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ownloads\archive (3)\"/>
    </mc:Choice>
  </mc:AlternateContent>
  <xr:revisionPtr revIDLastSave="0" documentId="8_{6F9C5BAE-3EBD-42E1-A8A1-8B38E991837B}" xr6:coauthVersionLast="47" xr6:coauthVersionMax="47" xr10:uidLastSave="{00000000-0000-0000-0000-000000000000}"/>
  <bookViews>
    <workbookView xWindow="-120" yWindow="-120" windowWidth="20730" windowHeight="11160" activeTab="3"/>
  </bookViews>
  <sheets>
    <sheet name="Android Sheet" sheetId="2" r:id="rId1"/>
    <sheet name="IOS Description" sheetId="3" r:id="rId2"/>
    <sheet name="smartphones - smartphones" sheetId="1" r:id="rId3"/>
    <sheet name="Insight Sheet" sheetId="4" r:id="rId4"/>
  </sheets>
  <definedNames>
    <definedName name="_xlnm._FilterDatabase" localSheetId="2" hidden="1">'smartphones - smartphones'!$N$3:$AR$28</definedName>
  </definedNames>
  <calcPr calcId="0"/>
  <pivotCaches>
    <pivotCache cacheId="50" r:id="rId5"/>
  </pivotCaches>
</workbook>
</file>

<file path=xl/calcChain.xml><?xml version="1.0" encoding="utf-8"?>
<calcChain xmlns="http://schemas.openxmlformats.org/spreadsheetml/2006/main">
  <c r="AR5" i="1" l="1"/>
  <c r="AR6" i="1"/>
  <c r="AR4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7" i="1"/>
  <c r="AR8" i="1"/>
  <c r="AR9" i="1"/>
  <c r="AR10" i="1"/>
  <c r="AH5" i="1"/>
  <c r="AI5" i="1"/>
  <c r="AJ5" i="1"/>
  <c r="AK5" i="1"/>
  <c r="AL5" i="1"/>
  <c r="AM5" i="1"/>
  <c r="AN5" i="1"/>
  <c r="AO5" i="1"/>
  <c r="AP5" i="1"/>
  <c r="AQ5" i="1"/>
  <c r="AH6" i="1"/>
  <c r="AI6" i="1"/>
  <c r="AJ6" i="1"/>
  <c r="AK6" i="1"/>
  <c r="AL6" i="1"/>
  <c r="AM6" i="1"/>
  <c r="AN6" i="1"/>
  <c r="AO6" i="1"/>
  <c r="AP6" i="1"/>
  <c r="AQ6" i="1"/>
  <c r="AH4" i="1"/>
  <c r="AI4" i="1"/>
  <c r="AJ4" i="1"/>
  <c r="AK4" i="1"/>
  <c r="AL4" i="1"/>
  <c r="AM4" i="1"/>
  <c r="AN4" i="1"/>
  <c r="AO4" i="1"/>
  <c r="AP4" i="1"/>
  <c r="AQ4" i="1"/>
  <c r="AH11" i="1"/>
  <c r="AI11" i="1"/>
  <c r="AJ11" i="1"/>
  <c r="AK11" i="1"/>
  <c r="AL11" i="1"/>
  <c r="AM11" i="1"/>
  <c r="AN11" i="1"/>
  <c r="AO11" i="1"/>
  <c r="AP11" i="1"/>
  <c r="AQ11" i="1"/>
  <c r="AH12" i="1"/>
  <c r="AI12" i="1"/>
  <c r="AJ12" i="1"/>
  <c r="AK12" i="1"/>
  <c r="AL12" i="1"/>
  <c r="AM12" i="1"/>
  <c r="AN12" i="1"/>
  <c r="AO12" i="1"/>
  <c r="AP12" i="1"/>
  <c r="AQ12" i="1"/>
  <c r="AH13" i="1"/>
  <c r="AI13" i="1"/>
  <c r="AJ13" i="1"/>
  <c r="AK13" i="1"/>
  <c r="AL13" i="1"/>
  <c r="AM13" i="1"/>
  <c r="AN13" i="1"/>
  <c r="AO13" i="1"/>
  <c r="AP13" i="1"/>
  <c r="AQ13" i="1"/>
  <c r="AH14" i="1"/>
  <c r="AI14" i="1"/>
  <c r="AJ14" i="1"/>
  <c r="AK14" i="1"/>
  <c r="AL14" i="1"/>
  <c r="AM14" i="1"/>
  <c r="AN14" i="1"/>
  <c r="AO14" i="1"/>
  <c r="AP14" i="1"/>
  <c r="AQ14" i="1"/>
  <c r="AH15" i="1"/>
  <c r="AI15" i="1"/>
  <c r="AJ15" i="1"/>
  <c r="AK15" i="1"/>
  <c r="AL15" i="1"/>
  <c r="AM15" i="1"/>
  <c r="AN15" i="1"/>
  <c r="AO15" i="1"/>
  <c r="AP15" i="1"/>
  <c r="AQ15" i="1"/>
  <c r="AH16" i="1"/>
  <c r="AI16" i="1"/>
  <c r="AJ16" i="1"/>
  <c r="AK16" i="1"/>
  <c r="AL16" i="1"/>
  <c r="AM16" i="1"/>
  <c r="AN16" i="1"/>
  <c r="AO16" i="1"/>
  <c r="AP16" i="1"/>
  <c r="AQ16" i="1"/>
  <c r="AH17" i="1"/>
  <c r="AI17" i="1"/>
  <c r="AJ17" i="1"/>
  <c r="AK17" i="1"/>
  <c r="AL17" i="1"/>
  <c r="AM17" i="1"/>
  <c r="AN17" i="1"/>
  <c r="AO17" i="1"/>
  <c r="AP17" i="1"/>
  <c r="AQ17" i="1"/>
  <c r="AH18" i="1"/>
  <c r="AI18" i="1"/>
  <c r="AJ18" i="1"/>
  <c r="AK18" i="1"/>
  <c r="AL18" i="1"/>
  <c r="AM18" i="1"/>
  <c r="AN18" i="1"/>
  <c r="AO18" i="1"/>
  <c r="AP18" i="1"/>
  <c r="AQ18" i="1"/>
  <c r="AH19" i="1"/>
  <c r="AI19" i="1"/>
  <c r="AJ19" i="1"/>
  <c r="AK19" i="1"/>
  <c r="AL19" i="1"/>
  <c r="AM19" i="1"/>
  <c r="AN19" i="1"/>
  <c r="AO19" i="1"/>
  <c r="AP19" i="1"/>
  <c r="AQ19" i="1"/>
  <c r="AH20" i="1"/>
  <c r="AI20" i="1"/>
  <c r="AJ20" i="1"/>
  <c r="AK20" i="1"/>
  <c r="AL20" i="1"/>
  <c r="AM20" i="1"/>
  <c r="AN20" i="1"/>
  <c r="AO20" i="1"/>
  <c r="AP20" i="1"/>
  <c r="AQ20" i="1"/>
  <c r="AH21" i="1"/>
  <c r="AI21" i="1"/>
  <c r="AJ21" i="1"/>
  <c r="AK21" i="1"/>
  <c r="AL21" i="1"/>
  <c r="AM21" i="1"/>
  <c r="AN21" i="1"/>
  <c r="AO21" i="1"/>
  <c r="AP21" i="1"/>
  <c r="AQ21" i="1"/>
  <c r="AH22" i="1"/>
  <c r="AI22" i="1"/>
  <c r="AJ22" i="1"/>
  <c r="AK22" i="1"/>
  <c r="AL22" i="1"/>
  <c r="AM22" i="1"/>
  <c r="AN22" i="1"/>
  <c r="AO22" i="1"/>
  <c r="AP22" i="1"/>
  <c r="AQ22" i="1"/>
  <c r="AH23" i="1"/>
  <c r="AI23" i="1"/>
  <c r="AJ23" i="1"/>
  <c r="AK23" i="1"/>
  <c r="AL23" i="1"/>
  <c r="AM23" i="1"/>
  <c r="AN23" i="1"/>
  <c r="AO23" i="1"/>
  <c r="AP23" i="1"/>
  <c r="AQ23" i="1"/>
  <c r="AH24" i="1"/>
  <c r="AI24" i="1"/>
  <c r="AJ24" i="1"/>
  <c r="AK24" i="1"/>
  <c r="AL24" i="1"/>
  <c r="AM24" i="1"/>
  <c r="AN24" i="1"/>
  <c r="AO24" i="1"/>
  <c r="AP24" i="1"/>
  <c r="AQ24" i="1"/>
  <c r="AH25" i="1"/>
  <c r="AI25" i="1"/>
  <c r="AJ25" i="1"/>
  <c r="AK25" i="1"/>
  <c r="AL25" i="1"/>
  <c r="AM25" i="1"/>
  <c r="AN25" i="1"/>
  <c r="AO25" i="1"/>
  <c r="AP25" i="1"/>
  <c r="AQ25" i="1"/>
  <c r="AH26" i="1"/>
  <c r="AI26" i="1"/>
  <c r="AJ26" i="1"/>
  <c r="AK26" i="1"/>
  <c r="AL26" i="1"/>
  <c r="AM26" i="1"/>
  <c r="AN26" i="1"/>
  <c r="AO26" i="1"/>
  <c r="AP26" i="1"/>
  <c r="AQ26" i="1"/>
  <c r="AH27" i="1"/>
  <c r="AI27" i="1"/>
  <c r="AJ27" i="1"/>
  <c r="AK27" i="1"/>
  <c r="AL27" i="1"/>
  <c r="AM27" i="1"/>
  <c r="AN27" i="1"/>
  <c r="AO27" i="1"/>
  <c r="AP27" i="1"/>
  <c r="AQ27" i="1"/>
  <c r="AH28" i="1"/>
  <c r="AI28" i="1"/>
  <c r="AJ28" i="1"/>
  <c r="AK28" i="1"/>
  <c r="AL28" i="1"/>
  <c r="AM28" i="1"/>
  <c r="AN28" i="1"/>
  <c r="AO28" i="1"/>
  <c r="AP28" i="1"/>
  <c r="AQ28" i="1"/>
  <c r="AH7" i="1"/>
  <c r="AI7" i="1"/>
  <c r="AJ7" i="1"/>
  <c r="AK7" i="1"/>
  <c r="AL7" i="1"/>
  <c r="AM7" i="1"/>
  <c r="AN7" i="1"/>
  <c r="AO7" i="1"/>
  <c r="AP7" i="1"/>
  <c r="AQ7" i="1"/>
  <c r="AH8" i="1"/>
  <c r="AI8" i="1"/>
  <c r="AJ8" i="1"/>
  <c r="AK8" i="1"/>
  <c r="AL8" i="1"/>
  <c r="AM8" i="1"/>
  <c r="AN8" i="1"/>
  <c r="AO8" i="1"/>
  <c r="AP8" i="1"/>
  <c r="AQ8" i="1"/>
  <c r="AH9" i="1"/>
  <c r="AI9" i="1"/>
  <c r="AJ9" i="1"/>
  <c r="AK9" i="1"/>
  <c r="AL9" i="1"/>
  <c r="AM9" i="1"/>
  <c r="AN9" i="1"/>
  <c r="AO9" i="1"/>
  <c r="AP9" i="1"/>
  <c r="AQ9" i="1"/>
  <c r="AH10" i="1"/>
  <c r="AI10" i="1"/>
  <c r="AJ10" i="1"/>
  <c r="AK10" i="1"/>
  <c r="AL10" i="1"/>
  <c r="AM10" i="1"/>
  <c r="AN10" i="1"/>
  <c r="AO10" i="1"/>
  <c r="AP10" i="1"/>
  <c r="AQ10" i="1"/>
  <c r="AF5" i="1"/>
  <c r="AG5" i="1"/>
  <c r="AF6" i="1"/>
  <c r="AG6" i="1"/>
  <c r="AF4" i="1"/>
  <c r="AG4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7" i="1"/>
  <c r="AG7" i="1"/>
  <c r="AF8" i="1"/>
  <c r="AG8" i="1"/>
  <c r="AF9" i="1"/>
  <c r="AG9" i="1"/>
  <c r="AF10" i="1"/>
  <c r="AG10" i="1"/>
  <c r="X5" i="1"/>
  <c r="Y5" i="1"/>
  <c r="Z5" i="1"/>
  <c r="AA5" i="1"/>
  <c r="AB5" i="1"/>
  <c r="AC5" i="1"/>
  <c r="AD5" i="1"/>
  <c r="AE5" i="1"/>
  <c r="X6" i="1"/>
  <c r="Y6" i="1"/>
  <c r="Z6" i="1"/>
  <c r="AA6" i="1"/>
  <c r="AB6" i="1"/>
  <c r="AC6" i="1"/>
  <c r="AD6" i="1"/>
  <c r="AE6" i="1"/>
  <c r="X4" i="1"/>
  <c r="Y4" i="1"/>
  <c r="Z4" i="1"/>
  <c r="AA4" i="1"/>
  <c r="AB4" i="1"/>
  <c r="AC4" i="1"/>
  <c r="AD4" i="1"/>
  <c r="AE4" i="1"/>
  <c r="X11" i="1"/>
  <c r="Y11" i="1"/>
  <c r="Z11" i="1"/>
  <c r="AA11" i="1"/>
  <c r="AB11" i="1"/>
  <c r="AC11" i="1"/>
  <c r="AD11" i="1"/>
  <c r="AE11" i="1"/>
  <c r="X12" i="1"/>
  <c r="Y12" i="1"/>
  <c r="Z12" i="1"/>
  <c r="AA12" i="1"/>
  <c r="AB12" i="1"/>
  <c r="AC12" i="1"/>
  <c r="AD12" i="1"/>
  <c r="AE12" i="1"/>
  <c r="X13" i="1"/>
  <c r="Y13" i="1"/>
  <c r="Z13" i="1"/>
  <c r="AA13" i="1"/>
  <c r="AB13" i="1"/>
  <c r="AC13" i="1"/>
  <c r="AD13" i="1"/>
  <c r="AE13" i="1"/>
  <c r="X14" i="1"/>
  <c r="Y14" i="1"/>
  <c r="Z14" i="1"/>
  <c r="AA14" i="1"/>
  <c r="AB14" i="1"/>
  <c r="AC14" i="1"/>
  <c r="AD14" i="1"/>
  <c r="AE14" i="1"/>
  <c r="X15" i="1"/>
  <c r="Y15" i="1"/>
  <c r="Z15" i="1"/>
  <c r="AA15" i="1"/>
  <c r="AB15" i="1"/>
  <c r="AC15" i="1"/>
  <c r="AD15" i="1"/>
  <c r="AE15" i="1"/>
  <c r="X16" i="1"/>
  <c r="Y16" i="1"/>
  <c r="Z16" i="1"/>
  <c r="AA16" i="1"/>
  <c r="AB16" i="1"/>
  <c r="AC16" i="1"/>
  <c r="AD16" i="1"/>
  <c r="AE16" i="1"/>
  <c r="X17" i="1"/>
  <c r="Y17" i="1"/>
  <c r="Z17" i="1"/>
  <c r="AA17" i="1"/>
  <c r="AB17" i="1"/>
  <c r="AC17" i="1"/>
  <c r="AD17" i="1"/>
  <c r="AE17" i="1"/>
  <c r="X18" i="1"/>
  <c r="Y18" i="1"/>
  <c r="Z18" i="1"/>
  <c r="AA18" i="1"/>
  <c r="AB18" i="1"/>
  <c r="AC18" i="1"/>
  <c r="AD18" i="1"/>
  <c r="AE18" i="1"/>
  <c r="X19" i="1"/>
  <c r="Y19" i="1"/>
  <c r="Z19" i="1"/>
  <c r="AA19" i="1"/>
  <c r="AB19" i="1"/>
  <c r="AC19" i="1"/>
  <c r="AD19" i="1"/>
  <c r="AE19" i="1"/>
  <c r="X20" i="1"/>
  <c r="Y20" i="1"/>
  <c r="Z20" i="1"/>
  <c r="AA20" i="1"/>
  <c r="AB20" i="1"/>
  <c r="AC20" i="1"/>
  <c r="AD20" i="1"/>
  <c r="AE20" i="1"/>
  <c r="X21" i="1"/>
  <c r="Y21" i="1"/>
  <c r="Z21" i="1"/>
  <c r="AA21" i="1"/>
  <c r="AB21" i="1"/>
  <c r="AC21" i="1"/>
  <c r="AD21" i="1"/>
  <c r="AE21" i="1"/>
  <c r="X22" i="1"/>
  <c r="Y22" i="1"/>
  <c r="Z22" i="1"/>
  <c r="AA22" i="1"/>
  <c r="AB22" i="1"/>
  <c r="AC22" i="1"/>
  <c r="AD22" i="1"/>
  <c r="AE22" i="1"/>
  <c r="X23" i="1"/>
  <c r="Y23" i="1"/>
  <c r="Z23" i="1"/>
  <c r="AA23" i="1"/>
  <c r="AB23" i="1"/>
  <c r="AC23" i="1"/>
  <c r="AD23" i="1"/>
  <c r="AE23" i="1"/>
  <c r="X24" i="1"/>
  <c r="Y24" i="1"/>
  <c r="Z24" i="1"/>
  <c r="AA24" i="1"/>
  <c r="AB24" i="1"/>
  <c r="AC24" i="1"/>
  <c r="AD24" i="1"/>
  <c r="AE24" i="1"/>
  <c r="X25" i="1"/>
  <c r="Y25" i="1"/>
  <c r="Z25" i="1"/>
  <c r="AA25" i="1"/>
  <c r="AB25" i="1"/>
  <c r="AC25" i="1"/>
  <c r="AD25" i="1"/>
  <c r="AE25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X7" i="1"/>
  <c r="Y7" i="1"/>
  <c r="Z7" i="1"/>
  <c r="AA7" i="1"/>
  <c r="AB7" i="1"/>
  <c r="AC7" i="1"/>
  <c r="AD7" i="1"/>
  <c r="AE7" i="1"/>
  <c r="X8" i="1"/>
  <c r="Y8" i="1"/>
  <c r="Z8" i="1"/>
  <c r="AA8" i="1"/>
  <c r="AB8" i="1"/>
  <c r="AC8" i="1"/>
  <c r="AD8" i="1"/>
  <c r="AE8" i="1"/>
  <c r="X9" i="1"/>
  <c r="Y9" i="1"/>
  <c r="Z9" i="1"/>
  <c r="AA9" i="1"/>
  <c r="AB9" i="1"/>
  <c r="AC9" i="1"/>
  <c r="AD9" i="1"/>
  <c r="AE9" i="1"/>
  <c r="X10" i="1"/>
  <c r="Y10" i="1"/>
  <c r="Z10" i="1"/>
  <c r="AA10" i="1"/>
  <c r="AB10" i="1"/>
  <c r="AC10" i="1"/>
  <c r="AD10" i="1"/>
  <c r="AE10" i="1"/>
  <c r="V5" i="1"/>
  <c r="W5" i="1"/>
  <c r="V6" i="1"/>
  <c r="W6" i="1"/>
  <c r="V4" i="1"/>
  <c r="W4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7" i="1"/>
  <c r="W7" i="1"/>
  <c r="V8" i="1"/>
  <c r="W8" i="1"/>
  <c r="V9" i="1"/>
  <c r="W9" i="1"/>
  <c r="V10" i="1"/>
  <c r="W10" i="1"/>
  <c r="P5" i="1"/>
  <c r="Q5" i="1"/>
  <c r="R5" i="1"/>
  <c r="S5" i="1"/>
  <c r="T5" i="1"/>
  <c r="U5" i="1"/>
  <c r="P6" i="1"/>
  <c r="Q6" i="1"/>
  <c r="R6" i="1"/>
  <c r="S6" i="1"/>
  <c r="T6" i="1"/>
  <c r="U6" i="1"/>
  <c r="P4" i="1"/>
  <c r="Q4" i="1"/>
  <c r="R4" i="1"/>
  <c r="S4" i="1"/>
  <c r="T4" i="1"/>
  <c r="U4" i="1"/>
  <c r="P11" i="1"/>
  <c r="Q11" i="1"/>
  <c r="R11" i="1"/>
  <c r="S11" i="1"/>
  <c r="T11" i="1"/>
  <c r="U11" i="1"/>
  <c r="P12" i="1"/>
  <c r="Q12" i="1"/>
  <c r="R12" i="1"/>
  <c r="S12" i="1"/>
  <c r="T12" i="1"/>
  <c r="U12" i="1"/>
  <c r="P13" i="1"/>
  <c r="Q13" i="1"/>
  <c r="R13" i="1"/>
  <c r="S13" i="1"/>
  <c r="T13" i="1"/>
  <c r="U13" i="1"/>
  <c r="P14" i="1"/>
  <c r="Q14" i="1"/>
  <c r="R14" i="1"/>
  <c r="S14" i="1"/>
  <c r="T14" i="1"/>
  <c r="U14" i="1"/>
  <c r="P15" i="1"/>
  <c r="Q15" i="1"/>
  <c r="R15" i="1"/>
  <c r="S15" i="1"/>
  <c r="T15" i="1"/>
  <c r="U15" i="1"/>
  <c r="P16" i="1"/>
  <c r="Q16" i="1"/>
  <c r="R16" i="1"/>
  <c r="S16" i="1"/>
  <c r="T16" i="1"/>
  <c r="U16" i="1"/>
  <c r="P17" i="1"/>
  <c r="Q17" i="1"/>
  <c r="R17" i="1"/>
  <c r="S17" i="1"/>
  <c r="T17" i="1"/>
  <c r="U17" i="1"/>
  <c r="P18" i="1"/>
  <c r="Q18" i="1"/>
  <c r="R18" i="1"/>
  <c r="S18" i="1"/>
  <c r="T18" i="1"/>
  <c r="U18" i="1"/>
  <c r="P19" i="1"/>
  <c r="Q19" i="1"/>
  <c r="R19" i="1"/>
  <c r="S19" i="1"/>
  <c r="T19" i="1"/>
  <c r="U19" i="1"/>
  <c r="P20" i="1"/>
  <c r="Q20" i="1"/>
  <c r="R20" i="1"/>
  <c r="S20" i="1"/>
  <c r="T20" i="1"/>
  <c r="U20" i="1"/>
  <c r="P21" i="1"/>
  <c r="Q21" i="1"/>
  <c r="R21" i="1"/>
  <c r="S21" i="1"/>
  <c r="T21" i="1"/>
  <c r="U21" i="1"/>
  <c r="P22" i="1"/>
  <c r="Q22" i="1"/>
  <c r="R22" i="1"/>
  <c r="S22" i="1"/>
  <c r="T22" i="1"/>
  <c r="U22" i="1"/>
  <c r="P23" i="1"/>
  <c r="Q23" i="1"/>
  <c r="R23" i="1"/>
  <c r="S23" i="1"/>
  <c r="T23" i="1"/>
  <c r="U23" i="1"/>
  <c r="P24" i="1"/>
  <c r="Q24" i="1"/>
  <c r="R24" i="1"/>
  <c r="S24" i="1"/>
  <c r="T24" i="1"/>
  <c r="U24" i="1"/>
  <c r="P25" i="1"/>
  <c r="Q25" i="1"/>
  <c r="R25" i="1"/>
  <c r="S25" i="1"/>
  <c r="T25" i="1"/>
  <c r="U25" i="1"/>
  <c r="P26" i="1"/>
  <c r="Q26" i="1"/>
  <c r="R26" i="1"/>
  <c r="S26" i="1"/>
  <c r="T26" i="1"/>
  <c r="U26" i="1"/>
  <c r="P27" i="1"/>
  <c r="Q27" i="1"/>
  <c r="R27" i="1"/>
  <c r="S27" i="1"/>
  <c r="T27" i="1"/>
  <c r="U27" i="1"/>
  <c r="P28" i="1"/>
  <c r="Q28" i="1"/>
  <c r="R28" i="1"/>
  <c r="S28" i="1"/>
  <c r="T28" i="1"/>
  <c r="U28" i="1"/>
  <c r="P7" i="1"/>
  <c r="Q7" i="1"/>
  <c r="R7" i="1"/>
  <c r="S7" i="1"/>
  <c r="T7" i="1"/>
  <c r="U7" i="1"/>
  <c r="P8" i="1"/>
  <c r="Q8" i="1"/>
  <c r="R8" i="1"/>
  <c r="S8" i="1"/>
  <c r="T8" i="1"/>
  <c r="U8" i="1"/>
  <c r="P9" i="1"/>
  <c r="Q9" i="1"/>
  <c r="R9" i="1"/>
  <c r="S9" i="1"/>
  <c r="T9" i="1"/>
  <c r="U9" i="1"/>
  <c r="P10" i="1"/>
  <c r="Q10" i="1"/>
  <c r="R10" i="1"/>
  <c r="S10" i="1"/>
  <c r="T10" i="1"/>
  <c r="U10" i="1"/>
  <c r="O4" i="1"/>
  <c r="O5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7" i="1"/>
  <c r="O8" i="1"/>
  <c r="O9" i="1"/>
  <c r="O10" i="1"/>
  <c r="O11" i="1"/>
  <c r="O12" i="1"/>
  <c r="O13" i="1"/>
  <c r="O14" i="1"/>
  <c r="O6" i="1"/>
  <c r="M682" i="1"/>
  <c r="C1048576" i="1"/>
</calcChain>
</file>

<file path=xl/sharedStrings.xml><?xml version="1.0" encoding="utf-8"?>
<sst xmlns="http://schemas.openxmlformats.org/spreadsheetml/2006/main" count="6643" uniqueCount="1568">
  <si>
    <t>model</t>
  </si>
  <si>
    <t>Price Updated</t>
  </si>
  <si>
    <t>rating</t>
  </si>
  <si>
    <t>sim</t>
  </si>
  <si>
    <t>Processor Updated</t>
  </si>
  <si>
    <t>Ram Updated</t>
  </si>
  <si>
    <t>Battery Updated</t>
  </si>
  <si>
    <t>Display Updated</t>
  </si>
  <si>
    <t>Camera Updated</t>
  </si>
  <si>
    <t>Card Updated</t>
  </si>
  <si>
    <t>os</t>
  </si>
  <si>
    <t>OnePlus 11 5G</t>
  </si>
  <si>
    <t>Dual Sim, 3G, 4G, 5G, VoLTE, Wi-Fi, NFC</t>
  </si>
  <si>
    <t>Snapdragon 8 Gen2, Octa Core, 3.2GHz Processor</t>
  </si>
  <si>
    <t>12GB RAM, 256GB inbuilt</t>
  </si>
  <si>
    <t>5000mAh Battery with 100W Fast Charging</t>
  </si>
  <si>
    <t>6.7 inches, 1440x3216px, 120 Hz Display with Punch Hole</t>
  </si>
  <si>
    <t>50MP + 48MP + 32MP Triple Rear &amp; 16MP Front Camera</t>
  </si>
  <si>
    <t>Memory Card Not Supported</t>
  </si>
  <si>
    <t>Android v13</t>
  </si>
  <si>
    <t>Samsung Galaxy S23 Plus</t>
  </si>
  <si>
    <t>Dual Sim, 3G, 4G, 5G, VoLTE, Vo5G, Wi-Fi, NFC</t>
  </si>
  <si>
    <t>8GB RAM, 256GB inbuilt</t>
  </si>
  <si>
    <t>4700mAh Battery with 45W Fast Charging</t>
  </si>
  <si>
    <t>6.6 inches, 1080x2340px, 120 Hz Display with Punch Hole</t>
  </si>
  <si>
    <t>50MP + 12MP + 10MP Triple Rear &amp; 12MP Front Camera</t>
  </si>
  <si>
    <t>OnePlus 10 Pro 5G</t>
  </si>
  <si>
    <t>Snapdragon  8 Gen1, Octa Core, 3GHz Processor</t>
  </si>
  <si>
    <t>8GB RAM, 128GB inbuilt</t>
  </si>
  <si>
    <t>5000mAh Battery with 80W Fast Charging</t>
  </si>
  <si>
    <t>50MP + 48MP + 8MP Triple Rear &amp; 32MP Front Camera</t>
  </si>
  <si>
    <t>Android v12</t>
  </si>
  <si>
    <t>Infinix Zero Ultra</t>
  </si>
  <si>
    <t>Dual Sim, 3G, 4G, 5G, VoLTE, Wi-Fi</t>
  </si>
  <si>
    <t>Dimensity 920 5G, Octa Core, 2.5GHz Processor</t>
  </si>
  <si>
    <t>4500mAh Battery with 180W Fast Charging</t>
  </si>
  <si>
    <t>6.8 inches, 1080x2400px, 120 Hz Display with Punch Hole</t>
  </si>
  <si>
    <t>200MP + 13MP + 2MP Triple Rear &amp; 32MP Front Camera</t>
  </si>
  <si>
    <t>Memory Card Supported</t>
  </si>
  <si>
    <t>Xiaomi Redmi Note 12 Explorer</t>
  </si>
  <si>
    <t>Dual Sim, 3G, 4G, 5G, VoLTE, Wi-Fi, NFC, IR Blaster</t>
  </si>
  <si>
    <t>Dimensity 1080, Octa Core, 2.6GHz Processor</t>
  </si>
  <si>
    <t>4300mAh Battery with 120W Fast Charging</t>
  </si>
  <si>
    <t>6.67 inches, 1080x2400px, 120 Hz Display with Punch Hole</t>
  </si>
  <si>
    <t>200MP + 8MP + 2MP Triple Rear &amp; 16MP Front Camera</t>
  </si>
  <si>
    <t>Memory Card Supported, upto 512GB</t>
  </si>
  <si>
    <t>Samsung Galaxy A53 (8GB RAM + 256GB)</t>
  </si>
  <si>
    <t>Exynos 1280, Octa Core, 2.4GHz Processor</t>
  </si>
  <si>
    <t>5000mAh Battery with 25W Fast Charging</t>
  </si>
  <si>
    <t>6.5 inches, 1080x2400px, 120 Hz Display with Punch Hole</t>
  </si>
  <si>
    <t>64MP Quad Rear &amp; 32MP Front Camera</t>
  </si>
  <si>
    <t>Memory Card Supported, upto 1TB</t>
  </si>
  <si>
    <t>Samsung Galaxy A53 5G (8GB RAM + 128GB)</t>
  </si>
  <si>
    <t>OnePlus 9 Pro</t>
  </si>
  <si>
    <t>Snapdragon 888, Octa Core, 2.84GHz Processor</t>
  </si>
  <si>
    <t>4500mAh Battery with 65W Fast Charging</t>
  </si>
  <si>
    <t>48MP Quad Rear &amp; 16MP Front Camera</t>
  </si>
  <si>
    <t>Android v11</t>
  </si>
  <si>
    <t>Samsung Galaxy Z Fold 3</t>
  </si>
  <si>
    <t>4400mAh Battery with 25W Fast Charging</t>
  </si>
  <si>
    <t>12MP + 12MP + 12MP Triple Rear &amp; 10MP + 4MP Dual Front Camera</t>
  </si>
  <si>
    <t>Sony Xperia 1 II</t>
  </si>
  <si>
    <t>Snapdragon  865 , Octa Core, 2.84GHz Processor</t>
  </si>
  <si>
    <t>4000mAh Battery with 21W Fast Charging</t>
  </si>
  <si>
    <t>6.5 inches, 1644x3840px Display</t>
  </si>
  <si>
    <t>12MP Quad Rear &amp; 8MP Front Camera</t>
  </si>
  <si>
    <t>Memory Card (Hybrid)</t>
  </si>
  <si>
    <t>Android v10</t>
  </si>
  <si>
    <t>Samsung Galaxy Note 10 Plus 5G</t>
  </si>
  <si>
    <t>Exynos 9825, Octa Core, 2.7GHz Processor</t>
  </si>
  <si>
    <t>4300mAh Battery with Fast Charging</t>
  </si>
  <si>
    <t>6.8 inches, 1440x3040px Display with Punch Hole</t>
  </si>
  <si>
    <t>12MP Quad Rear &amp; 10MP Front Camera</t>
  </si>
  <si>
    <t>Memory Card (Hybrid), upto 512GB</t>
  </si>
  <si>
    <t>Android v9.0 (Pie)</t>
  </si>
  <si>
    <t>Sony Xperia 5 IV 5G</t>
  </si>
  <si>
    <t>Snapdragon 8 Gen1, Octa Core, 3GHz Processor</t>
  </si>
  <si>
    <t>5000mAh Battery with 30W Fast Charging</t>
  </si>
  <si>
    <t>6.1 inches, 1080x2520px, 120 Hz Display</t>
  </si>
  <si>
    <t>12MP + 12MP + 12MP Triple Rear &amp; 12MP Front Camera</t>
  </si>
  <si>
    <t>Samsung Galaxy Note 10 Plus</t>
  </si>
  <si>
    <t>Dual Sim, 3G, 4G, VoLTE, Wi-Fi, NFC</t>
  </si>
  <si>
    <t>Exynos 9825, Octa Core, 2.73GHz Processor</t>
  </si>
  <si>
    <t>4300mAh Battery with 45W Fast Charging</t>
  </si>
  <si>
    <t>Memory Card (Hybrid), upto 1TB</t>
  </si>
  <si>
    <t>Samsung Galaxy S20 5G</t>
  </si>
  <si>
    <t>Exynos  990, Octa Core, 2.73GHz Processor</t>
  </si>
  <si>
    <t>4000mAh Battery with 25W Fast Charging</t>
  </si>
  <si>
    <t>6.2 inches, 1440x3200px Display with Punch Hole</t>
  </si>
  <si>
    <t>64MP + 12MP + 12MP Triple Rear &amp; 10MP Front Camera</t>
  </si>
  <si>
    <t>Android v10.0</t>
  </si>
  <si>
    <t>Leitz Phone 2</t>
  </si>
  <si>
    <t>5000mAh Battery with Fast Charging</t>
  </si>
  <si>
    <t>6.6 inches, 1260x2730px, 240 Hz Display with Punch Hole</t>
  </si>
  <si>
    <t>47.2MP + 1.9MP Dual Rear &amp; 12.6MP Front Camera</t>
  </si>
  <si>
    <t>Samsung Galaxy S20 FE 5G</t>
  </si>
  <si>
    <t>Snapdragon 865, Octa Core, 2.84GHz Processor</t>
  </si>
  <si>
    <t>4500mAh Battery with Fast Charging</t>
  </si>
  <si>
    <t>12MP + 12MP + 8MP Triple Rear &amp; 32MP Front Camera</t>
  </si>
  <si>
    <t>Vivo X90 5G</t>
  </si>
  <si>
    <t>Dimensity 9200, Octa Core, 3.05GHz Processor</t>
  </si>
  <si>
    <t>4810mAh Battery with 120W Fast Charging</t>
  </si>
  <si>
    <t>6.78 inches, 1260x2800px, 120 Hz Display with Punch Hole</t>
  </si>
  <si>
    <t>50MP + 12MP + 12MP Triple Rear &amp; 32MP Front Camera</t>
  </si>
  <si>
    <t>Motorola Edge 30 Fusion 5G</t>
  </si>
  <si>
    <t>Snapdragon 888+, Octa Core, 2.9GHz Processor</t>
  </si>
  <si>
    <t>4400mAh Battery with 68W Fast Charging</t>
  </si>
  <si>
    <t>6.55 inches, 1080x2400px, 144 Hz Display with Punch Hole</t>
  </si>
  <si>
    <t>50MP + 13MP + 2MP Triple Rear &amp; 32MP Front Camera</t>
  </si>
  <si>
    <t>Asus ROG Phone 6 Pro 5G</t>
  </si>
  <si>
    <t>Snapdragon 8+ Gen1, Octa Core, 3.2GHz Processor</t>
  </si>
  <si>
    <t>18GB RAM, 512GB inbuilt</t>
  </si>
  <si>
    <t>6000mAh Battery with 65W Fast Charging</t>
  </si>
  <si>
    <t>6.78 inches, 1080x2448px, 165 Hz Display</t>
  </si>
  <si>
    <t>50MP + 13MP + 5MP Triple Rear &amp; 12MP Front Camera</t>
  </si>
  <si>
    <t>Samsung Galaxy S21 FE 5G (8GB RAM + 256GB)</t>
  </si>
  <si>
    <t>Exynos  2100, Octa Core, 2.9GHz Processor</t>
  </si>
  <si>
    <t>4500mAh Battery with 25W Fast Charging</t>
  </si>
  <si>
    <t>6.4 inches, 1080x2340px, 120 Hz Display with Punch Hole</t>
  </si>
  <si>
    <t>Asus ROG Phone 6 Batman Edition</t>
  </si>
  <si>
    <t>Dimensity 9000 Plus, Octa Core, 3.2GHz Processor</t>
  </si>
  <si>
    <t>16GB RAM, 256GB inbuilt</t>
  </si>
  <si>
    <t>Samsung Galaxy S20</t>
  </si>
  <si>
    <t>6.2 inches, 1440x3200px, 120 Hz Display with Punch Hole</t>
  </si>
  <si>
    <t>Samsung Galaxy S20 Plus</t>
  </si>
  <si>
    <t>Exynos 990, Octa Core, 2.73GHz Processor</t>
  </si>
  <si>
    <t>6.7 inches, 1440x3200px, 120 Hz Display with Punch Hole</t>
  </si>
  <si>
    <t>64MP Quad Rear &amp; 10MP Front Camera</t>
  </si>
  <si>
    <t>Vivo X80 5G (12GB RAM + 256GB)</t>
  </si>
  <si>
    <t>Dimensity  9000, Octa Core, 3.05GHz Processor</t>
  </si>
  <si>
    <t>4500mAh Battery with 80W Fast Charging</t>
  </si>
  <si>
    <t>6.78 inches, 1080x2400px, 120 Hz Display with Punch Hole</t>
  </si>
  <si>
    <t>Doogee V Max</t>
  </si>
  <si>
    <t>22000mAh Battery with 33W Fast Charging</t>
  </si>
  <si>
    <t>6.58 inches, 1080x2408px, 120 Hz Display with Water Drop Notch</t>
  </si>
  <si>
    <t>108MP + 20MP + 16MP Triple Rear &amp; 32MP Front Camera</t>
  </si>
  <si>
    <t>Memory Card (Hybrid), upto 2TB</t>
  </si>
  <si>
    <t>Xiaomi Redmi K20 Pro Signature Edition</t>
  </si>
  <si>
    <t>Snapdragon  855, Octa Core, 2.8GHz Processor</t>
  </si>
  <si>
    <t>4000mAh Battery with 27W Fast Charging</t>
  </si>
  <si>
    <t>6.39 inches, 1080x2340px Display</t>
  </si>
  <si>
    <t>48MP + 13MP + 8MP Triple Rear &amp; 20MP Front Camera</t>
  </si>
  <si>
    <t>Xiaomi Mi 10 5G (8GB RAM + 256GB)</t>
  </si>
  <si>
    <t>4780mAh Battery with 30W Fast Charging</t>
  </si>
  <si>
    <t>6.67 inches, 1080x2340px, 90 Hz Display with Punch Hole</t>
  </si>
  <si>
    <t>108MP Quad Rear &amp; 20MP Front Camera</t>
  </si>
  <si>
    <t>Sharp Aquos R5G</t>
  </si>
  <si>
    <t>3730mAh Battery with Fast Charging</t>
  </si>
  <si>
    <t>6.5 inches, 1440x3168px Display with Water Drop Notch</t>
  </si>
  <si>
    <t>48MP + 12.2MP + 12.2MP Triple Rear &amp; 16MP Front Camera</t>
  </si>
  <si>
    <t>Samsung Galaxy S21 FE 5G</t>
  </si>
  <si>
    <t>Oppo Reno 8T</t>
  </si>
  <si>
    <t>Snapdragon  695, Octa Core, 2.2GHz Processor</t>
  </si>
  <si>
    <t>5000mAh Battery with 66W Fast Charging</t>
  </si>
  <si>
    <t>108MP + 13MP + 2MP Triple Rear &amp; 16MP Front Camera</t>
  </si>
  <si>
    <t>Motorola Edge 20 Fusion 5G</t>
  </si>
  <si>
    <t>Dimensity 800U, Octa Core, 2.4GHz Processor</t>
  </si>
  <si>
    <t>6GB RAM, 128GB inbuilt</t>
  </si>
  <si>
    <t>6.67 inches, 1080x2400px, 90 Hz Display with Punch Hole</t>
  </si>
  <si>
    <t>108MP + 8MP + 2MP Triple Rear &amp; 32MP Front Camera</t>
  </si>
  <si>
    <t>Xiaomi Redmi Note 12 Pro Plus (12GB RAM + 256GB)</t>
  </si>
  <si>
    <t>Dual Sim, 3G, 4G, 5G, VoLTE, Wi-Fi, IR Blaster</t>
  </si>
  <si>
    <t>4980mAh Battery with 120W Fast Charging</t>
  </si>
  <si>
    <t>Samsung Galaxy A53 5G</t>
  </si>
  <si>
    <t>Samsung Galaxy M53 5G (8GB RAM + 128GB)</t>
  </si>
  <si>
    <t>Dimensity  900 5G, Octa Core, 2.4GHz Processor</t>
  </si>
  <si>
    <t>6.7 inches, 1080x2400px, 120 Hz Display with Punch Hole</t>
  </si>
  <si>
    <t>108MP Quad Rear &amp; 32MP Front Camera</t>
  </si>
  <si>
    <t>Xiaomi Redmi Note 11 Pro Plus 5G (8GB RAM + 256GB)</t>
  </si>
  <si>
    <t xml:space="preserve"> Snapdragon  695, Octa Core, 2.2GHz Processor</t>
  </si>
  <si>
    <t>5000mAh Battery with 67W Fast Charging</t>
  </si>
  <si>
    <t>108MP + 8MP + 2MP Triple Rear &amp; 16MP Front Camera</t>
  </si>
  <si>
    <t>Oppo A98</t>
  </si>
  <si>
    <t>6.7 inches, 1080x2412px, 120 Hz Display with Water Drop Notch</t>
  </si>
  <si>
    <t>108MP + 2MP Dual Rear &amp; 16MP Front Camera</t>
  </si>
  <si>
    <t>Infinix Zero 20</t>
  </si>
  <si>
    <t>Helio G99, Octa Core, 2.2GHz Processor</t>
  </si>
  <si>
    <t>4500mAh Battery with 45W Fast Charging</t>
  </si>
  <si>
    <t>6.7 inches, 1080x2400px, 90 Hz Display with Water Drop Notch</t>
  </si>
  <si>
    <t>108MP + 13MP + 2MP Triple Rear &amp; 60MP Front Camera</t>
  </si>
  <si>
    <t>Memory Card Supported, upto 2TB</t>
  </si>
  <si>
    <t>OPPO Reno7 Pro 5G</t>
  </si>
  <si>
    <t>Dimensity  1200 Max, Octa Core, 3GHz Processor</t>
  </si>
  <si>
    <t>6.55 inches, 1080x2400px, 90 Hz Display with Punch Hole</t>
  </si>
  <si>
    <t>50MP + 8MP + 2MP Triple Rear &amp; 32MP Front Camera</t>
  </si>
  <si>
    <t>OPPO Reno 6 Pro 5G</t>
  </si>
  <si>
    <t>Dimensity 1200, Octa Core, 3GHz Processor</t>
  </si>
  <si>
    <t>Asus ROG Phone 7</t>
  </si>
  <si>
    <t>18GB RAM, 256GB inbuilt</t>
  </si>
  <si>
    <t>6000mAh Battery with 120W Fast Charging</t>
  </si>
  <si>
    <t>6.8 inches, 1080x2448px, 165 Hz Display</t>
  </si>
  <si>
    <t>64MP + 16MP + 8MP Triple Rear &amp; 32MP Front Camera</t>
  </si>
  <si>
    <t>Realme X50 Pro 5G (12GB RAM + 256GB)</t>
  </si>
  <si>
    <t>4200mAh Battery with 65W Fast Charging</t>
  </si>
  <si>
    <t>6.44 inches, 1080x2400px, 90 Hz Display with Dual Punch Hole</t>
  </si>
  <si>
    <t>64MP Quad Rear &amp; 32MP + 8MP Dual Front Camera</t>
  </si>
  <si>
    <t>Vivo V23 Pro 5G (12GB RAM + 256GB)</t>
  </si>
  <si>
    <t>4300mAh Battery with 44W Fast Charging</t>
  </si>
  <si>
    <t>6.56 inches, 1080x2376px, 90 Hz Display with Small Notch</t>
  </si>
  <si>
    <t>108MP + 8MP + 2MP Triple Rear &amp; 50MP + 8MP Dual Front Camera</t>
  </si>
  <si>
    <t>Motorola Edge S</t>
  </si>
  <si>
    <t>Snapdragon 870, Octa Core, 3.2GHz Processor</t>
  </si>
  <si>
    <t>5000mAh Battery with 20W Fast Charging</t>
  </si>
  <si>
    <t>6.7 inches, 1080x2520px, 90 Hz Display with Punch Hole</t>
  </si>
  <si>
    <t>64MP Quad Rear &amp; 16MP + 8MP Dual Front Camera</t>
  </si>
  <si>
    <t>Nokia X60 5G</t>
  </si>
  <si>
    <t>Snapdragon  870, Octa Core, 3.2GHz Processor</t>
  </si>
  <si>
    <t>6000mAh Battery with 33W Fast Charging</t>
  </si>
  <si>
    <t>6.51 inches, 1080x2400px, 144 Hz Display with Punch Hole</t>
  </si>
  <si>
    <t>200MP Quad Rear &amp; 16MP Front Camera</t>
  </si>
  <si>
    <t>Harmony v2.0</t>
  </si>
  <si>
    <t>Motorola Edge 40 Fusion</t>
  </si>
  <si>
    <t>4500mAh Battery with 68W Fast Charging</t>
  </si>
  <si>
    <t>6.67 inches, 1080x2400px, 144 Hz Display with Punch Hole</t>
  </si>
  <si>
    <t>Xiaomi Redmi Note 12 Pro Plus</t>
  </si>
  <si>
    <t>Vivo V23 5G (12GB RAM + 256GB)</t>
  </si>
  <si>
    <t>Dimensity  920 5G, Octa Core, 2.5GHz Processor</t>
  </si>
  <si>
    <t>4200mAh Battery with 44W Fast Charging</t>
  </si>
  <si>
    <t>6.44 inches, 1080x2400px, 90 Hz Display with Small Notch</t>
  </si>
  <si>
    <t>64MP + 8MP + 2MP Triple Rear &amp; 50MP + 8MP Dual Front Camera</t>
  </si>
  <si>
    <t>Motorola Moto G82 (8GB RAM + 128GB)</t>
  </si>
  <si>
    <t>Snapdragon 695, Octa Core, 2.2GHz Processor</t>
  </si>
  <si>
    <t>6.6 inches, 1080x2400px, 120 Hz Display with Punch Hole</t>
  </si>
  <si>
    <t>50MP + 8MP + 2MP Triple Rear &amp; 16MP Front Camera</t>
  </si>
  <si>
    <t>OPPO Reno 8 Z</t>
  </si>
  <si>
    <t>4500mAh Battery with 33W Fast Charging</t>
  </si>
  <si>
    <t>6.43 inches, 1080x2400px Display with Punch Hole</t>
  </si>
  <si>
    <t>64MP + 2MP + 2MP Triple Rear &amp; 16MP Front Camera</t>
  </si>
  <si>
    <t>Xiaomi Redmi Note 11 Pro Plus 5G (8GB RAM + 128GB)</t>
  </si>
  <si>
    <t>Samsung Galaxy S20 FE</t>
  </si>
  <si>
    <t>Samsung Galaxy A71</t>
  </si>
  <si>
    <t>Dual Sim, 3G, 4G, VoLTE, Wi-Fi</t>
  </si>
  <si>
    <t>Snapdragon 730, Octa Core, 2.2GHz Processor</t>
  </si>
  <si>
    <t>6.7 inches, 1080x2400px Display with Punch Hole</t>
  </si>
  <si>
    <t>Samsung Galaxy A52 (8GB RAM + 128GB)</t>
  </si>
  <si>
    <t>Snapdragon  720G, Octa Core, 2.3GHz Processor</t>
  </si>
  <si>
    <t>6.5 inches, 1080x2400px, 90 Hz Display with Punch Hole</t>
  </si>
  <si>
    <t>Vivo X80 5G</t>
  </si>
  <si>
    <t>Xiaomi Mi 11 Lite NE 5G (8GB RAM + 128GB)</t>
  </si>
  <si>
    <t>Snapdragon  778G , Octa Core, 2.4GHz Processor</t>
  </si>
  <si>
    <t>4250mAh Battery with 33W Fast Charging</t>
  </si>
  <si>
    <t>64MP + 8MP + 5MP Triple Rear &amp; 20MP Front Camera</t>
  </si>
  <si>
    <t>Samsung Galaxy A82 5G</t>
  </si>
  <si>
    <t>Snapdragon 855+, Octa Core, 2.96GHz Processor</t>
  </si>
  <si>
    <t>6.71 inches, 1440x3200px, 120 Hz Display with Punch Hole</t>
  </si>
  <si>
    <t>64MP + 12MP + 5MP Triple Rear &amp; 10MP Front Camera</t>
  </si>
  <si>
    <t>Sony Xperia 5 II</t>
  </si>
  <si>
    <t>Snapdragon 865 , Octa Core, 2.84GHz Processor</t>
  </si>
  <si>
    <t>12MP + 12MP + 12MP Triple Rear &amp; 8MP Front Camera</t>
  </si>
  <si>
    <t>Xiaomi Redmi Note 12 Discovery Edition</t>
  </si>
  <si>
    <t>4300mAh Battery with 210W Fast Charging</t>
  </si>
  <si>
    <t>POCO F4 GT 5G</t>
  </si>
  <si>
    <t>4700mAh Battery with 120W Fast Charging</t>
  </si>
  <si>
    <t>64MP + 8MP + 2MP Triple Rear &amp; 20MP Front Camera</t>
  </si>
  <si>
    <t>Samsung Galaxy A83 5G</t>
  </si>
  <si>
    <t>Asus ROG Phone 6</t>
  </si>
  <si>
    <t>OPPO X 2021</t>
  </si>
  <si>
    <t>Single Sim, 3G, 4G, VoLTE, Wi-Fi</t>
  </si>
  <si>
    <t>4000mAh Battery with 45W Fast Charging</t>
  </si>
  <si>
    <t>64MP + 16MP + 12MP Triple Rear &amp; 16MP Front Camera</t>
  </si>
  <si>
    <t>Vivo T3 Pro</t>
  </si>
  <si>
    <t>Dual Sim, 3G, 4G, 5G, VoLTE, Vo5G, Wi-Fi</t>
  </si>
  <si>
    <t>Snapdragon  782G, Octa Core, 2.7GHz Processor</t>
  </si>
  <si>
    <t>4700mAh Battery with 80W Fast Charging</t>
  </si>
  <si>
    <t>6.67 inches, 1080x2408px, 120 Hz Display with Water Drop Notch</t>
  </si>
  <si>
    <t>64MP + 8MP + 2MP Triple Rear &amp; 32MP Front Camera</t>
  </si>
  <si>
    <t>Vivo V21s</t>
  </si>
  <si>
    <t>Dimensity 800U , Octa Core, 2.4GHz Processor</t>
  </si>
  <si>
    <t>4000mAh Battery with 33W Fast Charging</t>
  </si>
  <si>
    <t>6.44 inches, 1080x2400px, 90 Hz Display with Water Drop Notch</t>
  </si>
  <si>
    <t>64MP + 8MP + 2MP Triple Rear &amp; 44MP Front Camera</t>
  </si>
  <si>
    <t>Apple iPhone 13 Pro Max (1TB)</t>
  </si>
  <si>
    <t>Bionic A15, Hexa Core, 3.22GHz Processor</t>
  </si>
  <si>
    <t>6GB RAM, 1TB inbuilt</t>
  </si>
  <si>
    <t>4352mAh Battery with Fast Charging</t>
  </si>
  <si>
    <t>6.7 inches, 1284x2778px, 120 Hz Display with Small Notch</t>
  </si>
  <si>
    <t>iOS v15</t>
  </si>
  <si>
    <t>Samsung Galaxy S10 5G</t>
  </si>
  <si>
    <t>Single Sim, 3G, 4G, 5G, VoLTE, Wi-Fi, NFC</t>
  </si>
  <si>
    <t>Exynos 9820, Octa Core, 2.7GHz Processor</t>
  </si>
  <si>
    <t>6.7 inches, 1440x3040px Display</t>
  </si>
  <si>
    <t>16MP + 12MP + 12MP Triple Rear &amp; 10MP Front Camera</t>
  </si>
  <si>
    <t>OnePlus 9T</t>
  </si>
  <si>
    <t>6.55 inches, 1080x2400px, 120 Hz Display with Punch Hole</t>
  </si>
  <si>
    <t>108MP Quad Rear &amp; 16MP Front Camera</t>
  </si>
  <si>
    <t>POCO F5 GT 5G</t>
  </si>
  <si>
    <t>Dimensity 1300, Octa Core, 3GHz Processor</t>
  </si>
  <si>
    <t>4500mAh Battery with 150W Fast Charging</t>
  </si>
  <si>
    <t>6.67 inches, 1080x2412px, 120 Hz Display with Punch Hole</t>
  </si>
  <si>
    <t>Xiaomi 11i HyperCharge 5G (8GB RAM + 128GB)</t>
  </si>
  <si>
    <t>4500mAh Battery with 120W Fast Charging</t>
  </si>
  <si>
    <t>6.67 inches, 2400x1080px, 120 Hz Display with Punch Hole</t>
  </si>
  <si>
    <t>Samsung Galaxy M53 5G</t>
  </si>
  <si>
    <t>Realme 10 Pro Plus (8GB RAM + 256GB)</t>
  </si>
  <si>
    <t>6.7 inches, 1080x2412px, 120 Hz Display with Punch Hole</t>
  </si>
  <si>
    <t>OnePlus Nord CE 2 Lite 5G (8GB RAM + 256GB)</t>
  </si>
  <si>
    <t>5000mAh Battery with 33W Fast Charging</t>
  </si>
  <si>
    <t>6.59 inches, 1080x2412px, 120 Hz Display with Punch Hole</t>
  </si>
  <si>
    <t>Infinix Zero 5G 2023</t>
  </si>
  <si>
    <t>6.78 inches, 1080x2460px, 120 Hz Display with Punch Hole</t>
  </si>
  <si>
    <t>50MP + 2MP + 2MP Triple Rear &amp; 16MP Front Camera</t>
  </si>
  <si>
    <t>Memory Card Supported, upto 256GB</t>
  </si>
  <si>
    <t>Vivo V25 (12GB RAM + 256GB)</t>
  </si>
  <si>
    <t>Dimensity  900, Octa Core, 2GHz Processor</t>
  </si>
  <si>
    <t>4500mAh Battery with 44W Fast Charging</t>
  </si>
  <si>
    <t>6.44 inches, 1080x2408px, 90 Hz Display with Water Drop Notch</t>
  </si>
  <si>
    <t>64MP + 8MP + 2MP Triple Rear &amp; 50MP Front Camera</t>
  </si>
  <si>
    <t>Samsung Galaxy M54 5G</t>
  </si>
  <si>
    <t>6000mAh Battery with 25W Fast Charging</t>
  </si>
  <si>
    <t>6.67 inches, 1080x2412px, 90 Hz Display with Punch Hole</t>
  </si>
  <si>
    <t>64MP + 12MP + 5MP Triple Rear &amp; 32MP Front Camera</t>
  </si>
  <si>
    <t>Vivo V23 Pro 5G</t>
  </si>
  <si>
    <t>Motorola Moto G73</t>
  </si>
  <si>
    <t>Dimensity 930, Octa Core, 2.2GHz Processor</t>
  </si>
  <si>
    <t>50MP + 8MP Dual Rear &amp; 16MP Front Camera</t>
  </si>
  <si>
    <t>OPPO Reno7 5G</t>
  </si>
  <si>
    <t>Dimensity 900, Octa Core, 2GHz Processor</t>
  </si>
  <si>
    <t>6.43 inches, 1080x2400px, 90 Hz Display with Punch Hole</t>
  </si>
  <si>
    <t>Samsung Galaxy A33 5G (8GB RAM + 128GB)</t>
  </si>
  <si>
    <t>Exynos  1280, Octa Core, 2.4GHz Processor</t>
  </si>
  <si>
    <t>6.4 inches, 1080x2400px, 90 Hz Display with Punch Hole</t>
  </si>
  <si>
    <t>48MP Quad Rear &amp; 13MP Front Camera</t>
  </si>
  <si>
    <t>Samsung Galaxy S24 Ultra</t>
  </si>
  <si>
    <t>Snapdragon 8+ Gen 2, Octa Core Processor</t>
  </si>
  <si>
    <t>5100mAh Battery with 45W Fast Charging</t>
  </si>
  <si>
    <t>6.83 inches, 1200x2860px, 144 Hz Display with Punch Hole</t>
  </si>
  <si>
    <t>200MP Quad Rear &amp; 60MP Front Camera</t>
  </si>
  <si>
    <t>BLU F91 5G</t>
  </si>
  <si>
    <t>Dimensity  810 5G, Octa Core, 2.4GHz Processor</t>
  </si>
  <si>
    <t>6.8 inches, 1080x2460px Display</t>
  </si>
  <si>
    <t>Vivo T2 5G</t>
  </si>
  <si>
    <t>6.62 inches, 1080x2400px, 120 Hz Display with Punch Hole</t>
  </si>
  <si>
    <t>64MP + 8MP + 2MP Triple Rear &amp; 16MP Front Camera</t>
  </si>
  <si>
    <t>Infinix Zero X Pro</t>
  </si>
  <si>
    <t>Helio  G95, Octa Core, 2.05GHz Processor</t>
  </si>
  <si>
    <t>108MP + 8MP + 8MP Triple Rear &amp; 16MP Front Camera</t>
  </si>
  <si>
    <t>Vivo V20</t>
  </si>
  <si>
    <t>Snapdragon  720G , Octa Core, 2.3GHz Processor</t>
  </si>
  <si>
    <t>6.44 inches, 1080x2400px Display with Water Drop Notch</t>
  </si>
  <si>
    <t>Realme 7 Pro (8GB RAM + 128GB)</t>
  </si>
  <si>
    <t>Snapdragon 720G , Octa Core, 2.3GHz Processor</t>
  </si>
  <si>
    <t>6.4 inches, 1080x2400px Display with Punch Hole</t>
  </si>
  <si>
    <t>Vivo V21 5G</t>
  </si>
  <si>
    <t>LG Velvet 5G</t>
  </si>
  <si>
    <t>Snapdragon  765G, Octa Core, 2.4GHz Processor</t>
  </si>
  <si>
    <t>4300mAh Battery with 25W Fast Charging</t>
  </si>
  <si>
    <t>6.8 inches, 1080x2460px Display with Water Drop Notch</t>
  </si>
  <si>
    <t>48MP + 8MP + 5MP Triple Rear &amp; 16MP Front Camera</t>
  </si>
  <si>
    <t>Huawei Mate 50 Pro 5G</t>
  </si>
  <si>
    <t>Kirin 9000E, Octa Core, 3.13GHz Processor</t>
  </si>
  <si>
    <t>4500mAh Battery with 66W Fast Charging</t>
  </si>
  <si>
    <t>6.76 inches, 1440x3200px, 120 Hz Display with Small Notch</t>
  </si>
  <si>
    <t>64MP + 50MP + 13MP Triple Rear &amp; 13MP Front Camera</t>
  </si>
  <si>
    <t>Hongmeng OS v4.0</t>
  </si>
  <si>
    <t>Nokia X30</t>
  </si>
  <si>
    <t>4200mAh Battery with 33W Fast Charging</t>
  </si>
  <si>
    <t>50MP + 13MP Dual Rear &amp; 16MP Front Camera</t>
  </si>
  <si>
    <t>Realme X50 Pro 5G (8GB RAM + 128GB)</t>
  </si>
  <si>
    <t>Honor 50</t>
  </si>
  <si>
    <t>Snapdragon 778G, Octa Core, 2.4GHz Processor</t>
  </si>
  <si>
    <t>4300mAh Battery with 66W Fast Charging</t>
  </si>
  <si>
    <t>6.57 inches, 1080x2340px, 120 Hz Display with Punch Hole</t>
  </si>
  <si>
    <t>POCO X4 GT 5G (8GB RAM + 256GB)</t>
  </si>
  <si>
    <t>Dimensity 8100, Octa Core, 2.85GHz Processor</t>
  </si>
  <si>
    <t>5080mAh Battery with 67W Fast Charging</t>
  </si>
  <si>
    <t>6.6 inches, 1080x2460px, 144 Hz Display with Punch Hole</t>
  </si>
  <si>
    <t>OnePlus Nord CE 2 Lite 5G (8GB RAM + 128GB)</t>
  </si>
  <si>
    <t>Realme 10 Pro (8GB RAM + 128GB)</t>
  </si>
  <si>
    <t>6.72 inches, 1080x2400px, 120 Hz Display with Punch Hole</t>
  </si>
  <si>
    <t>Motorola Moto G62 (8GB RAM + 128GB)</t>
  </si>
  <si>
    <t>Infinix Note 12 Pro 5G</t>
  </si>
  <si>
    <t>Dimensity 810 5G, Octa Core, 2.4GHz Processor</t>
  </si>
  <si>
    <t>108MP + 2MP + 2MP Triple Rear &amp; 16MP Front Camera</t>
  </si>
  <si>
    <t>Samsung Galaxy M33 5G (8GB RAM + 128GB)</t>
  </si>
  <si>
    <t>6.6 inches, 1080x2400px, 120 Hz Display with Water Drop Notch</t>
  </si>
  <si>
    <t>50MP Quad Rear &amp; 8MP Front Camera</t>
  </si>
  <si>
    <t>Samsung Galaxy M34 5G</t>
  </si>
  <si>
    <t>Exynos 1200, Octa Core, 2.4GHz Processor</t>
  </si>
  <si>
    <t>Apple iPhone 13 Pro Max</t>
  </si>
  <si>
    <t>Poco X4 Pro 5G (8GB RAM + 128GB)</t>
  </si>
  <si>
    <t>Snapdragon 695 , Octa Core, 2.2GHz Processor</t>
  </si>
  <si>
    <t>Vivo T1 Pro 5G (8GB RAM + 128GB)</t>
  </si>
  <si>
    <t>4700mAh Battery with 66W Fast Charging</t>
  </si>
  <si>
    <t>6.44 inches, 1080x2404px, 90 Hz Display with Water Drop Notch</t>
  </si>
  <si>
    <t>OPPO A1 Pro</t>
  </si>
  <si>
    <t>4800mAh Battery with 67W Fast Charging</t>
  </si>
  <si>
    <t>Vivo V23e 5G</t>
  </si>
  <si>
    <t>4050mAh Battery with 44W Fast Charging</t>
  </si>
  <si>
    <t>50MP + 8MP + 2MP Triple Rear &amp; 44MP Front Camera</t>
  </si>
  <si>
    <t>POCO X5 GT</t>
  </si>
  <si>
    <t>6.7 inches, 1080x2400px, 144 Hz Display with Punch Hole</t>
  </si>
  <si>
    <t>Motorola Moto G60</t>
  </si>
  <si>
    <t>Snapdragon  732G, Octa Core, 2.3GHz Processor</t>
  </si>
  <si>
    <t>6000mAh Battery with 20W Fast Charging</t>
  </si>
  <si>
    <t>Realme 9 4G (8GB RAM + 128GB)</t>
  </si>
  <si>
    <t>Snapdragon 680, Octa Core, 2.4GHz Processor</t>
  </si>
  <si>
    <t>Oukitel WP19</t>
  </si>
  <si>
    <t>Helio G95, Octa Core, 2GHz Processor</t>
  </si>
  <si>
    <t>21000mAh Battery with 33W Fast Charging</t>
  </si>
  <si>
    <t>6.78 inches, 1080x2400px Display with Punch Hole</t>
  </si>
  <si>
    <t>64MP + 20MP + 2MP Triple Rear &amp; 16MP Front Camera</t>
  </si>
  <si>
    <t>Tecno Camon 19 Pro Mondrian Edition</t>
  </si>
  <si>
    <t>Helio G96, Octa Core, 2.05GHz Processor</t>
  </si>
  <si>
    <t>6.8 inches, 1080x2460px, 120 Hz Display with Punch Hole</t>
  </si>
  <si>
    <t>64MP + 50MP + 2MP Triple Rear &amp; 32MP Front Camera</t>
  </si>
  <si>
    <t>Xiaomi Redmi Note 11S (8GB RAM + 128GB)</t>
  </si>
  <si>
    <t>Dual Sim, 3G, 4G, VoLTE, Wi-Fi, IR Blaster</t>
  </si>
  <si>
    <t>Helio  G96, Octa Core, 2.05GHz Processor</t>
  </si>
  <si>
    <t>Xiaomi Redmi Note 12 Pro Plus (6GB RAM + 128GB)</t>
  </si>
  <si>
    <t>OPPO Reno7 Z 5G</t>
  </si>
  <si>
    <t>Snapdragon  695 , Octa Core, 2.2GHz Processor</t>
  </si>
  <si>
    <t>Samsung Galaxy F63</t>
  </si>
  <si>
    <t>7000mAh Battery with 33W Fast Charging</t>
  </si>
  <si>
    <t>Huawei Nova 10 SE</t>
  </si>
  <si>
    <t>Sanpdragon 680, Octa Core, 2.4GHz Processor</t>
  </si>
  <si>
    <t>6.67 inches, 1080x2160px, 90 Hz Display with Punch Hole</t>
  </si>
  <si>
    <t>POCO X4 GT 5G</t>
  </si>
  <si>
    <t>Huawei Nova 9 SE</t>
  </si>
  <si>
    <t>Snapdragon  680, Octa Core, 2.4GHz Processor</t>
  </si>
  <si>
    <t>4000mAh Battery with 66W Fast Charging</t>
  </si>
  <si>
    <t>6.78 inches, 1080x2388px, 90 Hz Display with Punch Hole</t>
  </si>
  <si>
    <t>Vivo V28</t>
  </si>
  <si>
    <t>Snapdragon 6 Gen 1, Octa Core, 2.2GHz Processor</t>
  </si>
  <si>
    <t>6.7 inches, 1080x2400px, 120 Hz Display with Water Drop Notch</t>
  </si>
  <si>
    <t>108MP + 13MP + 2MP Triple Rear &amp; 32MP Front Camera</t>
  </si>
  <si>
    <t>Lava Agni 5G</t>
  </si>
  <si>
    <t>6.78 inches, 1080x2460px, 90 Hz Display with Punch Hole</t>
  </si>
  <si>
    <t>64MP Quad Rear &amp; 16MP Front Camera</t>
  </si>
  <si>
    <t>OPPO Reno 9 Z</t>
  </si>
  <si>
    <t>Snapdragon  6 Gen 1, Octa Core, 2.2GHz Processor</t>
  </si>
  <si>
    <t>4800mAh Battery with 33W Fast Charging</t>
  </si>
  <si>
    <t>6.58 inches, 1080x2400px, 120 Hz Display with Punch Hole</t>
  </si>
  <si>
    <t>Vivo V25e</t>
  </si>
  <si>
    <t>6.44 inches, 1080x2400px, 90 Hz Display with Punch Hole</t>
  </si>
  <si>
    <t>64MP + 2MP + 2MP Triple Rear &amp; 32MP Front Camera</t>
  </si>
  <si>
    <t>Poco M6 Pro</t>
  </si>
  <si>
    <t>5100mAh Battery with 120W Fast Charging</t>
  </si>
  <si>
    <t>6.73 inches, 1080x2400px, 120 Hz Display with Punch Hole</t>
  </si>
  <si>
    <t>Apple iPhone 13 Pro Max (256GB)</t>
  </si>
  <si>
    <t>6GB RAM, 256GB inbuilt</t>
  </si>
  <si>
    <t>Vivo V19 (8GB RAM + 256GB)</t>
  </si>
  <si>
    <t>Snapdragon  712 , Octa Core, 2.3GHz Processor</t>
  </si>
  <si>
    <t>6.44 inches, 1080x2400px Display with Dual Punch Hole</t>
  </si>
  <si>
    <t>48MP Quad Rear &amp; 32MP + 8MP Dual Front Camera</t>
  </si>
  <si>
    <t>Vivo V29</t>
  </si>
  <si>
    <t>Snapdragon  7 Gen1, Octa Core, 2.4GHz Processor</t>
  </si>
  <si>
    <t>Infinix Note 12 VIP</t>
  </si>
  <si>
    <t>Apple iPhone 13 Pro (1TB)</t>
  </si>
  <si>
    <t>3095mAh Battery with Fast Charging</t>
  </si>
  <si>
    <t>6.1 inches, 1170x2532px, 120 Hz Display with Large Notch</t>
  </si>
  <si>
    <t>iOS v15.0</t>
  </si>
  <si>
    <t>Doogee S99</t>
  </si>
  <si>
    <t>6.3 inches, 1080x2340px Display with Water Drop Notch</t>
  </si>
  <si>
    <t>108MP + 64MP + 16MP Triple Rear &amp; 32MP Front Camera</t>
  </si>
  <si>
    <t>Vivo V25 5G</t>
  </si>
  <si>
    <t>Vivo V27</t>
  </si>
  <si>
    <t>Dimensity  930, Octa Core, 2.2GHz Processor</t>
  </si>
  <si>
    <t>4700mAh Battery with 67W Fast Charging</t>
  </si>
  <si>
    <t>6.56 inches, 1080x2400px, 120 Hz Display with Punch Hole</t>
  </si>
  <si>
    <t>64MP + 13MP + 2MP Triple Rear &amp; 50MP Front Camera</t>
  </si>
  <si>
    <t>Xiaomi Redmi Note 12 Pro Max 5G</t>
  </si>
  <si>
    <t>Snapdragon  7 Gen1, Octa Core, 2.36GHz Processor</t>
  </si>
  <si>
    <t>5200mAh Battery with 210W Fast Charging</t>
  </si>
  <si>
    <t>6.67 inches, 1080x2460px, 120 Hz Display with Punch Hole</t>
  </si>
  <si>
    <t>OnePlus Nord CE 3 5G</t>
  </si>
  <si>
    <t>Xiaomi Redmi Note 11 Pro Plus 5G</t>
  </si>
  <si>
    <t>Motorola Moto G82 5G</t>
  </si>
  <si>
    <t>Apple iPhone 13 Pro</t>
  </si>
  <si>
    <t>OPPO F22 Pro</t>
  </si>
  <si>
    <t>Motorola Moto G72 4G</t>
  </si>
  <si>
    <t>Helio  G99, Octa Core, 2.2GHz Processor</t>
  </si>
  <si>
    <t>Vivo T1 5G (8GB RAM + 128GB)</t>
  </si>
  <si>
    <t>5000mAh Battery with 18W Fast Charging</t>
  </si>
  <si>
    <t>Xiaomi Redmi Note 11 Pro Max 5G</t>
  </si>
  <si>
    <t>5200mAh Battery with 33W Fast Charging</t>
  </si>
  <si>
    <t>Tesla Pi Phone</t>
  </si>
  <si>
    <t>Octa Core Processor</t>
  </si>
  <si>
    <t>16GB RAM, 512GB inbuilt</t>
  </si>
  <si>
    <t>5000mAh Battery with 120W Fast Charging</t>
  </si>
  <si>
    <t>6.73 inches, 1080x2448px, 165 Hz Display</t>
  </si>
  <si>
    <t>50MP + 50MP + 50MP Triple Rear &amp; 32MP Front Camera</t>
  </si>
  <si>
    <t>Vivo V23 5G</t>
  </si>
  <si>
    <t>Xiaomi Redmi Note 13 Pro Max 5G</t>
  </si>
  <si>
    <t>5200mAh Battery with 67W Fast Charging</t>
  </si>
  <si>
    <t>Samsung Galaxy A75 5G</t>
  </si>
  <si>
    <t>Snapdragon 778G+, Octa Core Processor</t>
  </si>
  <si>
    <t>iQOO Neo 7 SE 5G</t>
  </si>
  <si>
    <t>Dimensity 8200, Octa Core, 3.1GHz Processor</t>
  </si>
  <si>
    <t>Infinix Note 12 Pro</t>
  </si>
  <si>
    <t>6.7 inches, 1080x2400px Display with Water Drop Notch</t>
  </si>
  <si>
    <t>108MP + 2MP Triple Rear &amp; 16MP Front Camera</t>
  </si>
  <si>
    <t>Xiaomi Mi 11 Lite NE 5G</t>
  </si>
  <si>
    <t>Apple iPhone 14 Plus (256GB)</t>
  </si>
  <si>
    <t>4325mAh Battery with Fast Charging</t>
  </si>
  <si>
    <t>6.7 inches, 1284x2778px Display with Small Notch</t>
  </si>
  <si>
    <t>12MP + 12MP Dual Rear &amp; 12MP Front Camera</t>
  </si>
  <si>
    <t>iOS v16</t>
  </si>
  <si>
    <t>Xiaomi Redmi Note 11T 5G (8GB RAM + 128GB)</t>
  </si>
  <si>
    <t>6.6 inches, 1080x2400px, 90 Hz Display with Punch Hole</t>
  </si>
  <si>
    <t>OPPO Reno 6</t>
  </si>
  <si>
    <t>4300mAh Battery with 65W Fast Charging</t>
  </si>
  <si>
    <t>Apple iPhone 13 Pro (256GB)</t>
  </si>
  <si>
    <t>OPPO F23 Pro Plus 5G</t>
  </si>
  <si>
    <t>6.43 inches, 1080x2460px, 90 Hz Display with Punch Hole</t>
  </si>
  <si>
    <t>50MP Quad Rear &amp; 16MP Front Camera</t>
  </si>
  <si>
    <t>Samsung Galaxy A52</t>
  </si>
  <si>
    <t>Oppo Reno 8T 4G</t>
  </si>
  <si>
    <t>50MP + 13MP + 2MP Triple Rear &amp; 16MP Front Camera</t>
  </si>
  <si>
    <t>Xiaomi 11i HyperCharge 5G</t>
  </si>
  <si>
    <t>iQOO Neo 6 SE 5G</t>
  </si>
  <si>
    <t>64MP + 12MP + 2MP Triple Rear &amp; 16MP Front Camera</t>
  </si>
  <si>
    <t>Vivo V21</t>
  </si>
  <si>
    <t>Realme Narzo 50 Pro 5G (8GB RAM + 128GB)</t>
  </si>
  <si>
    <t>48MP + 8MP + 2MP Triple Rear &amp; 16MP Front Camera</t>
  </si>
  <si>
    <t>OnePlus Nord 2 Lite 5G</t>
  </si>
  <si>
    <t>Xiaomi Redmi Note 10 Pro 5G</t>
  </si>
  <si>
    <t>Dimensity 1100 5G, Octa Core, 2.6GHz Processor</t>
  </si>
  <si>
    <t>Samsung Galaxy Note 10 Lite</t>
  </si>
  <si>
    <t>Exynos 9810, Octa Core, 2.7GHz Processor</t>
  </si>
  <si>
    <t>12MP + 12MP + 12MP Triple Rear &amp; 32MP Front Camera</t>
  </si>
  <si>
    <t>OPPO F17 Pro</t>
  </si>
  <si>
    <t>Helio P95, Octa Core, 2.2GHz Processor</t>
  </si>
  <si>
    <t>4015mAh Battery with 30W Fast Charging</t>
  </si>
  <si>
    <t>6.43 inches, 1080x2400px Display with Dual Punch Hole</t>
  </si>
  <si>
    <t>48MP Quad Rear &amp; 16MP + 2MP Dual Front Camera</t>
  </si>
  <si>
    <t>Xiaomi 11i 5G (8GB RAM + 128GB)</t>
  </si>
  <si>
    <t>5160mAh Battery with 67W Fast Charging</t>
  </si>
  <si>
    <t>Apple iPhone 14 Plus (512GB)</t>
  </si>
  <si>
    <t>6GB RAM, 512GB inbuilt</t>
  </si>
  <si>
    <t>Samsung Galaxy M62</t>
  </si>
  <si>
    <t>7000mAh Battery with Fast Charging</t>
  </si>
  <si>
    <t>6.71 inches, 1080x2400px Display with Punch Hole</t>
  </si>
  <si>
    <t>Realme 8 (8GB RAM + 128GB)</t>
  </si>
  <si>
    <t>Realme Narzo 30 Pro 5G (8GB RAM +128GB)</t>
  </si>
  <si>
    <t>Memory Card (Hybrid), upto 256GB</t>
  </si>
  <si>
    <t>Vivo Y55 4G</t>
  </si>
  <si>
    <t>5000mAh Battery with 44W Fast Charging</t>
  </si>
  <si>
    <t>6.44 inches, 1080x2400px, 120 Hz Display with Water Drop Notch</t>
  </si>
  <si>
    <t>Realme 10 Pro Plus</t>
  </si>
  <si>
    <t>Realme 10 Pro</t>
  </si>
  <si>
    <t>Apple iPhone 14 Plus</t>
  </si>
  <si>
    <t>Samsung Galaxy A14 5G (8GB RAM + 128GB)</t>
  </si>
  <si>
    <t>Exynos 1330, Octa Core, 2.4GHz Processor</t>
  </si>
  <si>
    <t>5000mAh Battery with 15W Fast Charging</t>
  </si>
  <si>
    <t>6.6 inches, 1080x2408px, 90 Hz Display with Water Drop Notch</t>
  </si>
  <si>
    <t>50MP + 2MP + 2MP Triple Rear &amp; 13MP Front Camera</t>
  </si>
  <si>
    <t>OPPO F19 Pro Plus 5G</t>
  </si>
  <si>
    <t>4310mAh Battery with 50W Fast Charging</t>
  </si>
  <si>
    <t>Samsung Galaxy A33 5G</t>
  </si>
  <si>
    <t>Poco X4 Pro 5G (6GB RAM + 128GB)</t>
  </si>
  <si>
    <t>OPPO F21 Pro 5G</t>
  </si>
  <si>
    <t xml:space="preserve"> Snapdragon 695, Octa Core, 2.2GHz Processor</t>
  </si>
  <si>
    <t>Realme 11 Pro</t>
  </si>
  <si>
    <t>5000mAh Battery with 65W Fast Charging</t>
  </si>
  <si>
    <t>6.4 inches, 1080x2400px, 120 Hz Display with Punch Hole</t>
  </si>
  <si>
    <t>Vivo Y75 5G</t>
  </si>
  <si>
    <t>Dimensity  700 5G, Octa Core, 2.2GHz Processor</t>
  </si>
  <si>
    <t>6.58 inches, 1080x2408px Display with Water Drop Notch</t>
  </si>
  <si>
    <t>Vivo Y75 4G</t>
  </si>
  <si>
    <t>OPPO F21s Pro 4G</t>
  </si>
  <si>
    <t>Apple iPhone 14 (256GB)</t>
  </si>
  <si>
    <t>3279mAh Battery with Fast Charging</t>
  </si>
  <si>
    <t>6.1 inches, 1170x2532px Display with Small Notch</t>
  </si>
  <si>
    <t>Samsung Galaxy A32 (8GB RAM + 128GB)</t>
  </si>
  <si>
    <t>Helio G80, Octa Core, 2GHz Processor</t>
  </si>
  <si>
    <t>6.4 inches, 1080x2400px, 90 Hz Display with Water Drop Notch</t>
  </si>
  <si>
    <t>64MP Quad Rear &amp; 20MP Front Camera</t>
  </si>
  <si>
    <t>Samsung Galaxy A23 (8GB RAM + 128GB)</t>
  </si>
  <si>
    <t>6.6 inches, 1080x2408px Display with Water Drop Notch</t>
  </si>
  <si>
    <t>Poco M4 Pro 5G (8GB RAM + 128GB)</t>
  </si>
  <si>
    <t>Xiaomi Redmi Note 10S (8GB RAM + 128GB)</t>
  </si>
  <si>
    <t>Helio G95, Octa Core, 2.05GHz Processor</t>
  </si>
  <si>
    <t>64MP Quad Rear &amp; 13MP Front Camera</t>
  </si>
  <si>
    <t>OPPO F21s Pro</t>
  </si>
  <si>
    <t>Vivo Y100</t>
  </si>
  <si>
    <t>Dimensity  900, Octa Core, 2.4GHz Processor</t>
  </si>
  <si>
    <t>6 inches, 1080x2400px, 120 Hz Display with Punch Hole</t>
  </si>
  <si>
    <t>50MP + 8MP + 2MP Triple Rear &amp; 50MP + 8MP Dual Front Camera</t>
  </si>
  <si>
    <t>OPPO F23 Pro</t>
  </si>
  <si>
    <t>Realme 9 5G SE (8GB RAM + 128GB)</t>
  </si>
  <si>
    <t>Snapdragon  778G, Octa Core, 2.4GHz Processor</t>
  </si>
  <si>
    <t>6.6 inches, 1080x2412px, 144 Hz Display with Punch Hole</t>
  </si>
  <si>
    <t>48MP + 2MP + 2MP Triple Rear &amp; 16MP Front Camera</t>
  </si>
  <si>
    <t>OPPO F21 Pro 4G</t>
  </si>
  <si>
    <t>iQOO Z6 5G (8GB RAM + 128GB)</t>
  </si>
  <si>
    <t>Realme 9 Pro 5G (8GB RAM + 128GB)</t>
  </si>
  <si>
    <t>6.6 inches, 1080x2412px, 120 Hz Display with Punch Hole</t>
  </si>
  <si>
    <t>Poco X3 Pro</t>
  </si>
  <si>
    <t>Snapdragon 860, Octa Core, 2.96GHz Processor</t>
  </si>
  <si>
    <t>5160mAh Battery with 33W Fast Charging</t>
  </si>
  <si>
    <t>48MP Quad Rear &amp; 20MP Front Camera</t>
  </si>
  <si>
    <t>Realme 9 Pro Plus 5G (8GB RAM + 256GB)</t>
  </si>
  <si>
    <t>4500mAh Battery with 60W Fast Charging</t>
  </si>
  <si>
    <t>Nokia X100 5G</t>
  </si>
  <si>
    <t>Snapdragon  480 , Octa Core, 2GHz Processor</t>
  </si>
  <si>
    <t>4470mAh Battery with 18W Fast Charging</t>
  </si>
  <si>
    <t>6.67 inches, 1080x2400px Display with Punch Hole</t>
  </si>
  <si>
    <t>Memory Card Supported, upto 1000GB</t>
  </si>
  <si>
    <t>Realme 8s 5G (8GB RAM + 128GB)</t>
  </si>
  <si>
    <t>Xiaomi Redmi Note 10 Pro Max (6GB RAM + 128GB)</t>
  </si>
  <si>
    <t>5020mAh Battery with 33W Fast Charging</t>
  </si>
  <si>
    <t>iQOO Z6 Pro 5G (12GB RAM + 256GB)</t>
  </si>
  <si>
    <t>Xiaomi Redmi Note 11T Pro 5G</t>
  </si>
  <si>
    <t>Dimensity  8100, Octa Core, 2.85GHz Processor</t>
  </si>
  <si>
    <t>Vivo T1 44W (8GB RAM + 128GB)</t>
  </si>
  <si>
    <t>6.44 inches, 1080x2408px Display with Water Drop Notch</t>
  </si>
  <si>
    <t>Apple iPhone 14 (512GB)</t>
  </si>
  <si>
    <t>Xiaomi 12 Lite 5G</t>
  </si>
  <si>
    <t>4300mAh Battery with 67W Fast Charging</t>
  </si>
  <si>
    <t>Motorola Moto G 5G</t>
  </si>
  <si>
    <t>Snapdragon  750G , Octa Core, 2.2GHz Processor</t>
  </si>
  <si>
    <t>Vivo S1 Pro</t>
  </si>
  <si>
    <t>Snapdragon  665, Octa Core, 2GHz Processor</t>
  </si>
  <si>
    <t>4500mAh Battery with 18W Fast Charging</t>
  </si>
  <si>
    <t>6.38 inches, 1080x2340px Display with Water Drop Notch</t>
  </si>
  <si>
    <t>48MP Quad Rear &amp; 32MP Front Camera</t>
  </si>
  <si>
    <t>Oppo K5 (8GB RAM + 128GB)</t>
  </si>
  <si>
    <t>Snapdragon  730G, Octa Core, 2.2GHz Processor</t>
  </si>
  <si>
    <t>4000mAh Battery with 30W Fast Charging</t>
  </si>
  <si>
    <t>6.4 inches, 1080x2340px Display with Water Drop Notch</t>
  </si>
  <si>
    <t>Vivo V23e</t>
  </si>
  <si>
    <t>Xiaomi Mi 11 Lite (8GB RAM + 128GB)</t>
  </si>
  <si>
    <t>Snapdragon 732G , Octa Core, 2.3GHz Processor</t>
  </si>
  <si>
    <t>64MP + 8MP + 5MP Triple Rear &amp; 16MP Front Camera</t>
  </si>
  <si>
    <t>Huawei Nova Y90</t>
  </si>
  <si>
    <t>5000mAh Battery with 40W Fast Charging</t>
  </si>
  <si>
    <t>6.7 inches, 1080x2388px, 90 Hz Display with Punch Hole</t>
  </si>
  <si>
    <t>EMUI v12</t>
  </si>
  <si>
    <t>Oppo A96 5G</t>
  </si>
  <si>
    <t>48MP + 2MP Dual Rear &amp; 16MP Front Camera</t>
  </si>
  <si>
    <t>ZTE Axon 30S</t>
  </si>
  <si>
    <t>Snapdragon 870 , Octa Core, 3.2GHz Processor</t>
  </si>
  <si>
    <t>4200mAh Battery with 55W Fast Charging</t>
  </si>
  <si>
    <t>6.9 inches, 1080x2460px, 120 Hz Display</t>
  </si>
  <si>
    <t>Samsung Galaxy F42 5G (8GB RAM + 128GB)</t>
  </si>
  <si>
    <t>Dimensity 700 5G, Octa Core, 2.2GHz Processor</t>
  </si>
  <si>
    <t>64MP + 5MP + 2MP Triple Rear &amp; 8MP Front Camera</t>
  </si>
  <si>
    <t>Samsung Galaxy F41 (6GB RAM + 128GB)</t>
  </si>
  <si>
    <t>Exynos 9611, Octa Core, 2.3GHz Processor</t>
  </si>
  <si>
    <t>6000mAh Battery with 15W Fast Charging</t>
  </si>
  <si>
    <t>64MP + 8MP + 5MP Triple Rear &amp; 32MP Front Camera</t>
  </si>
  <si>
    <t>Vivo V20 SE</t>
  </si>
  <si>
    <t>4100mAh Battery with 33W Fast Charging</t>
  </si>
  <si>
    <t>48MP + 8MP + 2MP Triple Rear &amp; 32MP Front Camera</t>
  </si>
  <si>
    <t>OnePlus Nord CE 2 Lite 5G</t>
  </si>
  <si>
    <t>Motorola Moto G62 5G</t>
  </si>
  <si>
    <t>Apple iPhone 14</t>
  </si>
  <si>
    <t>Poco X5 Pro</t>
  </si>
  <si>
    <t>Samsung Galaxy M33 5G</t>
  </si>
  <si>
    <t>Poco M4 Pro 5G (6GB RAM + 128GB)</t>
  </si>
  <si>
    <t>Realme 9 4G</t>
  </si>
  <si>
    <t>Realme Narzo 50 Pro 5G</t>
  </si>
  <si>
    <t>OnePlus Nord CE 3 Lite 5G</t>
  </si>
  <si>
    <t>Xiaomi Redmi Note 11T 5G (6GB RAM + 128GB)</t>
  </si>
  <si>
    <t>Xiaomi Redmi Note 11 Pro 5G</t>
  </si>
  <si>
    <t>6GB RAM, 64GB inbuilt</t>
  </si>
  <si>
    <t>Redmi Note 11 Pro 2023</t>
  </si>
  <si>
    <t>Snapdragon 712, Octa Core, 2.3GHz Processor</t>
  </si>
  <si>
    <t>Xiaomi Redmi Note 12 Turbo</t>
  </si>
  <si>
    <t>Samsung Galaxy A23 5G (8GB RAM + 128GB)</t>
  </si>
  <si>
    <t>6.6 inches, 1080x2408px, 120 Hz Display with Water Drop Notch</t>
  </si>
  <si>
    <t>Xiaomi Redmi Note 10 Pro (6GB RAM + 128GB)</t>
  </si>
  <si>
    <t>OnePlus Nord N20 5G</t>
  </si>
  <si>
    <t>Samsung Galaxy S10 Plus</t>
  </si>
  <si>
    <t>4100mAh Battery with 15W Fast Charging</t>
  </si>
  <si>
    <t>6.4 inches, 1440x3040px Display with Punch Hole</t>
  </si>
  <si>
    <t>16MP + 12MP + 12MP Triple Rear &amp; 10MP + 8MP Dual Front Camera</t>
  </si>
  <si>
    <t>Vivo T1 Pro</t>
  </si>
  <si>
    <t>Realme 9 Pro Plus 5G (8GB RAM + 128GB)</t>
  </si>
  <si>
    <t>Xiaomi Mi 11i 5G</t>
  </si>
  <si>
    <t>Redmi Note 12 Pro Speed Edition</t>
  </si>
  <si>
    <t>Motorola Moto G72</t>
  </si>
  <si>
    <t>Huawei Mate 50 RS Porsche Design</t>
  </si>
  <si>
    <t>Dual Sim, 3G, 4G, VoLTE, Wi-Fi, NFC, IR Blaster</t>
  </si>
  <si>
    <t>512GB inbuilt</t>
  </si>
  <si>
    <t>6.74 inches, 1212x2616px, 120 Hz Display</t>
  </si>
  <si>
    <t>50MP + 48MP + 13MP Triple Rear &amp; 13MP Front Camera</t>
  </si>
  <si>
    <t>Hongmeng OS v3.0</t>
  </si>
  <si>
    <t>POCO M4 Pro 4G (8GB RAM + 128GB)</t>
  </si>
  <si>
    <t>Nokia G60</t>
  </si>
  <si>
    <t>4500mAh Battery with 20W Fast Charging</t>
  </si>
  <si>
    <t>6.58 inches, 1080x2400px, 120 Hz Display with Water Drop Notch</t>
  </si>
  <si>
    <t>50MP + 5MP + 2MP Triple Rear &amp; 8MP Front Camera</t>
  </si>
  <si>
    <t>Xiaomi Redmi Note 11S (6GB RAM + 128GB)</t>
  </si>
  <si>
    <t>Xiaomi Redmi Note 10 Pro Max</t>
  </si>
  <si>
    <t>OnePlus Nord N10</t>
  </si>
  <si>
    <t>Snapdragon 690, Octa Core, 2GHz Processor</t>
  </si>
  <si>
    <t>4300mAh Battery with 30W Fast Charging</t>
  </si>
  <si>
    <t>6.49 inches, 1080x2400px, 90 Hz Display with Punch Hole</t>
  </si>
  <si>
    <t>Vivo Y33T</t>
  </si>
  <si>
    <t>6.58 inches, 1080x2408px, 90 Hz Display with Water Drop Notch</t>
  </si>
  <si>
    <t>Xiaomi Redmi Note 11 Pro 4G</t>
  </si>
  <si>
    <t>Huawei Nova 7i</t>
  </si>
  <si>
    <t>Kirin  810, Octa Core, 2.2GHz Processor</t>
  </si>
  <si>
    <t>4200mAh Battery with 40W Fast Charging</t>
  </si>
  <si>
    <t>6.4 inches, 1080x2340px Display with Punch Hole</t>
  </si>
  <si>
    <t>Oppo K10 Pro 5G</t>
  </si>
  <si>
    <t>Samsung Galaxy F23 5G (6GB RAM + 128GB)</t>
  </si>
  <si>
    <t>Snapdragon  750G, Octa Core, 2.2GHz Processor</t>
  </si>
  <si>
    <t>50MP + 8MP + 2MP Triple Rear &amp; 8MP Front Camera</t>
  </si>
  <si>
    <t>Vivo T1 5G (6GB RAM + 128GB)</t>
  </si>
  <si>
    <t>Poco X4 Pro 5G</t>
  </si>
  <si>
    <t>Vivo Y35</t>
  </si>
  <si>
    <t>Xiaomi Redmi Note 11 (6GB RAM + 128GB)</t>
  </si>
  <si>
    <t>50MP Quad Rear &amp; 13MP Front Camera</t>
  </si>
  <si>
    <t>Realme 10s</t>
  </si>
  <si>
    <t>6.6 inches, 1080x2408px, 90 Hz Display with Punch Hole</t>
  </si>
  <si>
    <t>50MP + 0.3MP Dual Rear &amp; 8MP Front Camera</t>
  </si>
  <si>
    <t>Xiaomi Redmi Note 11SE</t>
  </si>
  <si>
    <t>Realme 9 Pro 5G</t>
  </si>
  <si>
    <t>iQOO Z6 5G (6GB RAM + 128GB)</t>
  </si>
  <si>
    <t>Motorola Moto G71 5G</t>
  </si>
  <si>
    <t>iQOO Z6 Pro 5G (8GB RAM + 128GB)</t>
  </si>
  <si>
    <t>Xiaomi Redmi Note 11S</t>
  </si>
  <si>
    <t>Poco X3</t>
  </si>
  <si>
    <t>Realme 8 5G (8GB RAM + 128GB)</t>
  </si>
  <si>
    <t>Xiaomi Redmi Note 10 Lite (6GB RAM + 128GB)</t>
  </si>
  <si>
    <t>Snapdragon 720G, Octa Core, 2.3GHz Processor</t>
  </si>
  <si>
    <t>5020mAh Battery with 18W Fast Charging</t>
  </si>
  <si>
    <t>Realme 9 5G SE</t>
  </si>
  <si>
    <t>Samsung Galaxy A32</t>
  </si>
  <si>
    <t>iQOO Z6 4G (6GB RAM + 128GB)</t>
  </si>
  <si>
    <t>Samsung Galaxy M32 (6GB RAM + 128GB)</t>
  </si>
  <si>
    <t>Samsung Galaxy F42 5G</t>
  </si>
  <si>
    <t>Vivo Y73 2021</t>
  </si>
  <si>
    <t>OPPO K10 (8GB RAM + 128GB)</t>
  </si>
  <si>
    <t>6.59 inches, 1080x2412px, 90 Hz Display with Punch Hole</t>
  </si>
  <si>
    <t>Realme 8s 5G</t>
  </si>
  <si>
    <t>Xiaomi Redmi Note 9 Pro Max</t>
  </si>
  <si>
    <t>Sony Xperia Ace IV</t>
  </si>
  <si>
    <t>Snapdragon 4 Gen 1, Octa Core, 2GHz Processor</t>
  </si>
  <si>
    <t>6.5 inches, 1080x2400px, 120 Hz Display</t>
  </si>
  <si>
    <t>50MP + 2MP Dual Rear &amp; 16MP Front Camera</t>
  </si>
  <si>
    <t>Vivo Y33s</t>
  </si>
  <si>
    <t>OPPO A96 4G</t>
  </si>
  <si>
    <t>Motorola One Fusion Plus</t>
  </si>
  <si>
    <t>Snapdragon 730G, Octa Core, 2.2GHz Processor</t>
  </si>
  <si>
    <t>6.5 inches, 1080x2340px Display</t>
  </si>
  <si>
    <t>Infinix Note 13 Pro</t>
  </si>
  <si>
    <t>6.91 inches, 1080x2460px Display with Punch Hole</t>
  </si>
  <si>
    <t>OPPO F19 Pro</t>
  </si>
  <si>
    <t>4310mAh Battery with 30W Fast Charging</t>
  </si>
  <si>
    <t>Samsung Galaxy A50s</t>
  </si>
  <si>
    <t>Exynos  9611 , Octa Core, 2.3GHz Processor</t>
  </si>
  <si>
    <t>4GB RAM, 128GB inbuilt</t>
  </si>
  <si>
    <t>4000mAh Battery with 15W Fast Charging</t>
  </si>
  <si>
    <t>48MP + 8MP + 5MP Triple Rear &amp; 32MP Front Camera</t>
  </si>
  <si>
    <t>iQOO Z7 Pro 5G</t>
  </si>
  <si>
    <t>6.62 inches, 1080x2412px, 144 Hz Display with Water Drop Notch</t>
  </si>
  <si>
    <t>Realme Q3</t>
  </si>
  <si>
    <t>Realme Narzo 30 5G</t>
  </si>
  <si>
    <t>Realme 6 Pro</t>
  </si>
  <si>
    <t>6.6 inches, 1080x2400px, 90 Hz Display with Dual Punch Hole</t>
  </si>
  <si>
    <t>Apple iPhone 13 (512GB)</t>
  </si>
  <si>
    <t>4GB RAM, 512GB inbuilt</t>
  </si>
  <si>
    <t>3240mAh Battery with Fast Charging</t>
  </si>
  <si>
    <t>Samsung Galaxy A92 5G</t>
  </si>
  <si>
    <t>48MP + 12MP + 5MP Triple Rear &amp; 16MP Front Camera</t>
  </si>
  <si>
    <t>iQOO Z7 5G</t>
  </si>
  <si>
    <t>Oppo Reno 5A</t>
  </si>
  <si>
    <t>Snapdragon 765G, Octa Core, 2.4GHz Processor</t>
  </si>
  <si>
    <t>4000mAh Battery with 18W Fast Charging</t>
  </si>
  <si>
    <t>Motorola Moto G91 5G</t>
  </si>
  <si>
    <t>6.8 inches, 1080x2400px Display with Punch Hole</t>
  </si>
  <si>
    <t>Oppo A78</t>
  </si>
  <si>
    <t>6.56 inches, 720x1612px, 90 Hz Display with Water Drop Notch</t>
  </si>
  <si>
    <t>50MP + 2MP Dual Rear &amp; 8MP Front Camera</t>
  </si>
  <si>
    <t>Apple iPhone 13</t>
  </si>
  <si>
    <t>Samsung Galaxy A14 5G (6GB RAM + 128GB)</t>
  </si>
  <si>
    <t>Samsung Galaxy A23</t>
  </si>
  <si>
    <t>Xiaomi Redmi Note 10T 5G (6GB RAM +128GB)</t>
  </si>
  <si>
    <t>Dimensity 700 , Octa Core, 2.2GHz Processor</t>
  </si>
  <si>
    <t>48MP + 2MP + 2MP Triple Rear &amp; 8MP Front Camera</t>
  </si>
  <si>
    <t>Samsung Galaxy A23 5G</t>
  </si>
  <si>
    <t>OPPO K10 5G</t>
  </si>
  <si>
    <t>48MP + 2MP Dual Rear &amp; 8MP Front Camera</t>
  </si>
  <si>
    <t>Vivo T1 44W (6GB RAM + 128GB)</t>
  </si>
  <si>
    <t>Xiaomi Redmi Note 12 (6GB RAM + 128GB)</t>
  </si>
  <si>
    <t>48MP + 8MP + 2MP Triple Rear &amp; 13MP Front Camera</t>
  </si>
  <si>
    <t>Apple iPhone 15 Pro Max</t>
  </si>
  <si>
    <t>Bionic  A16</t>
  </si>
  <si>
    <t>4352mAh Battery with 25W Fast Charging</t>
  </si>
  <si>
    <t>6.68 inches, 1284x2778px, 120 Hz Display with Punch Hole</t>
  </si>
  <si>
    <t>50MP + 12MP + 12MP Triple Rear &amp; 12MP Front Camera</t>
  </si>
  <si>
    <t>Xiaomi Redmi Note 10S (6GB RAM + 128GB)</t>
  </si>
  <si>
    <t>Realme 10 (8GB RAM + 128GB)</t>
  </si>
  <si>
    <t>iQOO Z6 Lite (6GB RAM + 128GB)</t>
  </si>
  <si>
    <t>Snapdragon  4 Gen 1, Octa Core, 2GHz Processor</t>
  </si>
  <si>
    <t>Realme 10 5G</t>
  </si>
  <si>
    <t>50MP + 2MP Triple Rear &amp; 8MP Front Camera</t>
  </si>
  <si>
    <t>Motorola Moto G52 (6GB RAM + 128GB)</t>
  </si>
  <si>
    <t>6.6 inches, 2460x1080px, 90 Hz Display with Punch Hole</t>
  </si>
  <si>
    <t>Realme 9 5G (6GB RAM + 128GB)</t>
  </si>
  <si>
    <t>Xiaomi Redmi Note 11 (6GB RAM + 64GB)</t>
  </si>
  <si>
    <t>Realme Narzo 50 5G</t>
  </si>
  <si>
    <t>Samsung Galaxy S22 FE 5G</t>
  </si>
  <si>
    <t>Exynos  2300, Octa Core Processor</t>
  </si>
  <si>
    <t>Poco M4 5G (6GB RAM + 128GB)</t>
  </si>
  <si>
    <t>6.58 inches, 1080x2400px, 90 Hz Display with Water Drop Notch</t>
  </si>
  <si>
    <t>Apple iPhone 13 Mini</t>
  </si>
  <si>
    <t>2438mAh Battery with Fast Charging</t>
  </si>
  <si>
    <t>5.4 inches, 1080x2340px Display with Large Notch</t>
  </si>
  <si>
    <t>POCO M4 Pro 4G (6GB RAM + 128GB)</t>
  </si>
  <si>
    <t>Apple iPhone 13 (256GB)</t>
  </si>
  <si>
    <t>4GB RAM, 256GB inbuilt</t>
  </si>
  <si>
    <t>Motorola Moto G53</t>
  </si>
  <si>
    <t>Snapdragon 480+, Octa Core, 2.2GHz Processor</t>
  </si>
  <si>
    <t>5000mAh Battery with 10W Fast Charging</t>
  </si>
  <si>
    <t>6.5 inches, 720x1600px, 120 Hz Display with Punch Hole</t>
  </si>
  <si>
    <t>Apple iPhone 15 Ultra</t>
  </si>
  <si>
    <t>Bionic  A17, Octa Core Processor</t>
  </si>
  <si>
    <t>4700mAh Battery with Fast Charging</t>
  </si>
  <si>
    <t>6.73 inches, 1290x2796px, 120 Hz Display</t>
  </si>
  <si>
    <t>48MP + 12MP + 12MP Triple Rear &amp; 12MP Front Camera</t>
  </si>
  <si>
    <t>iOS v17</t>
  </si>
  <si>
    <t>Xiaomi Redmi Note 11T 5G</t>
  </si>
  <si>
    <t>Samsung Galaxy M32 Prime Edition (6GB RAM + 128GB)</t>
  </si>
  <si>
    <t>Vivo Y53s</t>
  </si>
  <si>
    <t>5000mAh Battery with 19W Fast Charging</t>
  </si>
  <si>
    <t>Samsung Galaxy A32 5G</t>
  </si>
  <si>
    <t>Dimensity 720, Octa Core, 2GHz Processor</t>
  </si>
  <si>
    <t>6.5 inches, 720x1600px, 90 Hz Display with Water Drop Notch</t>
  </si>
  <si>
    <t>Samsung Galaxy A22 5G</t>
  </si>
  <si>
    <t>48MP + 5MP + 2MP Triple Rear &amp; 8MP Front Camera</t>
  </si>
  <si>
    <t>POCO M3 Pro 5G (6GB RAM + 128GB)</t>
  </si>
  <si>
    <t>Tecno Camon 19</t>
  </si>
  <si>
    <t>Helio  G85, Octa Core, 2GHz Processor</t>
  </si>
  <si>
    <t>6.8 inches, 1080x2460px Display with Punch Hole</t>
  </si>
  <si>
    <t>64MP + 2MP Triple Rear &amp; 16MP Front Camera</t>
  </si>
  <si>
    <t>OPPO A97 5G</t>
  </si>
  <si>
    <t>6.56 inches, 1080x2400px, 90 Hz Display with Water Drop Notch</t>
  </si>
  <si>
    <t>OPPO F19s</t>
  </si>
  <si>
    <t>Snapdragon 662 , Octa Core, 2GHz Processor</t>
  </si>
  <si>
    <t>Infinix Note 11S (8GB RAM + 128GB)</t>
  </si>
  <si>
    <t>6.95 inches, 1080x2460px, 120 Hz Display with Punch Hole</t>
  </si>
  <si>
    <t>Xiaomi Redmi 13 Prime 5G</t>
  </si>
  <si>
    <t>5100mAh Battery with 18W Fast Charging</t>
  </si>
  <si>
    <t>6.73 inches, 1080x2408px, 120 Hz Display with Punch Hole</t>
  </si>
  <si>
    <t>64MP + 2MP Dual Rear &amp; 16MP Front Camera</t>
  </si>
  <si>
    <t>Infinix Note 12 (G96)</t>
  </si>
  <si>
    <t>50MP + 2MP Triple Rear &amp; 16MP Front Camera</t>
  </si>
  <si>
    <t>Poco X4</t>
  </si>
  <si>
    <t>Infinix Note 12 Turbo</t>
  </si>
  <si>
    <t>Helio G96, Octa Core, 2GHz Processor</t>
  </si>
  <si>
    <t>6.7 inches, 2400x1080px Display with Punch Hole</t>
  </si>
  <si>
    <t>OnePlus Z</t>
  </si>
  <si>
    <t>64MP + 16MP + 2MP Triple Rear &amp; 16MP Front Camera</t>
  </si>
  <si>
    <t>Xiaomi Redmi Note 10S</t>
  </si>
  <si>
    <t>Samsung Galaxy F23 5G</t>
  </si>
  <si>
    <t>Vivo T1 5G</t>
  </si>
  <si>
    <t>iQOO Z6 Pro 5G</t>
  </si>
  <si>
    <t>Motorola Moto G42</t>
  </si>
  <si>
    <t>4GB RAM, 64GB inbuilt</t>
  </si>
  <si>
    <t>6.47 inches, 1080x2400px Display with Punch Hole</t>
  </si>
  <si>
    <t>OPPO K10</t>
  </si>
  <si>
    <t>iQOO Z6 5G</t>
  </si>
  <si>
    <t>Samsung Galaxy F24 5G</t>
  </si>
  <si>
    <t>Realme 9 Pro Plus 5G</t>
  </si>
  <si>
    <t>Realme 9i 5G (6GB RAM + 128GB)</t>
  </si>
  <si>
    <t>50MP + 2MP + 2MP Triple Rear &amp; 8MP Front Camera</t>
  </si>
  <si>
    <t>Tecno Pova 5G</t>
  </si>
  <si>
    <t>Dimensity 900, Octa Core, 2.4GHz Processor</t>
  </si>
  <si>
    <t>6000mAh Battery with 18W Fast Charging</t>
  </si>
  <si>
    <t>6.9 inches, 1080x2460px, 120 Hz Display with Punch Hole</t>
  </si>
  <si>
    <t>Infinix Note 12 5G</t>
  </si>
  <si>
    <t>Infinix Hot 20 (6GB RAM+ 128GB)</t>
  </si>
  <si>
    <t>Dimensity 810, Octa Core, 2.4GHz Processor</t>
  </si>
  <si>
    <t>50MP Dual Rear &amp; 8MP Front Camera</t>
  </si>
  <si>
    <t>Apple iPhone 14 Pro Max (1TB)</t>
  </si>
  <si>
    <t>Bionic  A16, Hexa Core Processor</t>
  </si>
  <si>
    <t>4323mAh Battery with Fast Charging</t>
  </si>
  <si>
    <t>6.7 inches, 1290x2796px, 120 Hz Display</t>
  </si>
  <si>
    <t>Google Pixel 4</t>
  </si>
  <si>
    <t>Snapdragon 855, Octa Core, 2.8GHz Processor</t>
  </si>
  <si>
    <t>2800mAh Battery with Fast Charging</t>
  </si>
  <si>
    <t>5.7 inches, 1080x2280px Display</t>
  </si>
  <si>
    <t>16MP + 12.2MP Dual Rear &amp; 8MP + TOF 3D Dual Front Camera</t>
  </si>
  <si>
    <t>Realme 11 Pro Plus</t>
  </si>
  <si>
    <t>4200mAh Battery with 66W Fast Charging</t>
  </si>
  <si>
    <t>Realme 9i (6GB RAM + 128GB)</t>
  </si>
  <si>
    <t>6.6 inches, 1080x2412px, 90 Hz Display with Punch Hole</t>
  </si>
  <si>
    <t>OPPO F19</t>
  </si>
  <si>
    <t>Motorola Moto G31 (6GB RAM+ 128GB)</t>
  </si>
  <si>
    <t>50MP + 8MP + 2MP Triple Rear &amp; 13MP Front Camera</t>
  </si>
  <si>
    <t>Realme Q5 5G</t>
  </si>
  <si>
    <t>5000mAh Battery with 60W Fast Charging</t>
  </si>
  <si>
    <t>Realme 8</t>
  </si>
  <si>
    <t>Samsung Galaxy A13 (6GB RAM + 128GB)</t>
  </si>
  <si>
    <t>Octa Core, 2GHz Processor</t>
  </si>
  <si>
    <t>Xiaomi Redmi Note 10 (6GB RAM + 128GB)</t>
  </si>
  <si>
    <t>Snapdragon 678, Octa Core, 2.2GHz Processor</t>
  </si>
  <si>
    <t>Xiaomi Poco F1 (6GB RAM + 128GB)</t>
  </si>
  <si>
    <t>Snapdragon 845, Octa Core, 2.8GHz Processor</t>
  </si>
  <si>
    <t>4000mAh Battery with Fast Charging</t>
  </si>
  <si>
    <t>6.18 inches, 1080x2246px Display with Large Notch</t>
  </si>
  <si>
    <t>12MP + 5MP Dual Rear &amp; 20MP Front Camera</t>
  </si>
  <si>
    <t>Android v8.1 (Oreo)</t>
  </si>
  <si>
    <t>Apple iPhone 14 Pro Max (512GB)</t>
  </si>
  <si>
    <t>Vivo V15 Pro (8GB RAM +128GB)</t>
  </si>
  <si>
    <t>Snapdragon 675, Octa Core, 2GHz Processor</t>
  </si>
  <si>
    <t>3700mAh Battery with Fast Charging</t>
  </si>
  <si>
    <t>6.39 inches, 1080x2316px Display</t>
  </si>
  <si>
    <t>Samsung Galaxy S9 Plus (128GB)</t>
  </si>
  <si>
    <t>Exynos 9810, Octa Core, 2.8GHz Processor</t>
  </si>
  <si>
    <t>3500mAh Battery with Fast Charging</t>
  </si>
  <si>
    <t>6.2 inches, 1440x2960px Display</t>
  </si>
  <si>
    <t>12MP + 12MP Dual Rear &amp; 8MP Front Camera</t>
  </si>
  <si>
    <t>Android v8.0 (Oreo)</t>
  </si>
  <si>
    <t>Xiaomi Redmi Note 12T 5G</t>
  </si>
  <si>
    <t>6.52 inches, 1080x2400px, 90 Hz Display with Punch Hole</t>
  </si>
  <si>
    <t>Sony Xperia 10 III Lite 5G</t>
  </si>
  <si>
    <t>Snapdragon  690 , Octa Core, 2GHz Processor</t>
  </si>
  <si>
    <t>4500mAh Battery with 30W Fast Charging</t>
  </si>
  <si>
    <t>6 inches, 1080x2520px Display</t>
  </si>
  <si>
    <t>12MP + 8MP + 8MP Triple Rear &amp; 8MP Front Camera</t>
  </si>
  <si>
    <t>Xiaomi Redmi Note 8 Pro</t>
  </si>
  <si>
    <t>Helio  G90T, Octa Core, 2.05GHz Processor</t>
  </si>
  <si>
    <t>6.53 inches, 1080x2340px Display with Water Drop Notch</t>
  </si>
  <si>
    <t>Vivo Y55s 2023</t>
  </si>
  <si>
    <t>iQOO Z8 5G</t>
  </si>
  <si>
    <t>6.58 inches, 1080x2412px, 120 Hz Display with Water Drop Notch</t>
  </si>
  <si>
    <t>Samsung Galaxy A9 Pro (2019)</t>
  </si>
  <si>
    <t>Snapdragon 710, Octa Core, 2.2GHz Processor</t>
  </si>
  <si>
    <t>3400mAh Battery with Fast Charging</t>
  </si>
  <si>
    <t>24MP + 10MP + 5MP Triple Rear &amp; 24MP Front Camera</t>
  </si>
  <si>
    <t>OPPO A74 5G</t>
  </si>
  <si>
    <t>POCO M4 Pro 4G</t>
  </si>
  <si>
    <t>Apple iPhone 14 Pro Max (256GB)</t>
  </si>
  <si>
    <t>Xiaomi Redmi 10 Power</t>
  </si>
  <si>
    <t>6.7 inches, 720x1650px Display with Punch Hole</t>
  </si>
  <si>
    <t>50MP + 2MP Dual Rear &amp; 5MP Front Camera</t>
  </si>
  <si>
    <t>Vivo T1 44W</t>
  </si>
  <si>
    <t>Motorola Moto G23</t>
  </si>
  <si>
    <t>6.5 inches, 720x1600px, 90 Hz Display with Punch Hole</t>
  </si>
  <si>
    <t>50MP + 5MP + 2MP Triple Rear &amp; 16MP Front Camera</t>
  </si>
  <si>
    <t>Xiaomi Redmi 11 Prime 5G (6GB RAM + 128GB)</t>
  </si>
  <si>
    <t>Tecno Pova 3 (6GB RAM + 128GB)</t>
  </si>
  <si>
    <t>Helio G88, Octa Core, 2GHz Processor</t>
  </si>
  <si>
    <t>6.9 inches, 1080x2460px, 90 Hz Display with Punch Hole</t>
  </si>
  <si>
    <t>Motorola Moto G51 5G</t>
  </si>
  <si>
    <t>Snapdragon  480+, Octa Core, 2.2GHz Processor</t>
  </si>
  <si>
    <t>5000mAh Battery</t>
  </si>
  <si>
    <t>Vivo T1x (6GB RAM + 128GB)</t>
  </si>
  <si>
    <t>Vivo Y22s</t>
  </si>
  <si>
    <t>6.55 inches, 1612x720px, 90 Hz Display with Water Drop Notch</t>
  </si>
  <si>
    <t>Xiaomi Redmi Note 11 5G</t>
  </si>
  <si>
    <t>Xiaomi Poco F1</t>
  </si>
  <si>
    <t>OnePlus 6 (8GB RAM + 128GB)</t>
  </si>
  <si>
    <t>3300mAh Battery</t>
  </si>
  <si>
    <t>6.28 inches, 1080x2280px Display</t>
  </si>
  <si>
    <t>20MP + 16MP Dual Rear &amp; 16MP Front Camera</t>
  </si>
  <si>
    <t>Realme Narzo 50 (6GB RAM + 128GB)</t>
  </si>
  <si>
    <t>Vivo Y78 5G</t>
  </si>
  <si>
    <t>6.58 inches, 1080x2400px, 90 Hz Display with Punch Hole</t>
  </si>
  <si>
    <t>iQOO Z6 4G</t>
  </si>
  <si>
    <t>Vivo Y55 5G</t>
  </si>
  <si>
    <t>OnePlus Nord Lite</t>
  </si>
  <si>
    <t>48MP + 16MP + 2MP Triple Rear &amp; 16MP Front Camera</t>
  </si>
  <si>
    <t>Apple iPhone 11 Pro Max</t>
  </si>
  <si>
    <t>A13 Bionic, Hexa Core, 2.65GHz Processor</t>
  </si>
  <si>
    <t>3500mAh Battery with 18W Fast Charging</t>
  </si>
  <si>
    <t>6.5 inches, 1242x2688px Display with Large Notch</t>
  </si>
  <si>
    <t>iOS v13</t>
  </si>
  <si>
    <t>Realme 8i (6GB RAM + 128GB)</t>
  </si>
  <si>
    <t>Vivo Y73T</t>
  </si>
  <si>
    <t>Dimensity 700, Octa Core, 2GHz Processor</t>
  </si>
  <si>
    <t>6000mAh Battery with 44W Fast Charging</t>
  </si>
  <si>
    <t>Samsung Galaxy A24</t>
  </si>
  <si>
    <t>Exynos 7904, Octa Core, 1.8GHz Processor</t>
  </si>
  <si>
    <t>6.4 inches, 1080x2408px Display with Water Drop Notch</t>
  </si>
  <si>
    <t>Xiaomi Redmi 10 Prime (6GB RAM + 128GB)</t>
  </si>
  <si>
    <t>Xiaomi Redmi 20X</t>
  </si>
  <si>
    <t>6.43 inches, 1080x2340px, 90 Hz Display with Punch Hole</t>
  </si>
  <si>
    <t>Infinix Hot 20S</t>
  </si>
  <si>
    <t>6.78 inches, 1080x2460px Display with Water Drop Notch</t>
  </si>
  <si>
    <t>50MP + Depth Sensor Dual Rear &amp; 8MP Front Camera</t>
  </si>
  <si>
    <t>Apple iPhone 14 Pro (1TB)</t>
  </si>
  <si>
    <t>3200mAh Battery with Fast Charging</t>
  </si>
  <si>
    <t>6.1 inches, 1179x2556px, 120 Hz Display</t>
  </si>
  <si>
    <t>Infinix Note 12 (6GB RAM + 128GB)</t>
  </si>
  <si>
    <t>Samsung Galaxy S23 FE 5G</t>
  </si>
  <si>
    <t>6.5 inches, 1080x2400px Display with Punch Hole</t>
  </si>
  <si>
    <t>Xiaomi Redmi Note 10 Lite (4GB RAM + 128GB)</t>
  </si>
  <si>
    <t>Realme 6 (6GB RAM + 64GB)</t>
  </si>
  <si>
    <t>Helio   G90T , Octa Core, 2.05GHz Processor</t>
  </si>
  <si>
    <t>Poco M5 (6GB RAM + 128GB)</t>
  </si>
  <si>
    <t>Motorola Moto G40 Fusion</t>
  </si>
  <si>
    <t>Xiaomi Redmi Note 9 Pro (4GB RAM + 128GB)</t>
  </si>
  <si>
    <t>Infinix Note 11 (6GB RAM + 128GB)</t>
  </si>
  <si>
    <t>Xiaomi Redmi Note 12</t>
  </si>
  <si>
    <t>Apple iPhone 14 Pro Max</t>
  </si>
  <si>
    <t>Xiaomi Redmi Note 11</t>
  </si>
  <si>
    <t>Xiaomi Redmi Note 10 Lite</t>
  </si>
  <si>
    <t>Poco M4 Pro 5G</t>
  </si>
  <si>
    <t>OPPO A77s</t>
  </si>
  <si>
    <t>6.56 inches, 720x1600px, 90 Hz Display with Water Drop Notch</t>
  </si>
  <si>
    <t>Samsung Galaxy A54 5G</t>
  </si>
  <si>
    <t>Exynos 1380, Octa Core Processor</t>
  </si>
  <si>
    <t>50MP + 12MP + 5MP Triple Rear &amp; 32MP Front Camera</t>
  </si>
  <si>
    <t>OPPO A58</t>
  </si>
  <si>
    <t>Oppo A77 5G</t>
  </si>
  <si>
    <t>Snapdragon  810, Octa Core, 2.4GHz Processor</t>
  </si>
  <si>
    <t>Apple iPhone 14 Pro (256GB)</t>
  </si>
  <si>
    <t>OPPO A55 4G (6GB RAM + 128GB)</t>
  </si>
  <si>
    <t>Helio G35, Octa Core, 2.3GHz Processor</t>
  </si>
  <si>
    <t>6.51 inches, 720x1600px Display with Punch Hole</t>
  </si>
  <si>
    <t>Nokia X50 5G</t>
  </si>
  <si>
    <t>Single Sim, 3G, 4G, 5G, VoLTE, Wi-Fi</t>
  </si>
  <si>
    <t>Snapdragon 775</t>
  </si>
  <si>
    <t>6.81 inches, 1080x2400px Display with Punch Hole</t>
  </si>
  <si>
    <t>Samsung Galaxy M32</t>
  </si>
  <si>
    <t>Realme Narzo 50 5G (4GB RAM + 128GB)</t>
  </si>
  <si>
    <t>Vivo Y77 5G</t>
  </si>
  <si>
    <t>6.64 inches, 1080x2388px, 120 Hz Display with Punch Hole</t>
  </si>
  <si>
    <t>Infinix Hot 12 Pro (8GB RAM+ 128GB)</t>
  </si>
  <si>
    <t>Tiger T616, Octa Core, 2GHz Processor</t>
  </si>
  <si>
    <t>6.6 inches, 720x1612px, 90 Hz Display with Water Drop Notch</t>
  </si>
  <si>
    <t>Xiaomi Redmi Note 10 5G</t>
  </si>
  <si>
    <t>Samsung Galaxy M21 2021</t>
  </si>
  <si>
    <t>48MP + 8MP + 5MP Triple Rear &amp; 20MP Front Camera</t>
  </si>
  <si>
    <t>Motorola Moto G52 5G</t>
  </si>
  <si>
    <t>Samsung Galaxy F22 (6GB RAM + 128GB)</t>
  </si>
  <si>
    <t>6000mAh Battery</t>
  </si>
  <si>
    <t>6.4 inches, 720x1600px, 90 Hz Display with Water Drop Notch</t>
  </si>
  <si>
    <t>POCO M2 Pro</t>
  </si>
  <si>
    <t>Xiaomi Redmi 11 Prime (6GB RAM + 128GB)</t>
  </si>
  <si>
    <t>Vivo T2 Pro 5G</t>
  </si>
  <si>
    <t>Snapdragon  778G+, Octa Core Processor</t>
  </si>
  <si>
    <t>4500mAh Battery with 67W Fast Charging</t>
  </si>
  <si>
    <t>Realme Q3i 5G</t>
  </si>
  <si>
    <t>iQOO Z9</t>
  </si>
  <si>
    <t>Snapdragon  7 Gen2, Octa Core Processor</t>
  </si>
  <si>
    <t>5000mAh Battery with 45W Fast Charging</t>
  </si>
  <si>
    <t>6.67 inches, 1080x2412px, 120 Hz Display with Water Drop Notch</t>
  </si>
  <si>
    <t>Samsung Galaxy A22</t>
  </si>
  <si>
    <t>6.4 inches, 720x1600px Display with Water Drop Notch</t>
  </si>
  <si>
    <t>Samsung Galaxy A14 5G</t>
  </si>
  <si>
    <t>Realme 9i 5G</t>
  </si>
  <si>
    <t>Motorola Moto G32</t>
  </si>
  <si>
    <t>Vivo Y22 (6GB RAM + 128GB)</t>
  </si>
  <si>
    <t>Helio G70, Octa Core, 2GHz Processor</t>
  </si>
  <si>
    <t>6.55 inches, 720x1612px Display with Water Drop Notch</t>
  </si>
  <si>
    <t>iQOO Z6 Lite 5G</t>
  </si>
  <si>
    <t>Samsung Galaxy A34 5G</t>
  </si>
  <si>
    <t>Exynos 1280, Octa Core Processor</t>
  </si>
  <si>
    <t>Realme 9 5G</t>
  </si>
  <si>
    <t>Samsung Galaxy M13 5G</t>
  </si>
  <si>
    <t>Dimensity 700, Octa Core, 2.2GHz Processor</t>
  </si>
  <si>
    <t>Realme 9i</t>
  </si>
  <si>
    <t>Apple iPhone 14 Pro</t>
  </si>
  <si>
    <t>Apple iPhone 11 (128GB)</t>
  </si>
  <si>
    <t>3110mAh Battery</t>
  </si>
  <si>
    <t>6.1 inches, 828x1792px Display with Large Notch</t>
  </si>
  <si>
    <t>Motorola Moto G52</t>
  </si>
  <si>
    <t>Infinix Hot 20</t>
  </si>
  <si>
    <t>Samsung Galaxy A13</t>
  </si>
  <si>
    <t>Poco M4 5G</t>
  </si>
  <si>
    <t>Motorola Moto G31</t>
  </si>
  <si>
    <t>Xiaomi Redmi Note 10T 5G</t>
  </si>
  <si>
    <t>Samsung Galaxy M13</t>
  </si>
  <si>
    <t>Exynos  850, Octa Core, 2GHz Processor</t>
  </si>
  <si>
    <t>6.6 inches, 1080x2400px Display with Water Drop Notch</t>
  </si>
  <si>
    <t>Xiaomi Redmi 10 (6GB RAM + 128GB)</t>
  </si>
  <si>
    <t>6.7 inches, 720x1600px Display with Water Drop Notch</t>
  </si>
  <si>
    <t>Samsung Galaxy A13 (4GB RAM + 128GB)</t>
  </si>
  <si>
    <t>Motorola Moto G22</t>
  </si>
  <si>
    <t>Helio  G37, Octa Core, 2.3GHz Processor</t>
  </si>
  <si>
    <t>6.53 inches, 720x1600px, 90 Hz Display with Punch Hole</t>
  </si>
  <si>
    <t>Samsung Galaxy M32 Prime Edition</t>
  </si>
  <si>
    <t>Realme 9i (4GB RAM + 128GB)</t>
  </si>
  <si>
    <t>OnePlus Nord N200</t>
  </si>
  <si>
    <t>13MP + 2MP + 2MP Triple Rear &amp; 16MP Front Camera</t>
  </si>
  <si>
    <t>Xiaomi Redmi Note 10</t>
  </si>
  <si>
    <t>Motorola Moto G13</t>
  </si>
  <si>
    <t>Helio G85, Octa Core, 2GHz Processor</t>
  </si>
  <si>
    <t>Samsung Galaxy F13 (4GB RAM + 128GB)</t>
  </si>
  <si>
    <t>Exynos 850, Octa Core, 2GHz Processor</t>
  </si>
  <si>
    <t>6.6 inches, 2408x1080px Display with Water Drop Notch</t>
  </si>
  <si>
    <t>Vivo T1x (4GB RAM + 128GB)</t>
  </si>
  <si>
    <t>POCO M3 Pro 5G</t>
  </si>
  <si>
    <t>Xiaomi Redmi Note 9 Pro</t>
  </si>
  <si>
    <t>Oppo A56s</t>
  </si>
  <si>
    <t>6.56 inches, 720x1612px Display with Water Drop Notch</t>
  </si>
  <si>
    <t>13MP + 2MP Dual Rear &amp; 8MP Front Camera</t>
  </si>
  <si>
    <t>Nokia G21 (6GB RAM + 128GB)</t>
  </si>
  <si>
    <t>Unisoc  T606, Octa Core, 1.6GHz Processor</t>
  </si>
  <si>
    <t>5050mAh Battery with 18W Fast Charging</t>
  </si>
  <si>
    <t>Xiaomi Redmi Note 8 2021</t>
  </si>
  <si>
    <t>Xiaomi Redmi Note 12 4G</t>
  </si>
  <si>
    <t>Realme 8 5G</t>
  </si>
  <si>
    <t>Realme Narzo 50 5G (4GB RAM + 64GB)</t>
  </si>
  <si>
    <t>Samsung Galaxy A12 (6GB RAM + 128GB)</t>
  </si>
  <si>
    <t>Helio P35, Octa Core, 2.3GHz Processor</t>
  </si>
  <si>
    <t>6.5 inches, 720x1560px Display with Water Drop Notch</t>
  </si>
  <si>
    <t>48MP Quad Rear &amp; 8MP Front Camera</t>
  </si>
  <si>
    <t>Poco M3</t>
  </si>
  <si>
    <t>Snapdragon 662, Octa Core, 2GHz Processor</t>
  </si>
  <si>
    <t>Realme XT</t>
  </si>
  <si>
    <t>4000mAh Battery with 20W Fast Charging</t>
  </si>
  <si>
    <t>OnePlus Nord N300</t>
  </si>
  <si>
    <t>Sony Xperia 10 II</t>
  </si>
  <si>
    <t>3600mAh Battery with 18W Fast Charging</t>
  </si>
  <si>
    <t>6 inches, 1080x2520px, 90 Hz Display</t>
  </si>
  <si>
    <t>Xiaomi Redmi Note 9</t>
  </si>
  <si>
    <t>5020mAh Battery with 22.5W Fast Charging</t>
  </si>
  <si>
    <t>6.53 inches, 1080x2340px Display with Punch Hole</t>
  </si>
  <si>
    <t>Apple iPhone 15 Plus</t>
  </si>
  <si>
    <t>Bionic A16, Hexa Core Processor</t>
  </si>
  <si>
    <t>4532mAh Battery with Fast Charging</t>
  </si>
  <si>
    <t>6.71 inches, 1284x2778px, 120 Hz Display with Small Notch</t>
  </si>
  <si>
    <t>Samsung Galaxy A21s (6GB RAM + 128GB)</t>
  </si>
  <si>
    <t>6.5 inches, 720x1600px Display with Punch Hole</t>
  </si>
  <si>
    <t>Honor X7a</t>
  </si>
  <si>
    <t>Helio G37, Octa Core, 2.3GHz Processor</t>
  </si>
  <si>
    <t>5000mAh Battery with 22.5W Fast Charging</t>
  </si>
  <si>
    <t>6.75 inches, 720x1600px, 90 Hz Display with Water Drop Notch</t>
  </si>
  <si>
    <t>Honor X8 5G</t>
  </si>
  <si>
    <t>6.5 inches, 720x1600px Display with Water Drop Notch</t>
  </si>
  <si>
    <t>48MP + 2MP + Depth Sensor Triple Rear &amp; 8MP Front Camera</t>
  </si>
  <si>
    <t>Realme 10</t>
  </si>
  <si>
    <t>Xiaomi Redmi 11 Prime 5G</t>
  </si>
  <si>
    <t>Realme C35 (6GB RAM + 128GB)</t>
  </si>
  <si>
    <t>Tiger  T616, Octa Core, 1.8GHz Processor</t>
  </si>
  <si>
    <t>Cola Phone</t>
  </si>
  <si>
    <t>Samsung Galaxy F13</t>
  </si>
  <si>
    <t>Realme Narzo 50</t>
  </si>
  <si>
    <t>Tecno Pova 3</t>
  </si>
  <si>
    <t>6.95 inches, 1080x2460px, 90 Hz Display with Punch Hole</t>
  </si>
  <si>
    <t>Vivo T1x 4G</t>
  </si>
  <si>
    <t>Infinix Note 12</t>
  </si>
  <si>
    <t>Xiaomi Redmi 10 Prime</t>
  </si>
  <si>
    <t>Tecno Pova 4 Pro</t>
  </si>
  <si>
    <t>6000mAh Battery with 45W Fast Charging</t>
  </si>
  <si>
    <t>6.66 inches, 720x1600px, 90 Hz Display with Water Drop Notch</t>
  </si>
  <si>
    <t>Xiaomi Redmi 11 Prime</t>
  </si>
  <si>
    <t>Poco M5</t>
  </si>
  <si>
    <t>Poco X5</t>
  </si>
  <si>
    <t>48MP + 8MP + 2MP Triple Rear &amp; 8MP Front Camera</t>
  </si>
  <si>
    <t>Tecno Spark 9 Pro</t>
  </si>
  <si>
    <t>6.6 inches, 1080x2460px, 90 Hz Display with Water Drop Notch</t>
  </si>
  <si>
    <t>48MP + 2MP + 2MP Triple Rear &amp; 32MP Front Camera</t>
  </si>
  <si>
    <t>OPPO A55 5G</t>
  </si>
  <si>
    <t>13MP + 2MP + 2MP Triple Rear &amp; 8MP Front Camera</t>
  </si>
  <si>
    <t>Infinix Hot 12 Pro</t>
  </si>
  <si>
    <t>Vivo Y21s</t>
  </si>
  <si>
    <t>6.51 inches, 720x1600px Display with Water Drop Notch</t>
  </si>
  <si>
    <t>Poco M2</t>
  </si>
  <si>
    <t>13MP Quad Rear &amp; 8MP Front Camera</t>
  </si>
  <si>
    <t>Xiaomi Redmi 9 Power</t>
  </si>
  <si>
    <t>Snapdragon  662 , Octa Core, 2GHz Processor</t>
  </si>
  <si>
    <t>Vivo Y21T</t>
  </si>
  <si>
    <t>Snapdragon 680 , Octa Core, 2.4GHz Processor</t>
  </si>
  <si>
    <t>6.51 inches, 1600x720px, 90 Hz Display with Water Drop Notch</t>
  </si>
  <si>
    <t>Vivo U3 (6GB RAM + 64GB)</t>
  </si>
  <si>
    <t>Snapdragon  675, Octa Core, 2GHz Processor</t>
  </si>
  <si>
    <t>16MP + 8MP + 2MP Triple Rear &amp; 16MP Front Camera</t>
  </si>
  <si>
    <t>Realme Narzo 50A Prime (4GB RAM + 128GB)</t>
  </si>
  <si>
    <t>Tiger T612, Octa Core, 1.82GHz Processor</t>
  </si>
  <si>
    <t>Tecno Pova 2</t>
  </si>
  <si>
    <t>7000mAh Battery with 18W Fast Charging</t>
  </si>
  <si>
    <t>6.95 inches, 1080x2460px Display with Punch Hole</t>
  </si>
  <si>
    <t>Samsung Galaxy M35</t>
  </si>
  <si>
    <t>6000mAh Battery with Fast Charging</t>
  </si>
  <si>
    <t>6.5 inches, 1080x2400px Display with Water Drop Notch</t>
  </si>
  <si>
    <t>OPPO A54 (6GB RAM + 128GB)</t>
  </si>
  <si>
    <t>6.51 inches, 1600x720px Display with Punch Hole</t>
  </si>
  <si>
    <t>Realme 8i</t>
  </si>
  <si>
    <t>Samsung Galaxy M52s 5G</t>
  </si>
  <si>
    <t>Apple iPhone 11</t>
  </si>
  <si>
    <t>Tecno Pova 4</t>
  </si>
  <si>
    <t>6.82 inches, 720x1600px, 90 Hz Display with Water Drop Notch</t>
  </si>
  <si>
    <t>Lava Blaze 5G</t>
  </si>
  <si>
    <t>6.5 inches, 1600x720px, 90 Hz Display with Water Drop Notch</t>
  </si>
  <si>
    <t>Infinix Note 12i (2022)</t>
  </si>
  <si>
    <t>Samsung Galaxy A13 5G</t>
  </si>
  <si>
    <t>50MP + 2MP + 2MP Triple Rear &amp; 5MP Front Camera</t>
  </si>
  <si>
    <t>Sony Xperia L5 5G</t>
  </si>
  <si>
    <t>Single Sim, 3G, 4G, VoLTE, Wi-Fi, NFC</t>
  </si>
  <si>
    <t>Helio  P35, Octa Core, 2.3GHz Processor</t>
  </si>
  <si>
    <t>6.2 inches, 720x1680px Display</t>
  </si>
  <si>
    <t>13MP + 5MP + 2MP Triple Rear &amp; 8MP Front Camera</t>
  </si>
  <si>
    <t>Samsung Galaxy F22</t>
  </si>
  <si>
    <t>OPPO A76</t>
  </si>
  <si>
    <t>Snapdragon  680 , Octa Core, 2.4GHz Processor</t>
  </si>
  <si>
    <t>6.56 inches, 720x1612px, 90 Hz Display with Punch Hole</t>
  </si>
  <si>
    <t>Xiaomi Redmi 10C (4GB RAM + 128GB)</t>
  </si>
  <si>
    <t>OPPO A55 4G</t>
  </si>
  <si>
    <t>Xiaomi Redmi Note 11R</t>
  </si>
  <si>
    <t>13MP + 2MP Dual Rear &amp; 5MP Front Camera</t>
  </si>
  <si>
    <t>Oppo A56 5G</t>
  </si>
  <si>
    <t>Realme Narzo 50A Prime</t>
  </si>
  <si>
    <t>50MP + 3MP + 2MP Triple Rear &amp; 8MP Front Camera</t>
  </si>
  <si>
    <t>Vivo Y19</t>
  </si>
  <si>
    <t>Helio  P65 , Octa Core, 2GHz Processor</t>
  </si>
  <si>
    <t>OnePlus Nord SE</t>
  </si>
  <si>
    <t>Snapdragon 665, Octa Core, 2GHz Processor</t>
  </si>
  <si>
    <t>6.3 inches, 1080x2400px Display with Punch Hole</t>
  </si>
  <si>
    <t>Samsung Galaxy F12</t>
  </si>
  <si>
    <t>Vivo Y22</t>
  </si>
  <si>
    <t>OPPO A17</t>
  </si>
  <si>
    <t>Infinix Hot 12</t>
  </si>
  <si>
    <t>6.82 inches, 720x1640px, 90 Hz Display with Water Drop Notch</t>
  </si>
  <si>
    <t>Tecno Spark 8 Pro</t>
  </si>
  <si>
    <t>Helio G85 , Octa Core, 2GHz Processor</t>
  </si>
  <si>
    <t>48MP Triple Rear &amp; 8MP Front Camera</t>
  </si>
  <si>
    <t>Xiaomi Redmi 9 Activ (6GB RAM + 128GB)</t>
  </si>
  <si>
    <t>6.53 inches, 720x1600px Display with Water Drop Notch</t>
  </si>
  <si>
    <t>Tecno Spark 9T</t>
  </si>
  <si>
    <t>Samsung Galaxy A04s (4GB RAM + 128GB)</t>
  </si>
  <si>
    <t>Apple iPhone 15</t>
  </si>
  <si>
    <t>3285mAh Battery with Fast Charging</t>
  </si>
  <si>
    <t>6.06 inches, 1170x2532px Display with Punch Hole</t>
  </si>
  <si>
    <t>50MP + 13MP Dual Rear &amp; 13MP Front Camera</t>
  </si>
  <si>
    <t>Vivo U3</t>
  </si>
  <si>
    <t>Oppo A15s (4GB RAM + 128GB)</t>
  </si>
  <si>
    <t>Helio P35 , Octa Core, 2.3GHz Processor</t>
  </si>
  <si>
    <t>4230mAh Battery</t>
  </si>
  <si>
    <t>6.52 inches, 720x1600px Display with Water Drop Notch</t>
  </si>
  <si>
    <t>Samsung Galaxy A04 (4GB RAM + 128GB)</t>
  </si>
  <si>
    <t>Samsung Galaxy M51s 5G</t>
  </si>
  <si>
    <t>Poco X6 Pro 5G</t>
  </si>
  <si>
    <t>Oppo A31 2020 (6GB RAM + 128GB)</t>
  </si>
  <si>
    <t>12MP + 2MP + 2MP Triple Rear &amp; 8MP Front Camera</t>
  </si>
  <si>
    <t>Samsung Galaxy M12</t>
  </si>
  <si>
    <t>Realme Narzo 20</t>
  </si>
  <si>
    <t>OPPO A58x</t>
  </si>
  <si>
    <t>Oukitel WP9</t>
  </si>
  <si>
    <t>Dual Sim, 3G, 4G, Wi-Fi, NFC</t>
  </si>
  <si>
    <t>Helio P60, Octa Core, 2GHz Processor</t>
  </si>
  <si>
    <t>8000mAh Battery</t>
  </si>
  <si>
    <t>5.86 inches, 720x1520px Display with Large Notch</t>
  </si>
  <si>
    <t>16MP + 13MP + 13MP Triple Rear &amp; 8MP Front Camera</t>
  </si>
  <si>
    <t>Google Pixel 6A</t>
  </si>
  <si>
    <t>Google  Tensor, Octa Core Processor</t>
  </si>
  <si>
    <t>4410mAh Battery with Fast Charging</t>
  </si>
  <si>
    <t>6.14 inches, 1080x2400px Display with Punch Hole</t>
  </si>
  <si>
    <t>12.2MP + 12MP Dual Rear &amp; 8MP Front Camera</t>
  </si>
  <si>
    <t>Motorola Moto E40</t>
  </si>
  <si>
    <t>Tiger T700, Octa Core, 1.8GHz Processor</t>
  </si>
  <si>
    <t>Xiaomi Redmi 10</t>
  </si>
  <si>
    <t>Samsung Galaxy M13 5G (4GB RAM + 64GB)</t>
  </si>
  <si>
    <t>Samsung Galaxy A04</t>
  </si>
  <si>
    <t>Samsung Galaxy A04s</t>
  </si>
  <si>
    <t>Motorola Moto E32</t>
  </si>
  <si>
    <t>Realme C35 (4GB RAM + 128GB)</t>
  </si>
  <si>
    <t>Vivo Y3 (4GB RAM + 128GB)</t>
  </si>
  <si>
    <t>6.35 inches, 720x1544px Display with Water Drop Notch</t>
  </si>
  <si>
    <t>13MP + 8MP + 2MP Triple Rear &amp; 16MP Front Camera</t>
  </si>
  <si>
    <t>Samsung Galaxy M13 (4GB RAM + 64GB)</t>
  </si>
  <si>
    <t>Realme Narzo 50A</t>
  </si>
  <si>
    <t>OPPO A77 (4GB RAM + 128 GB)</t>
  </si>
  <si>
    <t>6.56 inches, 720x1600px Display with Water Drop Notch</t>
  </si>
  <si>
    <t>Xiaomi Redmi 10C</t>
  </si>
  <si>
    <t>Samsung Galaxy A12</t>
  </si>
  <si>
    <t>Nokia G21</t>
  </si>
  <si>
    <t>Vivo Y15</t>
  </si>
  <si>
    <t>Helio P22, Octa Core, 2GHz Processor</t>
  </si>
  <si>
    <t>Tecno Pova Neo 5G</t>
  </si>
  <si>
    <t>OPPO A54 (4GB RAM + 128GB)</t>
  </si>
  <si>
    <t>Infinix Hot 11S</t>
  </si>
  <si>
    <t>6.78 inches, 1080x2480px, 90 Hz Display with Punch Hole</t>
  </si>
  <si>
    <t>Honor X6</t>
  </si>
  <si>
    <t>Helio G25, Octa Core, 2GHz Processor</t>
  </si>
  <si>
    <t>Realme C35</t>
  </si>
  <si>
    <t>50MP + 2MP + 0.3MP Triple Rear &amp; 8MP Front Camera</t>
  </si>
  <si>
    <t>Apple iPhone 14 Mini</t>
  </si>
  <si>
    <t>Bionic A16</t>
  </si>
  <si>
    <t>5.42 inches, 1080x2340px Display with Punch Hole</t>
  </si>
  <si>
    <t>OPPO A77</t>
  </si>
  <si>
    <t>Xiaomi Redmi 10A (6GB RAM + 128GB)</t>
  </si>
  <si>
    <t>Helio  G25, Octa Core, 2GHz Processor</t>
  </si>
  <si>
    <t>13MP Rear &amp; 5MP Front Camera</t>
  </si>
  <si>
    <t>Redmi 12C</t>
  </si>
  <si>
    <t>6.71 inches, 720x1650px Display with Water Drop Notch</t>
  </si>
  <si>
    <t>50MP + Depth Sensor Dual Rear &amp; 5MP Front Camera</t>
  </si>
  <si>
    <t>Nokia G11 Plus</t>
  </si>
  <si>
    <t>Unisoc T606, Octa Core, 1.6GHz Processor</t>
  </si>
  <si>
    <t>6.52 inches, 720x1600px, 90 Hz Display with Water Drop Notch</t>
  </si>
  <si>
    <t>Vivo Y35 5G</t>
  </si>
  <si>
    <t>OPPO A54</t>
  </si>
  <si>
    <t>Vivo V11i</t>
  </si>
  <si>
    <t>3315mAh Battery</t>
  </si>
  <si>
    <t>6.3 inches, 1080x2280px Display</t>
  </si>
  <si>
    <t>16MP + 5MP Dual Rear &amp; 25MP Front Camera</t>
  </si>
  <si>
    <t>Tecno Spark 8T</t>
  </si>
  <si>
    <t>6.6 inches, 720x1600px Display with Water Drop Notch</t>
  </si>
  <si>
    <t>Motorola Moto E22s</t>
  </si>
  <si>
    <t>16MP + 2MP Dual Rear &amp; 8MP Front Camera</t>
  </si>
  <si>
    <t>OPPO A53 2020 (6GB RAM + 128GB)</t>
  </si>
  <si>
    <t>Snapdragon 460, Octa Core, 1.8GHz Processor</t>
  </si>
  <si>
    <t>6.5 inches, 1600x720px, 90 Hz Display with Punch Hole</t>
  </si>
  <si>
    <t>Samsung Galaxy A7 (2018)</t>
  </si>
  <si>
    <t>Exynos 7885, Octa Core, 2.2GHz Processor</t>
  </si>
  <si>
    <t>6 inches, 2220x1080px Display</t>
  </si>
  <si>
    <t>24MP + 8MP + 5MP Triple Rear &amp; 24MP Front Camera</t>
  </si>
  <si>
    <t>Poco C55</t>
  </si>
  <si>
    <t>Vivo Y21 2021</t>
  </si>
  <si>
    <t>Google Pixel 7A</t>
  </si>
  <si>
    <t>6.1 inches, 1080x2400px, 90 Hz Display with Punch Hole</t>
  </si>
  <si>
    <t>OnePlus Clover</t>
  </si>
  <si>
    <t>Snapdragon 460 , Octa Core, 1.8GHz Processor</t>
  </si>
  <si>
    <t>6.52 inches, 720x1560px Display with Punch Hole</t>
  </si>
  <si>
    <t>OPPO A57 4G (4GB RAM + 64 GB)</t>
  </si>
  <si>
    <t>Tecno Spark 9</t>
  </si>
  <si>
    <t>6.6 inches, 720x1600px, 90 Hz Display with Water Drop Notch</t>
  </si>
  <si>
    <t>13MP Dual Rear &amp; 8MP Front Camera</t>
  </si>
  <si>
    <t>Xiaomi Redmi 10A Sport</t>
  </si>
  <si>
    <t>Google Pixel 2 XL</t>
  </si>
  <si>
    <t>Snapdragon 835, Octa Core, 2.35GHz Processor</t>
  </si>
  <si>
    <t>3520mAh Battery with Fast Charging</t>
  </si>
  <si>
    <t>6 inches, 1440x2880px Display</t>
  </si>
  <si>
    <t>12.2MP Rear &amp; 8MP Front Camera</t>
  </si>
  <si>
    <t>Vivo Y20G</t>
  </si>
  <si>
    <t>Samsung Galaxy A04e (4GB RAM + 128GB)</t>
  </si>
  <si>
    <t>OPPO A16</t>
  </si>
  <si>
    <t>Xiaomi Redmi Note 11E 5G</t>
  </si>
  <si>
    <t>6.58 inches, 1080x2408px, 90 Hz Display with Punch Hole</t>
  </si>
  <si>
    <t>Realme C25Y (4GB RAM + 64GB)</t>
  </si>
  <si>
    <t>Tiger  T610, Octa Core, 1.8GHz Processor</t>
  </si>
  <si>
    <t>6.5 inches, 1600x720px Display with Water Drop Notch</t>
  </si>
  <si>
    <t>Samsung Galaxy A03 (4GB RAM + 64GB)</t>
  </si>
  <si>
    <t>48MP + 2MP Dual Rear &amp; 5MP Front Camera</t>
  </si>
  <si>
    <t>Vivo Y21e</t>
  </si>
  <si>
    <t>3GB RAM, 64GB inbuilt</t>
  </si>
  <si>
    <t>Xiaomi Redmi 10 Prime Plus 5G</t>
  </si>
  <si>
    <t>Samsung Galaxy A40</t>
  </si>
  <si>
    <t>Samsung Exynos 7885, Octa Core, 2.2GHz Processor</t>
  </si>
  <si>
    <t>3100mAh Battery with 15W Fast Charging</t>
  </si>
  <si>
    <t>5.9 inches, 1080x2340px Display with Water Drop Notch</t>
  </si>
  <si>
    <t>Xiaomi Redmi 9A (6GB RAM + 128GB)</t>
  </si>
  <si>
    <t>Vivo Y16 (4GB RAM + 64GB)</t>
  </si>
  <si>
    <t>Samsung Galaxy F04</t>
  </si>
  <si>
    <t>POCO C31 (4GB RAM + 64GB)</t>
  </si>
  <si>
    <t>13MP + 2MP + 2MP Triple Rear &amp; 5MP Front Camera</t>
  </si>
  <si>
    <t>Xiaomi Redmi 9 Activ</t>
  </si>
  <si>
    <t>Samsung Galaxy M04 (4GB RAM + 128GB)</t>
  </si>
  <si>
    <t>OPPO A16e (4GB RAM + 64GB)</t>
  </si>
  <si>
    <t>Xiaomi Redmi 9</t>
  </si>
  <si>
    <t>Honor Play 30</t>
  </si>
  <si>
    <t>Vivo Y12 (3GB RAM + 64GB)</t>
  </si>
  <si>
    <t>Helio  P22, Octa Core, 2GHz Processor</t>
  </si>
  <si>
    <t>13MP + 8MP + 2MP Triple Rear &amp; 8MP Front Camera</t>
  </si>
  <si>
    <t>Vivo Y12G (3GB RAM + 64GB)</t>
  </si>
  <si>
    <t>Snapdragon  439 , Octa Core, 2GHz Processor</t>
  </si>
  <si>
    <t>Motorola One Macro</t>
  </si>
  <si>
    <t>Helio P70, Octa Core, 2GHz Processor</t>
  </si>
  <si>
    <t>4000mAh Battery with 10W Fast Charging</t>
  </si>
  <si>
    <t>6.2 inches, 720x1520px Display with Water Drop Notch</t>
  </si>
  <si>
    <t>OnePlus Nord N100</t>
  </si>
  <si>
    <t>6.52 inches, 720x1600px, 90 Hz Display with Punch Hole</t>
  </si>
  <si>
    <t>Micromax IN 2B (6GB RAM + 64GB)</t>
  </si>
  <si>
    <t>Unisoc  T610, Octa Core, 1.8GHz Processor</t>
  </si>
  <si>
    <t>Realme C33 (4GB RAM + 64GB)</t>
  </si>
  <si>
    <t>Unisoc T612, Octa Core, 1.8GHz Processor</t>
  </si>
  <si>
    <t>50MP + 0.3MP Dual Rear &amp; 5MP Front Camera</t>
  </si>
  <si>
    <t>Infinix Hot 20 Play</t>
  </si>
  <si>
    <t>6.82 inches, 720x1640px, 90 Hz Display with Punch Hole</t>
  </si>
  <si>
    <t>Motorola Moto E32s (4GB RAM + 64GB)</t>
  </si>
  <si>
    <t>Helio G37, Octa Core, 1.8GHz Processor</t>
  </si>
  <si>
    <t>16MP + 2MP + 2MP Triple Rear &amp; 8MP Front Camera</t>
  </si>
  <si>
    <t>Samsung Galaxy F14</t>
  </si>
  <si>
    <t>6.62 inches, 2408x1080px Display with Punch Hole</t>
  </si>
  <si>
    <t>Gionee M12 Pro</t>
  </si>
  <si>
    <t>Dual Sim, 3G, 4G, Wi-Fi</t>
  </si>
  <si>
    <t>Helio P60, Octa Core, 1.99GHz Processor</t>
  </si>
  <si>
    <t>4000mAh Battery</t>
  </si>
  <si>
    <t>16MP Rear &amp; 13MP Front Camera</t>
  </si>
  <si>
    <t>Samsung Galaxy A03s</t>
  </si>
  <si>
    <t>3GB RAM, 32GB inbuilt</t>
  </si>
  <si>
    <t>Vivo Y53t</t>
  </si>
  <si>
    <t>OPPO A57 4G</t>
  </si>
  <si>
    <t>Xiaomi Redmi 9i (4GB RAM + 128GB)</t>
  </si>
  <si>
    <t>Tecno Pova Neo 2</t>
  </si>
  <si>
    <t>7000mAh Battery</t>
  </si>
  <si>
    <t>Vivo Y15C (3GB RAM + 64GB)</t>
  </si>
  <si>
    <t>Blackview BV5200 Pro</t>
  </si>
  <si>
    <t>5180mAh Battery with 10W Fast Charging</t>
  </si>
  <si>
    <t>6.1 inches, 720x1560px Display with Punch Hole</t>
  </si>
  <si>
    <t>Xiaomi Redmi 10A (4GB RAM + 64GB)</t>
  </si>
  <si>
    <t>Samsung Galaxy M04</t>
  </si>
  <si>
    <t>Vivo Y16 (3GB RAM + 64GB)</t>
  </si>
  <si>
    <t>Xiaomi Redmi 9i Sport</t>
  </si>
  <si>
    <t>Samsung Galaxy A03</t>
  </si>
  <si>
    <t>Infinix Hot 12 Play</t>
  </si>
  <si>
    <t>Tiger T610, Octa Core, 1.82GHz Processor</t>
  </si>
  <si>
    <t>6.82 inches, 1640x720px, 90 Hz Display with Punch Hole</t>
  </si>
  <si>
    <t>Vivo Y15s</t>
  </si>
  <si>
    <t>Samsung Galaxy A04e (3GB RAM + 64GB)</t>
  </si>
  <si>
    <t>OPPO A16K (4GB RAM + 64GB)</t>
  </si>
  <si>
    <t>Micromax IN 2B</t>
  </si>
  <si>
    <t>Vivo Y15C</t>
  </si>
  <si>
    <t>Xiaomi Redmi 8 (4GB RAM + 64GB)</t>
  </si>
  <si>
    <t>Snapdragon 439, Octa Core, 2GHz Processor</t>
  </si>
  <si>
    <t>6.22 inches, 720x1520px Display with Water Drop Notch</t>
  </si>
  <si>
    <t>12MP + 2MP Dual Rear &amp; 8MP Front Camera</t>
  </si>
  <si>
    <t>Huawei Honor 9N</t>
  </si>
  <si>
    <t>Kirin 659, Octa Core, 2.36GHz Processor</t>
  </si>
  <si>
    <t>3000mAh Battery</t>
  </si>
  <si>
    <t>5.84 inches, 1080x2280px Display with Small Notch</t>
  </si>
  <si>
    <t>13MP + 2MP Dual Rear &amp; 16MP Front Camera</t>
  </si>
  <si>
    <t>OPPO A15</t>
  </si>
  <si>
    <t>Lava Blaze NXT</t>
  </si>
  <si>
    <t>13MP + 2MP Triple Rear &amp; 8MP Front Camera</t>
  </si>
  <si>
    <t>Vivo Y16</t>
  </si>
  <si>
    <t>Samsung Galaxy A04e</t>
  </si>
  <si>
    <t>POCO C31</t>
  </si>
  <si>
    <t>Realme C31 (4GB RAM + 64GB)</t>
  </si>
  <si>
    <t>Tecno Spark 9 (4GB RAM + 64GB)</t>
  </si>
  <si>
    <t>OPPO A16e</t>
  </si>
  <si>
    <t>Motorola Moto E13</t>
  </si>
  <si>
    <t>Tiger T606, Octa Core, 2GHz Processor</t>
  </si>
  <si>
    <t>2GB RAM, 64GB inbuilt</t>
  </si>
  <si>
    <t>Motorola Moto E32s</t>
  </si>
  <si>
    <t>Realme C32</t>
  </si>
  <si>
    <t>Vivo Y95</t>
  </si>
  <si>
    <t>Snapdragon 439, Octa Core, 1.95GHz Processor</t>
  </si>
  <si>
    <t>4030mAh Battery</t>
  </si>
  <si>
    <t>6.22 inches, 1520x720px Display with Water Drop Notch</t>
  </si>
  <si>
    <t>13MP + 2MP Dual Rear &amp; 20MP Front Camera</t>
  </si>
  <si>
    <t>Xiaomi Redmi Note 4</t>
  </si>
  <si>
    <t>Qualcomm Snapdragon 625, Octa Core, 2GHz Processor</t>
  </si>
  <si>
    <t>4100mAh Battery</t>
  </si>
  <si>
    <t>5.5 inches, 1080x1920px Display</t>
  </si>
  <si>
    <t>Memory Card (Hybrid), upto 128GB</t>
  </si>
  <si>
    <t>Android v6.0 (Marshmallow)</t>
  </si>
  <si>
    <t>Vivo Y12a</t>
  </si>
  <si>
    <t>Vivo Y21 (2020)</t>
  </si>
  <si>
    <t>Snapdragon 450, Octa Core, 1.8GHz Processor</t>
  </si>
  <si>
    <t>6.5 inches, 720x1544px Display with Water Drop Notch</t>
  </si>
  <si>
    <t>13MP + 2MP Dual Rear &amp; 13MP Front Camera</t>
  </si>
  <si>
    <t>Realme C33</t>
  </si>
  <si>
    <t>Jio JioPhone 5G</t>
  </si>
  <si>
    <t>4GB RAM, 32GB inbuilt</t>
  </si>
  <si>
    <t>6.5 inches, 720x1600px, 90 Hz Display</t>
  </si>
  <si>
    <t>13MP Rear &amp; 8MP Front Camera</t>
  </si>
  <si>
    <t>Xiaomi Redmi 10A</t>
  </si>
  <si>
    <t>Tecno Spark 8 (4GB RAM + 64GB)</t>
  </si>
  <si>
    <t>Helio A25, Octa Core, 1.8GHz Processor</t>
  </si>
  <si>
    <t>Vivo Y11 (2019)</t>
  </si>
  <si>
    <t>Nokia C21 Plus (4GB RAM + 64GB)</t>
  </si>
  <si>
    <t>Unisoc  SC9863A, Octa Core, 1.6GHz Processor</t>
  </si>
  <si>
    <t>5050mAh Battery</t>
  </si>
  <si>
    <t>Realme G1</t>
  </si>
  <si>
    <t>Oppo A12</t>
  </si>
  <si>
    <t>Helio P35, Octa Core, 1.8GHz Processor</t>
  </si>
  <si>
    <t>Infinix Hot 20i</t>
  </si>
  <si>
    <t>6.6 inches, 720x1612px Display with Water Drop Notch</t>
  </si>
  <si>
    <t>Realme Narzo 50i Prime (4GB RAM + 64GB)</t>
  </si>
  <si>
    <t>8MP Rear &amp; 5MP Front Camera</t>
  </si>
  <si>
    <t>Realme C2s</t>
  </si>
  <si>
    <t>Helio  P22 , Octa Core, 2GHz Processor</t>
  </si>
  <si>
    <t>6.1 inches, 720x1560px Display with Water Drop Notch</t>
  </si>
  <si>
    <t>Memory Card Supported, upto 128GB</t>
  </si>
  <si>
    <t>Tecno Spark 8C (4GB RAM + 64GB)</t>
  </si>
  <si>
    <t>Unisoc  T606, Octa Core, 2GHz Processor</t>
  </si>
  <si>
    <t>Samsung Galaxy A15</t>
  </si>
  <si>
    <t>48MP + 8MP + 5MP Triple Rear &amp; 8MP Front Camera</t>
  </si>
  <si>
    <t>Infinix Smart 6 Plus</t>
  </si>
  <si>
    <t>6.82 inches, 720x1600px Display with Water Drop Notch</t>
  </si>
  <si>
    <t>8MP + Depth Sensor Dual Rear &amp; 5MP Front Camera</t>
  </si>
  <si>
    <t>Huawei Nova Y61</t>
  </si>
  <si>
    <t>50MP + 2MP Triple Rear &amp; 5MP Front Camera</t>
  </si>
  <si>
    <t>Tecno Spark 9 (3GB RAM + 64GB)</t>
  </si>
  <si>
    <t>Samsung Galaxy A05</t>
  </si>
  <si>
    <t>Samsung Galaxy A11</t>
  </si>
  <si>
    <t>Octa Core, 1.8GHz Processor</t>
  </si>
  <si>
    <t>2GB RAM, 32GB inbuilt</t>
  </si>
  <si>
    <t>6.4 inches, 720x1560px Display with Punch Hole</t>
  </si>
  <si>
    <t>OPPO A17K</t>
  </si>
  <si>
    <t>Tecno Spark Go 2023</t>
  </si>
  <si>
    <t>Helio A22, Quad Core, 2GHz Processor</t>
  </si>
  <si>
    <t>13MP Dual Rear &amp; 5MP Front Camera</t>
  </si>
  <si>
    <t>Vivo Y93</t>
  </si>
  <si>
    <t>6.2 inches, 1520x720px Display with Water Drop Notch</t>
  </si>
  <si>
    <t>Vertu Signature Touch</t>
  </si>
  <si>
    <t>Single Sim, 3G, 4G, Wi-Fi, NFC</t>
  </si>
  <si>
    <t>Snapdragon 801, Octa Core, 1.5GHz Processor</t>
  </si>
  <si>
    <t>2275mAh Battery</t>
  </si>
  <si>
    <t>4.7 inches, 1080x1920px Display</t>
  </si>
  <si>
    <t>13MP Rear &amp; 2.1MP Front Camera</t>
  </si>
  <si>
    <t>Android v4.4.2 (KitKat)</t>
  </si>
  <si>
    <t>Realme C31</t>
  </si>
  <si>
    <t>Nokia C31</t>
  </si>
  <si>
    <t>5050mAh Battery with 10W Fast Charging</t>
  </si>
  <si>
    <t>6.74 inches, 720x1600px Display with Water Drop Notch</t>
  </si>
  <si>
    <t>Realme Narzo 50i (4GB RAM + 64GB)</t>
  </si>
  <si>
    <t>Realme C21Y</t>
  </si>
  <si>
    <t>Unisoc T610, Octa Core, 1.8GHz Processor</t>
  </si>
  <si>
    <t>Realme C30s (4GB RAM + 64GB)</t>
  </si>
  <si>
    <t>Unisoc SC9863A, Octa Core, 1.6GHz Processor</t>
  </si>
  <si>
    <t>OPPO A73</t>
  </si>
  <si>
    <t>Helio P23, Octa Core, 2.5GHz Processor</t>
  </si>
  <si>
    <t>3200mAh Battery</t>
  </si>
  <si>
    <t>6 inches, 1080x2160px Display</t>
  </si>
  <si>
    <t>13MP Rear &amp; 16MP Front Camera</t>
  </si>
  <si>
    <t>Android v7.1 (Nougat)</t>
  </si>
  <si>
    <t>Tecno Spark 8C</t>
  </si>
  <si>
    <t>Apple iPhone 9</t>
  </si>
  <si>
    <t>2050mAh Battery with Fast Charging</t>
  </si>
  <si>
    <t>4.7 inches, 750x1334px Display with Large Notch</t>
  </si>
  <si>
    <t>12MP Rear &amp; 7MP Front Camera</t>
  </si>
  <si>
    <t>iOS v13.0</t>
  </si>
  <si>
    <t>Realme C11 2021 (4GB RAM + 64GB)</t>
  </si>
  <si>
    <t>SC9863A, Octa Core, 1.6GHz Processor</t>
  </si>
  <si>
    <t>Vivo Y02s</t>
  </si>
  <si>
    <t>Xiaomi Redmi 9A</t>
  </si>
  <si>
    <t>Vivo Y01</t>
  </si>
  <si>
    <t>itel Vision 3</t>
  </si>
  <si>
    <t>Unisoc  SC9863a, Octa Core, 1.6GHz Processor</t>
  </si>
  <si>
    <t>6.6 inches, 1612x720px Display with Water Drop Notch</t>
  </si>
  <si>
    <t>8MP + 0.08MP Dual Rear &amp; 5MP Front Camera</t>
  </si>
  <si>
    <t>Android v11.0</t>
  </si>
  <si>
    <t>Poco C50 (3GB RAM + 32GB)</t>
  </si>
  <si>
    <t>8MP Dual Rear &amp; 5MP Front Camera</t>
  </si>
  <si>
    <t>iKall Z19</t>
  </si>
  <si>
    <t>Quad Core, 1.6GHz Processor</t>
  </si>
  <si>
    <t>20MP Rear &amp; 13MP Front Camera</t>
  </si>
  <si>
    <t>Tecno Spark Go 2022</t>
  </si>
  <si>
    <t>Octa Core, 2.2GHz Processor</t>
  </si>
  <si>
    <t>Xiaomi Redmi 9A Sport</t>
  </si>
  <si>
    <t>Realme Narzo 50i Prime</t>
  </si>
  <si>
    <t>Xiaomi Redmi A1 Plus (3GB RAM + 32GB)</t>
  </si>
  <si>
    <t>8MP + 0.3MP Dual Rear &amp; 5MP Front Camera</t>
  </si>
  <si>
    <t>Realme C11 2021</t>
  </si>
  <si>
    <t>Realme C11</t>
  </si>
  <si>
    <t>iKall Z18</t>
  </si>
  <si>
    <t>Quad Core, 1.3GHz Processor</t>
  </si>
  <si>
    <t>6.82 inches, 720x1560px Display with Punch Hole</t>
  </si>
  <si>
    <t>Memory Card (Hybrid), upto 64GB</t>
  </si>
  <si>
    <t>iKall Z19 Pro</t>
  </si>
  <si>
    <t>Apple iPhone XR2</t>
  </si>
  <si>
    <t>Apple  A13</t>
  </si>
  <si>
    <t>3060mAh Battery with Fast Charging</t>
  </si>
  <si>
    <t>6.1 inches, 828x1792px Display</t>
  </si>
  <si>
    <t>12MP + 5MP Dual Rear &amp; 7MP Front Camera</t>
  </si>
  <si>
    <t>iOS v12.3</t>
  </si>
  <si>
    <t>Vivo Y01A</t>
  </si>
  <si>
    <t>Realme C30 (3GB RAM + 32GB)</t>
  </si>
  <si>
    <t>Lyf Earth 1</t>
  </si>
  <si>
    <t>Snapdragon 615, Octa Core, 1.5GHz Processor</t>
  </si>
  <si>
    <t>3500mAh Battery</t>
  </si>
  <si>
    <t>Android v5.1.1 (Lollipop)</t>
  </si>
  <si>
    <t>Xiaomi Redmi A1 Plus</t>
  </si>
  <si>
    <t>Infinix Smart 6</t>
  </si>
  <si>
    <t>Micromax IN 2C</t>
  </si>
  <si>
    <t>Tiger T610, Octa Core, 1.8GHz Processor</t>
  </si>
  <si>
    <t>Samsung Galaxy M14</t>
  </si>
  <si>
    <t>Exynos 1330, Octa Core Processor</t>
  </si>
  <si>
    <t>TCL Ion X</t>
  </si>
  <si>
    <t>3000mAh Battery with 10W Fast Charging</t>
  </si>
  <si>
    <t>6 inches, 720x1440px Display</t>
  </si>
  <si>
    <t>Android</t>
  </si>
  <si>
    <t>7.4 inches, 1440x3200px Dual Display</t>
  </si>
  <si>
    <t>7.6 inches, 1768x2208px, 120 Hz Foldable, Dual Display with Punch Hole</t>
  </si>
  <si>
    <t>Row Labels</t>
  </si>
  <si>
    <t>Rating</t>
  </si>
  <si>
    <t>The Second Highest Rated OS in IOS is IOS 15.0</t>
  </si>
  <si>
    <t>The Third Highest Rated OS in IOS is IOS 16</t>
  </si>
  <si>
    <t>The Highest Rated OS in IOS is IOS 15</t>
  </si>
  <si>
    <t>The Highest Rated OS in Android is Android V13</t>
  </si>
  <si>
    <t>The Highest Rated OS in Android is Android V12</t>
  </si>
  <si>
    <t>The Highest Rated OS in Android is Android V11</t>
  </si>
  <si>
    <t>Insights for IOS Phone's Prices and Ram</t>
  </si>
  <si>
    <t>Insights for IOS  OS</t>
  </si>
  <si>
    <t>Insights for Android OS</t>
  </si>
  <si>
    <t>Insights for Android</t>
  </si>
  <si>
    <t>CountIFS(Formula used to determine the number of rating counts in each version of Android OS)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</si>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</sst>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6" formatCode="#,##0;[Red]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2">
    <xf numFmtId="0" fontId="0" fillId="0" borderId="0" xfId="0"/>
    <xf numFmtId="0" fontId="16" fillId="0" borderId="10" xfId="0" applyFont="1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2" fontId="0" fillId="0" borderId="10" xfId="0" applyNumberFormat="1" applyBorder="1"/>
    <xf numFmtId="164" fontId="16" fillId="0" borderId="10" xfId="0" applyNumberFormat="1" applyFont="1" applyBorder="1"/>
    <xf numFmtId="164" fontId="0" fillId="0" borderId="10" xfId="0" applyNumberFormat="1" applyBorder="1"/>
    <xf numFmtId="0" fontId="0" fillId="0" borderId="10" xfId="0" applyFill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36" borderId="0" xfId="0" applyFill="1"/>
    <xf numFmtId="0" fontId="13" fillId="33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0" fillId="0" borderId="12" xfId="0" applyBorder="1"/>
    <xf numFmtId="0" fontId="18" fillId="34" borderId="14" xfId="0" applyFont="1" applyFill="1" applyBorder="1" applyAlignment="1">
      <alignment horizontal="center"/>
    </xf>
    <xf numFmtId="0" fontId="16" fillId="0" borderId="15" xfId="0" applyFont="1" applyBorder="1" applyAlignment="1">
      <alignment horizontal="left"/>
    </xf>
    <xf numFmtId="0" fontId="16" fillId="0" borderId="14" xfId="0" applyFont="1" applyBorder="1" applyAlignment="1">
      <alignment horizontal="left" indent="1"/>
    </xf>
    <xf numFmtId="0" fontId="0" fillId="0" borderId="14" xfId="0" applyBorder="1" applyAlignment="1">
      <alignment horizontal="left" indent="2"/>
    </xf>
    <xf numFmtId="0" fontId="16" fillId="0" borderId="14" xfId="0" applyFont="1" applyBorder="1" applyAlignment="1">
      <alignment horizontal="left" indent="3"/>
    </xf>
    <xf numFmtId="0" fontId="0" fillId="0" borderId="14" xfId="0" applyBorder="1" applyAlignment="1">
      <alignment horizontal="left" indent="4"/>
    </xf>
    <xf numFmtId="0" fontId="0" fillId="0" borderId="14" xfId="0" applyBorder="1" applyAlignment="1">
      <alignment horizontal="left" indent="5"/>
    </xf>
    <xf numFmtId="0" fontId="18" fillId="35" borderId="14" xfId="0" applyFont="1" applyFill="1" applyBorder="1" applyAlignment="1">
      <alignment horizontal="center"/>
    </xf>
    <xf numFmtId="0" fontId="18" fillId="35" borderId="0" xfId="0" applyFont="1" applyFill="1" applyBorder="1" applyAlignment="1">
      <alignment horizontal="center"/>
    </xf>
    <xf numFmtId="0" fontId="16" fillId="0" borderId="14" xfId="0" applyFont="1" applyBorder="1" applyAlignment="1">
      <alignment horizontal="left" indent="5"/>
    </xf>
    <xf numFmtId="0" fontId="0" fillId="0" borderId="14" xfId="0" applyBorder="1" applyAlignment="1">
      <alignment horizontal="left" indent="6"/>
    </xf>
    <xf numFmtId="0" fontId="0" fillId="0" borderId="14" xfId="0" applyBorder="1" applyAlignment="1">
      <alignment horizontal="left" indent="7"/>
    </xf>
    <xf numFmtId="0" fontId="0" fillId="0" borderId="14" xfId="0" applyFont="1" applyBorder="1" applyAlignment="1">
      <alignment horizontal="left" indent="2"/>
    </xf>
    <xf numFmtId="0" fontId="16" fillId="0" borderId="14" xfId="0" applyFont="1" applyBorder="1" applyAlignment="1">
      <alignment horizontal="left" indent="2"/>
    </xf>
    <xf numFmtId="0" fontId="18" fillId="35" borderId="12" xfId="0" applyFont="1" applyFill="1" applyBorder="1" applyAlignment="1">
      <alignment horizontal="center"/>
    </xf>
    <xf numFmtId="0" fontId="13" fillId="36" borderId="14" xfId="0" applyFont="1" applyFill="1" applyBorder="1" applyAlignment="1">
      <alignment horizontal="center"/>
    </xf>
    <xf numFmtId="0" fontId="0" fillId="36" borderId="14" xfId="0" applyFill="1" applyBorder="1"/>
    <xf numFmtId="0" fontId="13" fillId="33" borderId="13" xfId="0" applyFont="1" applyFill="1" applyBorder="1" applyAlignment="1">
      <alignment horizontal="center"/>
    </xf>
    <xf numFmtId="0" fontId="0" fillId="0" borderId="13" xfId="0" applyBorder="1"/>
    <xf numFmtId="0" fontId="0" fillId="0" borderId="16" xfId="0" applyBorder="1"/>
    <xf numFmtId="0" fontId="16" fillId="0" borderId="17" xfId="0" applyFont="1" applyBorder="1" applyAlignment="1">
      <alignment horizontal="left"/>
    </xf>
    <xf numFmtId="0" fontId="16" fillId="0" borderId="13" xfId="0" applyFont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16" fillId="0" borderId="13" xfId="0" applyFont="1" applyBorder="1" applyAlignment="1">
      <alignment horizontal="left" indent="3"/>
    </xf>
    <xf numFmtId="0" fontId="0" fillId="0" borderId="13" xfId="0" applyBorder="1" applyAlignment="1">
      <alignment horizontal="left" indent="4"/>
    </xf>
    <xf numFmtId="0" fontId="0" fillId="0" borderId="13" xfId="0" applyBorder="1" applyAlignment="1">
      <alignment horizontal="left" indent="5"/>
    </xf>
    <xf numFmtId="0" fontId="18" fillId="37" borderId="0" xfId="0" applyFont="1" applyFill="1" applyBorder="1" applyAlignment="1">
      <alignment horizontal="center"/>
    </xf>
    <xf numFmtId="0" fontId="16" fillId="37" borderId="15" xfId="0" applyFont="1" applyFill="1" applyBorder="1" applyAlignment="1">
      <alignment horizontal="left"/>
    </xf>
    <xf numFmtId="0" fontId="16" fillId="37" borderId="14" xfId="0" applyFont="1" applyFill="1" applyBorder="1" applyAlignment="1">
      <alignment horizontal="left" indent="1"/>
    </xf>
    <xf numFmtId="0" fontId="0" fillId="37" borderId="14" xfId="0" applyFill="1" applyBorder="1" applyAlignment="1">
      <alignment horizontal="left" indent="2"/>
    </xf>
    <xf numFmtId="0" fontId="16" fillId="37" borderId="14" xfId="0" applyFont="1" applyFill="1" applyBorder="1" applyAlignment="1">
      <alignment horizontal="left" indent="3"/>
    </xf>
    <xf numFmtId="0" fontId="0" fillId="37" borderId="14" xfId="0" applyFill="1" applyBorder="1" applyAlignment="1">
      <alignment horizontal="left" indent="4"/>
    </xf>
    <xf numFmtId="0" fontId="0" fillId="37" borderId="14" xfId="0" applyFill="1" applyBorder="1" applyAlignment="1">
      <alignment horizontal="left" indent="5"/>
    </xf>
    <xf numFmtId="0" fontId="0" fillId="37" borderId="14" xfId="0" applyFill="1" applyBorder="1"/>
    <xf numFmtId="0" fontId="16" fillId="0" borderId="13" xfId="0" applyFont="1" applyBorder="1" applyAlignment="1">
      <alignment horizontal="left" indent="5"/>
    </xf>
    <xf numFmtId="0" fontId="0" fillId="0" borderId="13" xfId="0" applyBorder="1" applyAlignment="1">
      <alignment horizontal="left" indent="6"/>
    </xf>
    <xf numFmtId="0" fontId="0" fillId="0" borderId="13" xfId="0" applyBorder="1" applyAlignment="1">
      <alignment horizontal="left" indent="7"/>
    </xf>
    <xf numFmtId="0" fontId="19" fillId="38" borderId="10" xfId="0" applyFont="1" applyFill="1" applyBorder="1"/>
    <xf numFmtId="166" fontId="16" fillId="0" borderId="10" xfId="0" applyNumberFormat="1" applyFont="1" applyBorder="1"/>
    <xf numFmtId="166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" refreshedDate="45035.692252430556" createdVersion="8" refreshedVersion="8" minRefreshableVersion="3" recordCount="683">
  <cacheSource type="worksheet">
    <worksheetSource ref="A1:K1048576" sheet="smartphones - smartphones"/>
  </cacheSource>
  <cacheFields count="11">
    <cacheField name="model" numFmtId="0">
      <sharedItems containsBlank="1" count="683">
        <s v="OnePlus 11 5G"/>
        <s v="Samsung Galaxy S23 Plus"/>
        <s v="OnePlus 10 Pro 5G"/>
        <s v="Infinix Zero Ultra"/>
        <s v="Xiaomi Redmi Note 12 Explorer"/>
        <s v="Samsung Galaxy A53 (8GB RAM + 256GB)"/>
        <s v="Samsung Galaxy A53 5G (8GB RAM + 128GB)"/>
        <s v="OnePlus 9 Pro"/>
        <s v="Samsung Galaxy Z Fold 3"/>
        <s v="Sony Xperia 1 II"/>
        <s v="Samsung Galaxy Note 10 Plus 5G"/>
        <s v="Sony Xperia 5 IV 5G"/>
        <s v="Samsung Galaxy Note 10 Plus"/>
        <s v="Samsung Galaxy S20 5G"/>
        <s v="Leitz Phone 2"/>
        <s v="Samsung Galaxy S20 FE 5G"/>
        <s v="Vivo X90 5G"/>
        <s v="Motorola Edge 30 Fusion 5G"/>
        <s v="Asus ROG Phone 6 Pro 5G"/>
        <s v="Samsung Galaxy S21 FE 5G (8GB RAM + 256GB)"/>
        <s v="Asus ROG Phone 6 Batman Edition"/>
        <s v="Samsung Galaxy S20"/>
        <s v="Samsung Galaxy S20 Plus"/>
        <s v="Vivo X80 5G (12GB RAM + 256GB)"/>
        <s v="Doogee V Max"/>
        <s v="Xiaomi Redmi K20 Pro Signature Edition"/>
        <s v="Xiaomi Mi 10 5G (8GB RAM + 256GB)"/>
        <s v="Sharp Aquos R5G"/>
        <s v="Samsung Galaxy S21 FE 5G"/>
        <s v="Oppo Reno 8T"/>
        <s v="Motorola Edge 20 Fusion 5G"/>
        <s v="Xiaomi Redmi Note 12 Pro Plus (12GB RAM + 256GB)"/>
        <s v="Samsung Galaxy A53 5G"/>
        <s v="Samsung Galaxy M53 5G (8GB RAM + 128GB)"/>
        <s v="Xiaomi Redmi Note 11 Pro Plus 5G (8GB RAM + 256GB)"/>
        <s v="Oppo A98"/>
        <s v="Infinix Zero 20"/>
        <s v="OPPO Reno7 Pro 5G"/>
        <s v="OPPO Reno 6 Pro 5G"/>
        <s v="Asus ROG Phone 7"/>
        <s v="Realme X50 Pro 5G (12GB RAM + 256GB)"/>
        <s v="Vivo V23 Pro 5G (12GB RAM + 256GB)"/>
        <s v="Motorola Edge S"/>
        <s v="Nokia X60 5G"/>
        <s v="Motorola Edge 40 Fusion"/>
        <s v="Xiaomi Redmi Note 12 Pro Plus"/>
        <s v="Vivo V23 5G (12GB RAM + 256GB)"/>
        <s v="Motorola Moto G82 (8GB RAM + 128GB)"/>
        <s v="OPPO Reno 8 Z"/>
        <s v="Xiaomi Redmi Note 11 Pro Plus 5G (8GB RAM + 128GB)"/>
        <s v="Samsung Galaxy S20 FE"/>
        <s v="Samsung Galaxy A71"/>
        <s v="Samsung Galaxy A52 (8GB RAM + 128GB)"/>
        <s v="Vivo X80 5G"/>
        <s v="Xiaomi Mi 11 Lite NE 5G (8GB RAM + 128GB)"/>
        <s v="Samsung Galaxy A82 5G"/>
        <s v="Sony Xperia 5 II"/>
        <s v="Xiaomi Redmi Note 12 Discovery Edition"/>
        <s v="POCO F4 GT 5G"/>
        <s v="Samsung Galaxy A83 5G"/>
        <s v="Asus ROG Phone 6"/>
        <s v="OPPO X 2021"/>
        <s v="Vivo T3 Pro"/>
        <s v="Vivo V21s"/>
        <s v="Apple iPhone 13 Pro Max (1TB)"/>
        <s v="Samsung Galaxy S10 5G"/>
        <s v="OnePlus 9T"/>
        <s v="POCO F5 GT 5G"/>
        <s v="Xiaomi 11i HyperCharge 5G (8GB RAM + 128GB)"/>
        <s v="Samsung Galaxy M53 5G"/>
        <s v="Realme 10 Pro Plus (8GB RAM + 256GB)"/>
        <s v="OnePlus Nord CE 2 Lite 5G (8GB RAM + 256GB)"/>
        <s v="Infinix Zero 5G 2023"/>
        <s v="Vivo V25 (12GB RAM + 256GB)"/>
        <s v="Samsung Galaxy M54 5G"/>
        <s v="Vivo V23 Pro 5G"/>
        <s v="Motorola Moto G73"/>
        <s v="OPPO Reno7 5G"/>
        <s v="Samsung Galaxy A33 5G (8GB RAM + 128GB)"/>
        <s v="Samsung Galaxy S24 Ultra"/>
        <s v="BLU F91 5G"/>
        <s v="Vivo T2 5G"/>
        <s v="Infinix Zero X Pro"/>
        <s v="Vivo V20"/>
        <s v="Realme 7 Pro (8GB RAM + 128GB)"/>
        <s v="Vivo V21 5G"/>
        <s v="LG Velvet 5G"/>
        <s v="Huawei Mate 50 Pro 5G"/>
        <s v="Nokia X30"/>
        <s v="Realme X50 Pro 5G (8GB RAM + 128GB)"/>
        <s v="Honor 50"/>
        <s v="POCO X4 GT 5G (8GB RAM + 256GB)"/>
        <s v="OnePlus Nord CE 2 Lite 5G (8GB RAM + 128GB)"/>
        <s v="Realme 10 Pro (8GB RAM + 128GB)"/>
        <s v="Motorola Moto G62 (8GB RAM + 128GB)"/>
        <s v="Infinix Note 12 Pro 5G"/>
        <s v="Samsung Galaxy M33 5G (8GB RAM + 128GB)"/>
        <s v="Samsung Galaxy M34 5G"/>
        <s v="Apple iPhone 13 Pro Max"/>
        <s v="Poco X4 Pro 5G (8GB RAM + 128GB)"/>
        <s v="Vivo T1 Pro 5G (8GB RAM + 128GB)"/>
        <s v="OPPO A1 Pro"/>
        <s v="Vivo V23e 5G"/>
        <s v="POCO X5 GT"/>
        <s v="Motorola Moto G60"/>
        <s v="Realme 9 4G (8GB RAM + 128GB)"/>
        <s v="Oukitel WP19"/>
        <s v="Tecno Camon 19 Pro Mondrian Edition"/>
        <s v="Xiaomi Redmi Note 11S (8GB RAM + 128GB)"/>
        <s v="Xiaomi Redmi Note 12 Pro Plus (6GB RAM + 128GB)"/>
        <s v="OPPO Reno7 Z 5G"/>
        <s v="Samsung Galaxy F63"/>
        <s v="Huawei Nova 10 SE"/>
        <s v="POCO X4 GT 5G"/>
        <s v="Huawei Nova 9 SE"/>
        <s v="Vivo V28"/>
        <s v="Lava Agni 5G"/>
        <s v="OPPO Reno 9 Z"/>
        <s v="Vivo V25e"/>
        <s v="Poco M6 Pro"/>
        <s v="Apple iPhone 13 Pro Max (256GB)"/>
        <s v="Vivo V19 (8GB RAM + 256GB)"/>
        <s v="Vivo V29"/>
        <s v="Infinix Note 12 VIP"/>
        <s v="Apple iPhone 13 Pro (1TB)"/>
        <s v="Doogee S99"/>
        <s v="Vivo V25 5G"/>
        <s v="Vivo V27"/>
        <s v="Xiaomi Redmi Note 12 Pro Max 5G"/>
        <s v="OnePlus Nord CE 3 5G"/>
        <s v="Xiaomi Redmi Note 11 Pro Plus 5G"/>
        <s v="Motorola Moto G82 5G"/>
        <s v="Apple iPhone 13 Pro"/>
        <s v="OPPO F22 Pro"/>
        <s v="Motorola Moto G72 4G"/>
        <s v="Vivo T1 5G (8GB RAM + 128GB)"/>
        <s v="Xiaomi Redmi Note 11 Pro Max 5G"/>
        <s v="Tesla Pi Phone"/>
        <s v="Vivo V23 5G"/>
        <s v="Xiaomi Redmi Note 13 Pro Max 5G"/>
        <s v="Samsung Galaxy A75 5G"/>
        <s v="iQOO Neo 7 SE 5G"/>
        <s v="Infinix Note 12 Pro"/>
        <s v="Xiaomi Mi 11 Lite NE 5G"/>
        <s v="Apple iPhone 14 Plus (256GB)"/>
        <s v="Xiaomi Redmi Note 11T 5G (8GB RAM + 128GB)"/>
        <s v="OPPO Reno 6"/>
        <s v="Apple iPhone 13 Pro (256GB)"/>
        <s v="OPPO F23 Pro Plus 5G"/>
        <s v="Samsung Galaxy A52"/>
        <s v="Oppo Reno 8T 4G"/>
        <s v="Xiaomi 11i HyperCharge 5G"/>
        <s v="iQOO Neo 6 SE 5G"/>
        <s v="Vivo V21"/>
        <s v="Realme Narzo 50 Pro 5G (8GB RAM + 128GB)"/>
        <s v="OnePlus Nord 2 Lite 5G"/>
        <s v="Xiaomi Redmi Note 10 Pro 5G"/>
        <s v="Samsung Galaxy Note 10 Lite"/>
        <s v="OPPO F17 Pro"/>
        <s v="Xiaomi 11i 5G (8GB RAM + 128GB)"/>
        <s v="Apple iPhone 14 Plus (512GB)"/>
        <s v="Samsung Galaxy M62"/>
        <s v="Realme 8 (8GB RAM + 128GB)"/>
        <s v="Realme Narzo 30 Pro 5G (8GB RAM +128GB)"/>
        <s v="Vivo Y55 4G"/>
        <s v="Realme 10 Pro Plus"/>
        <s v="Realme 10 Pro"/>
        <s v="Apple iPhone 14 Plus"/>
        <s v="Samsung Galaxy A14 5G (8GB RAM + 128GB)"/>
        <s v="OPPO F19 Pro Plus 5G"/>
        <s v="Samsung Galaxy A33 5G"/>
        <s v="Poco X4 Pro 5G (6GB RAM + 128GB)"/>
        <s v="OPPO F21 Pro 5G"/>
        <s v="Realme 11 Pro"/>
        <s v="Vivo Y75 5G"/>
        <s v="Vivo Y75 4G"/>
        <s v="OPPO F21s Pro 4G"/>
        <s v="Apple iPhone 14 (256GB)"/>
        <s v="Samsung Galaxy A32 (8GB RAM + 128GB)"/>
        <s v="Samsung Galaxy A23 (8GB RAM + 128GB)"/>
        <s v="Poco M4 Pro 5G (8GB RAM + 128GB)"/>
        <s v="Xiaomi Redmi Note 10S (8GB RAM + 128GB)"/>
        <s v="OPPO F21s Pro"/>
        <s v="Vivo Y100"/>
        <s v="OPPO F23 Pro"/>
        <s v="Realme 9 5G SE (8GB RAM + 128GB)"/>
        <s v="OPPO F21 Pro 4G"/>
        <s v="iQOO Z6 5G (8GB RAM + 128GB)"/>
        <s v="Realme 9 Pro 5G (8GB RAM + 128GB)"/>
        <s v="Poco X3 Pro"/>
        <s v="Realme 9 Pro Plus 5G (8GB RAM + 256GB)"/>
        <s v="Nokia X100 5G"/>
        <s v="Realme 8s 5G (8GB RAM + 128GB)"/>
        <s v="Xiaomi Redmi Note 10 Pro Max (6GB RAM + 128GB)"/>
        <s v="iQOO Z6 Pro 5G (12GB RAM + 256GB)"/>
        <s v="Xiaomi Redmi Note 11T Pro 5G"/>
        <s v="Vivo T1 44W (8GB RAM + 128GB)"/>
        <s v="Apple iPhone 14 (512GB)"/>
        <s v="Xiaomi 12 Lite 5G"/>
        <s v="Motorola Moto G 5G"/>
        <s v="Vivo S1 Pro"/>
        <s v="Oppo K5 (8GB RAM + 128GB)"/>
        <s v="Vivo V23e"/>
        <s v="Xiaomi Mi 11 Lite (8GB RAM + 128GB)"/>
        <s v="Huawei Nova Y90"/>
        <s v="Oppo A96 5G"/>
        <s v="ZTE Axon 30S"/>
        <s v="Samsung Galaxy F42 5G (8GB RAM + 128GB)"/>
        <s v="Samsung Galaxy F41 (6GB RAM + 128GB)"/>
        <s v="Vivo V20 SE"/>
        <s v="OnePlus Nord CE 2 Lite 5G"/>
        <s v="Motorola Moto G62 5G"/>
        <s v="Apple iPhone 14"/>
        <s v="Poco X5 Pro"/>
        <s v="Samsung Galaxy M33 5G"/>
        <s v="Poco M4 Pro 5G (6GB RAM + 128GB)"/>
        <s v="Realme 9 4G"/>
        <s v="Realme Narzo 50 Pro 5G"/>
        <s v="OnePlus Nord CE 3 Lite 5G"/>
        <s v="Xiaomi Redmi Note 11T 5G (6GB RAM + 128GB)"/>
        <s v="Xiaomi Redmi Note 11 Pro 5G"/>
        <s v="Redmi Note 11 Pro 2023"/>
        <s v="Xiaomi Redmi Note 12 Turbo"/>
        <s v="Samsung Galaxy A23 5G (8GB RAM + 128GB)"/>
        <s v="Xiaomi Redmi Note 10 Pro (6GB RAM + 128GB)"/>
        <s v="OnePlus Nord N20 5G"/>
        <s v="Samsung Galaxy S10 Plus"/>
        <s v="Vivo T1 Pro"/>
        <s v="Realme 9 Pro Plus 5G (8GB RAM + 128GB)"/>
        <s v="Xiaomi Mi 11i 5G"/>
        <s v="Redmi Note 12 Pro Speed Edition"/>
        <s v="Motorola Moto G72"/>
        <s v="Huawei Mate 50 RS Porsche Design"/>
        <s v="POCO M4 Pro 4G (8GB RAM + 128GB)"/>
        <s v="Nokia G60"/>
        <s v="Xiaomi Redmi Note 11S (6GB RAM + 128GB)"/>
        <s v="Xiaomi Redmi Note 10 Pro Max"/>
        <s v="OnePlus Nord N10"/>
        <s v="Vivo Y33T"/>
        <s v="Xiaomi Redmi Note 11 Pro 4G"/>
        <s v="Huawei Nova 7i"/>
        <s v="Oppo K10 Pro 5G"/>
        <s v="Samsung Galaxy F23 5G (6GB RAM + 128GB)"/>
        <s v="Vivo T1 5G (6GB RAM + 128GB)"/>
        <s v="Poco X4 Pro 5G"/>
        <s v="Vivo Y35"/>
        <s v="Xiaomi Redmi Note 11 (6GB RAM + 128GB)"/>
        <s v="Realme 10s"/>
        <s v="Xiaomi Redmi Note 11SE"/>
        <s v="Realme 9 Pro 5G"/>
        <s v="iQOO Z6 5G (6GB RAM + 128GB)"/>
        <s v="Motorola Moto G71 5G"/>
        <s v="iQOO Z6 Pro 5G (8GB RAM + 128GB)"/>
        <s v="Xiaomi Redmi Note 11S"/>
        <s v="Poco X3"/>
        <s v="Realme 8 5G (8GB RAM + 128GB)"/>
        <s v="Xiaomi Redmi Note 10 Lite (6GB RAM + 128GB)"/>
        <s v="Realme 9 5G SE"/>
        <s v="Samsung Galaxy A32"/>
        <s v="iQOO Z6 4G (6GB RAM + 128GB)"/>
        <s v="Samsung Galaxy M32 (6GB RAM + 128GB)"/>
        <s v="Samsung Galaxy F42 5G"/>
        <s v="Vivo Y73 2021"/>
        <s v="OPPO K10 (8GB RAM + 128GB)"/>
        <s v="Realme 8s 5G"/>
        <s v="Xiaomi Redmi Note 9 Pro Max"/>
        <s v="Sony Xperia Ace IV"/>
        <s v="Vivo Y33s"/>
        <s v="OPPO A96 4G"/>
        <s v="Motorola One Fusion Plus"/>
        <s v="Infinix Note 13 Pro"/>
        <s v="OPPO F19 Pro"/>
        <s v="Samsung Galaxy A50s"/>
        <s v="iQOO Z7 Pro 5G"/>
        <s v="Realme Q3"/>
        <s v="Realme Narzo 30 5G"/>
        <s v="Realme 6 Pro"/>
        <s v="Apple iPhone 13 (512GB)"/>
        <s v="Samsung Galaxy A92 5G"/>
        <s v="iQOO Z7 5G"/>
        <s v="Oppo Reno 5A"/>
        <s v="Motorola Moto G91 5G"/>
        <s v="Oppo A78"/>
        <s v="Apple iPhone 13"/>
        <s v="Samsung Galaxy A14 5G (6GB RAM + 128GB)"/>
        <s v="Samsung Galaxy A23"/>
        <s v="Xiaomi Redmi Note 10T 5G (6GB RAM +128GB)"/>
        <s v="Samsung Galaxy A23 5G"/>
        <s v="OPPO K10 5G"/>
        <s v="Vivo T1 44W (6GB RAM + 128GB)"/>
        <s v="Xiaomi Redmi Note 12 (6GB RAM + 128GB)"/>
        <s v="Apple iPhone 15 Pro Max"/>
        <s v="Xiaomi Redmi Note 10S (6GB RAM + 128GB)"/>
        <s v="Realme 10 (8GB RAM + 128GB)"/>
        <s v="iQOO Z6 Lite (6GB RAM + 128GB)"/>
        <s v="Realme 10 5G"/>
        <s v="Motorola Moto G52 (6GB RAM + 128GB)"/>
        <s v="Realme 9 5G (6GB RAM + 128GB)"/>
        <s v="Xiaomi Redmi Note 11 (6GB RAM + 64GB)"/>
        <s v="Realme Narzo 50 5G"/>
        <s v="Samsung Galaxy S22 FE 5G"/>
        <s v="Poco M4 5G (6GB RAM + 128GB)"/>
        <s v="Apple iPhone 13 Mini"/>
        <s v="POCO M4 Pro 4G (6GB RAM + 128GB)"/>
        <s v="Apple iPhone 13 (256GB)"/>
        <s v="Motorola Moto G53"/>
        <s v="Apple iPhone 15 Ultra"/>
        <s v="Xiaomi Redmi Note 11T 5G"/>
        <s v="Samsung Galaxy M32 Prime Edition (6GB RAM + 128GB)"/>
        <s v="Vivo Y53s"/>
        <s v="Samsung Galaxy A32 5G"/>
        <s v="Samsung Galaxy A22 5G"/>
        <s v="POCO M3 Pro 5G (6GB RAM + 128GB)"/>
        <s v="Tecno Camon 19"/>
        <s v="OPPO A97 5G"/>
        <s v="OPPO F19s"/>
        <s v="Infinix Note 11S (8GB RAM + 128GB)"/>
        <s v="Xiaomi Redmi 13 Prime 5G"/>
        <s v="Infinix Note 12 (G96)"/>
        <s v="Poco X4"/>
        <s v="Infinix Note 12 Turbo"/>
        <s v="OnePlus Z"/>
        <s v="Xiaomi Redmi Note 10S"/>
        <s v="Samsung Galaxy F23 5G"/>
        <s v="Vivo T1 5G"/>
        <s v="iQOO Z6 Pro 5G"/>
        <s v="Motorola Moto G42"/>
        <s v="OPPO K10"/>
        <s v="iQOO Z6 5G"/>
        <s v="Samsung Galaxy F24 5G"/>
        <s v="Realme 9 Pro Plus 5G"/>
        <s v="Realme 9i 5G (6GB RAM + 128GB)"/>
        <s v="Tecno Pova 5G"/>
        <s v="Infinix Note 12 5G"/>
        <s v="Infinix Hot 20 (6GB RAM+ 128GB)"/>
        <s v="Apple iPhone 14 Pro Max (1TB)"/>
        <s v="Google Pixel 4"/>
        <s v="Realme 11 Pro Plus"/>
        <s v="Realme 9i (6GB RAM + 128GB)"/>
        <s v="OPPO F19"/>
        <s v="Motorola Moto G31 (6GB RAM+ 128GB)"/>
        <s v="Realme Q5 5G"/>
        <s v="Realme 8"/>
        <s v="Samsung Galaxy A13 (6GB RAM + 128GB)"/>
        <s v="Xiaomi Redmi Note 10 (6GB RAM + 128GB)"/>
        <s v="Xiaomi Poco F1 (6GB RAM + 128GB)"/>
        <s v="Apple iPhone 14 Pro Max (512GB)"/>
        <s v="Vivo V15 Pro (8GB RAM +128GB)"/>
        <s v="Samsung Galaxy S9 Plus (128GB)"/>
        <s v="Xiaomi Redmi Note 12T 5G"/>
        <s v="Sony Xperia 10 III Lite 5G"/>
        <s v="Xiaomi Redmi Note 8 Pro"/>
        <s v="Vivo Y55s 2023"/>
        <s v="iQOO Z8 5G"/>
        <s v="Samsung Galaxy A9 Pro (2019)"/>
        <s v="OPPO A74 5G"/>
        <s v="POCO M4 Pro 4G"/>
        <s v="Apple iPhone 14 Pro Max (256GB)"/>
        <s v="Xiaomi Redmi 10 Power"/>
        <s v="Vivo T1 44W"/>
        <s v="Motorola Moto G23"/>
        <s v="Xiaomi Redmi 11 Prime 5G (6GB RAM + 128GB)"/>
        <s v="Tecno Pova 3 (6GB RAM + 128GB)"/>
        <s v="Motorola Moto G51 5G"/>
        <s v="Vivo T1x (6GB RAM + 128GB)"/>
        <s v="Vivo Y22s"/>
        <s v="Xiaomi Redmi Note 11 5G"/>
        <s v="Xiaomi Poco F1"/>
        <s v="OnePlus 6 (8GB RAM + 128GB)"/>
        <s v="Realme Narzo 50 (6GB RAM + 128GB)"/>
        <s v="Vivo Y78 5G"/>
        <s v="iQOO Z6 4G"/>
        <s v="Vivo Y55 5G"/>
        <s v="OnePlus Nord Lite"/>
        <s v="Apple iPhone 11 Pro Max"/>
        <s v="Realme 8i (6GB RAM + 128GB)"/>
        <s v="Vivo Y73T"/>
        <s v="Samsung Galaxy A24"/>
        <s v="Xiaomi Redmi 10 Prime (6GB RAM + 128GB)"/>
        <s v="Xiaomi Redmi 20X"/>
        <s v="Infinix Hot 20S"/>
        <s v="Apple iPhone 14 Pro (1TB)"/>
        <s v="Infinix Note 12 (6GB RAM + 128GB)"/>
        <s v="Samsung Galaxy S23 FE 5G"/>
        <s v="Xiaomi Redmi Note 10 Lite (4GB RAM + 128GB)"/>
        <s v="Realme 6 (6GB RAM + 64GB)"/>
        <s v="Poco M5 (6GB RAM + 128GB)"/>
        <s v="Motorola Moto G40 Fusion"/>
        <s v="Xiaomi Redmi Note 9 Pro (4GB RAM + 128GB)"/>
        <s v="Infinix Note 11 (6GB RAM + 128GB)"/>
        <s v="Xiaomi Redmi Note 12"/>
        <s v="Apple iPhone 14 Pro Max"/>
        <s v="Xiaomi Redmi Note 11"/>
        <s v="Xiaomi Redmi Note 10 Lite"/>
        <s v="Poco M4 Pro 5G"/>
        <s v="OPPO A77s"/>
        <s v="Samsung Galaxy A54 5G"/>
        <s v="OPPO A58"/>
        <s v="Oppo A77 5G"/>
        <s v="Apple iPhone 14 Pro (256GB)"/>
        <s v="OPPO A55 4G (6GB RAM + 128GB)"/>
        <s v="Nokia X50 5G"/>
        <s v="Samsung Galaxy M32"/>
        <s v="Realme Narzo 50 5G (4GB RAM + 128GB)"/>
        <s v="Vivo Y77 5G"/>
        <s v="Infinix Hot 12 Pro (8GB RAM+ 128GB)"/>
        <s v="Xiaomi Redmi Note 10 5G"/>
        <s v="Samsung Galaxy M21 2021"/>
        <s v="Motorola Moto G52 5G"/>
        <s v="Samsung Galaxy F22 (6GB RAM + 128GB)"/>
        <s v="POCO M2 Pro"/>
        <s v="Xiaomi Redmi 11 Prime (6GB RAM + 128GB)"/>
        <s v="Vivo T2 Pro 5G"/>
        <s v="Realme Q3i 5G"/>
        <s v="iQOO Z9"/>
        <s v="Samsung Galaxy A22"/>
        <s v="Samsung Galaxy A14 5G"/>
        <s v="Realme 9i 5G"/>
        <s v="Motorola Moto G32"/>
        <s v="Vivo Y22 (6GB RAM + 128GB)"/>
        <s v="iQOO Z6 Lite 5G"/>
        <s v="Samsung Galaxy A34 5G"/>
        <s v="Realme 9 5G"/>
        <s v="Samsung Galaxy M13 5G"/>
        <s v="Realme 9i"/>
        <s v="Apple iPhone 14 Pro"/>
        <s v="Apple iPhone 11 (128GB)"/>
        <s v="Motorola Moto G52"/>
        <s v="Infinix Hot 20"/>
        <s v="Samsung Galaxy A13"/>
        <s v="Poco M4 5G"/>
        <s v="Motorola Moto G31"/>
        <s v="Xiaomi Redmi Note 10T 5G"/>
        <s v="Samsung Galaxy M13"/>
        <s v="Xiaomi Redmi 10 (6GB RAM + 128GB)"/>
        <s v="Samsung Galaxy A13 (4GB RAM + 128GB)"/>
        <s v="Motorola Moto G22"/>
        <s v="Samsung Galaxy M32 Prime Edition"/>
        <s v="Realme 9i (4GB RAM + 128GB)"/>
        <s v="OnePlus Nord N200"/>
        <s v="Xiaomi Redmi Note 10"/>
        <s v="Motorola Moto G13"/>
        <s v="Samsung Galaxy F13 (4GB RAM + 128GB)"/>
        <s v="Vivo T1x (4GB RAM + 128GB)"/>
        <s v="POCO M3 Pro 5G"/>
        <s v="Xiaomi Redmi Note 9 Pro"/>
        <s v="Oppo A56s"/>
        <s v="Nokia G21 (6GB RAM + 128GB)"/>
        <s v="Xiaomi Redmi Note 8 2021"/>
        <s v="Xiaomi Redmi Note 12 4G"/>
        <s v="Realme 8 5G"/>
        <s v="Realme Narzo 50 5G (4GB RAM + 64GB)"/>
        <s v="Samsung Galaxy A12 (6GB RAM + 128GB)"/>
        <s v="Poco M3"/>
        <s v="Realme XT"/>
        <s v="OnePlus Nord N300"/>
        <s v="Sony Xperia 10 II"/>
        <s v="Xiaomi Redmi Note 9"/>
        <s v="Apple iPhone 15 Plus"/>
        <s v="Samsung Galaxy A21s (6GB RAM + 128GB)"/>
        <s v="Honor X7a"/>
        <s v="Honor X8 5G"/>
        <s v="Realme 10"/>
        <s v="Xiaomi Redmi 11 Prime 5G"/>
        <s v="Realme C35 (6GB RAM + 128GB)"/>
        <s v="Cola Phone"/>
        <s v="Samsung Galaxy F13"/>
        <s v="Realme Narzo 50"/>
        <s v="Tecno Pova 3"/>
        <s v="Vivo T1x 4G"/>
        <s v="Infinix Note 12"/>
        <s v="Xiaomi Redmi 10 Prime"/>
        <s v="Tecno Pova 4 Pro"/>
        <s v="Xiaomi Redmi 11 Prime"/>
        <s v="Poco M5"/>
        <s v="Poco X5"/>
        <s v="Tecno Spark 9 Pro"/>
        <s v="OPPO A55 5G"/>
        <s v="Infinix Hot 12 Pro"/>
        <s v="Vivo Y21s"/>
        <s v="Poco M2"/>
        <s v="Xiaomi Redmi 9 Power"/>
        <s v="Vivo Y21T"/>
        <s v="Vivo U3 (6GB RAM + 64GB)"/>
        <s v="Realme Narzo 50A Prime (4GB RAM + 128GB)"/>
        <s v="Tecno Pova 2"/>
        <s v="Samsung Galaxy M35"/>
        <s v="OPPO A54 (6GB RAM + 128GB)"/>
        <s v="Realme 8i"/>
        <s v="Samsung Galaxy M52s 5G"/>
        <s v="Apple iPhone 11"/>
        <s v="Tecno Pova 4"/>
        <s v="Lava Blaze 5G"/>
        <s v="Infinix Note 12i (2022)"/>
        <s v="Samsung Galaxy A13 5G"/>
        <s v="Sony Xperia L5 5G"/>
        <s v="Samsung Galaxy F22"/>
        <s v="OPPO A76"/>
        <s v="Xiaomi Redmi 10C (4GB RAM + 128GB)"/>
        <s v="OPPO A55 4G"/>
        <s v="Xiaomi Redmi Note 11R"/>
        <s v="Oppo A56 5G"/>
        <s v="Realme Narzo 50A Prime"/>
        <s v="Vivo Y19"/>
        <s v="OnePlus Nord SE"/>
        <s v="Samsung Galaxy F12"/>
        <s v="Vivo Y22"/>
        <s v="OPPO A17"/>
        <s v="Infinix Hot 12"/>
        <s v="Tecno Spark 8 Pro"/>
        <s v="Xiaomi Redmi 9 Activ (6GB RAM + 128GB)"/>
        <s v="Tecno Spark 9T"/>
        <s v="Samsung Galaxy A04s (4GB RAM + 128GB)"/>
        <s v="Apple iPhone 15"/>
        <s v="Vivo U3"/>
        <s v="Oppo A15s (4GB RAM + 128GB)"/>
        <s v="Samsung Galaxy A04 (4GB RAM + 128GB)"/>
        <s v="Samsung Galaxy M51s 5G"/>
        <s v="Poco X6 Pro 5G"/>
        <s v="Oppo A31 2020 (6GB RAM + 128GB)"/>
        <s v="Samsung Galaxy M12"/>
        <s v="Realme Narzo 20"/>
        <s v="OPPO A58x"/>
        <s v="Oukitel WP9"/>
        <s v="Google Pixel 6A"/>
        <s v="Motorola Moto E40"/>
        <s v="Xiaomi Redmi 10"/>
        <s v="Samsung Galaxy M13 5G (4GB RAM + 64GB)"/>
        <s v="Samsung Galaxy A04"/>
        <s v="Samsung Galaxy A04s"/>
        <s v="Motorola Moto E32"/>
        <s v="Realme C35 (4GB RAM + 128GB)"/>
        <s v="Vivo Y3 (4GB RAM + 128GB)"/>
        <s v="Samsung Galaxy M13 (4GB RAM + 64GB)"/>
        <s v="Realme Narzo 50A"/>
        <s v="OPPO A77 (4GB RAM + 128 GB)"/>
        <s v="Xiaomi Redmi 10C"/>
        <s v="Samsung Galaxy A12"/>
        <s v="Nokia G21"/>
        <s v="Vivo Y15"/>
        <s v="Tecno Pova Neo 5G"/>
        <s v="OPPO A54 (4GB RAM + 128GB)"/>
        <s v="Infinix Hot 11S"/>
        <s v="Honor X6"/>
        <s v="Realme C35"/>
        <s v="Apple iPhone 14 Mini"/>
        <s v="OPPO A77"/>
        <s v="Xiaomi Redmi 10A (6GB RAM + 128GB)"/>
        <s v="Redmi 12C"/>
        <s v="Nokia G11 Plus"/>
        <s v="Vivo Y35 5G"/>
        <s v="OPPO A54"/>
        <s v="Vivo V11i"/>
        <s v="Tecno Spark 8T"/>
        <s v="Motorola Moto E22s"/>
        <s v="OPPO A53 2020 (6GB RAM + 128GB)"/>
        <s v="Samsung Galaxy A7 (2018)"/>
        <s v="Poco C55"/>
        <s v="Vivo Y21 2021"/>
        <s v="Google Pixel 7A"/>
        <s v="OnePlus Clover"/>
        <s v="OPPO A57 4G (4GB RAM + 64 GB)"/>
        <s v="Tecno Spark 9"/>
        <s v="Xiaomi Redmi 10A Sport"/>
        <s v="Google Pixel 2 XL"/>
        <s v="Vivo Y20G"/>
        <s v="Samsung Galaxy A04e (4GB RAM + 128GB)"/>
        <s v="OPPO A16"/>
        <s v="Xiaomi Redmi Note 11E 5G"/>
        <s v="Realme C25Y (4GB RAM + 64GB)"/>
        <s v="Samsung Galaxy A03 (4GB RAM + 64GB)"/>
        <s v="Vivo Y21e"/>
        <s v="Xiaomi Redmi 10 Prime Plus 5G"/>
        <s v="Samsung Galaxy A40"/>
        <s v="Xiaomi Redmi 9A (6GB RAM + 128GB)"/>
        <s v="Vivo Y16 (4GB RAM + 64GB)"/>
        <s v="Samsung Galaxy F04"/>
        <s v="POCO C31 (4GB RAM + 64GB)"/>
        <s v="Xiaomi Redmi 9 Activ"/>
        <s v="Samsung Galaxy M04 (4GB RAM + 128GB)"/>
        <s v="OPPO A16e (4GB RAM + 64GB)"/>
        <s v="Xiaomi Redmi 9"/>
        <s v="Honor Play 30"/>
        <s v="Vivo Y12 (3GB RAM + 64GB)"/>
        <s v="Vivo Y12G (3GB RAM + 64GB)"/>
        <s v="Motorola One Macro"/>
        <s v="OnePlus Nord N100"/>
        <s v="Micromax IN 2B (6GB RAM + 64GB)"/>
        <s v="Realme C33 (4GB RAM + 64GB)"/>
        <s v="Infinix Hot 20 Play"/>
        <s v="Motorola Moto E32s (4GB RAM + 64GB)"/>
        <s v="Samsung Galaxy F14"/>
        <s v="Gionee M12 Pro"/>
        <s v="Samsung Galaxy A03s"/>
        <s v="Vivo Y53t"/>
        <s v="OPPO A57 4G"/>
        <s v="Xiaomi Redmi 9i (4GB RAM + 128GB)"/>
        <s v="Tecno Pova Neo 2"/>
        <s v="Vivo Y15C (3GB RAM + 64GB)"/>
        <s v="Blackview BV5200 Pro"/>
        <s v="Xiaomi Redmi 10A (4GB RAM + 64GB)"/>
        <s v="Samsung Galaxy M04"/>
        <s v="Vivo Y16 (3GB RAM + 64GB)"/>
        <s v="Xiaomi Redmi 9i Sport"/>
        <s v="Samsung Galaxy A03"/>
        <s v="Infinix Hot 12 Play"/>
        <s v="Vivo Y15s"/>
        <s v="Samsung Galaxy A04e (3GB RAM + 64GB)"/>
        <s v="OPPO A16K (4GB RAM + 64GB)"/>
        <s v="Micromax IN 2B"/>
        <s v="Vivo Y15C"/>
        <s v="Xiaomi Redmi 8 (4GB RAM + 64GB)"/>
        <s v="Huawei Honor 9N"/>
        <s v="OPPO A15"/>
        <s v="Lava Blaze NXT"/>
        <s v="Vivo Y16"/>
        <s v="Samsung Galaxy A04e"/>
        <s v="POCO C31"/>
        <s v="Realme C31 (4GB RAM + 64GB)"/>
        <s v="Tecno Spark 9 (4GB RAM + 64GB)"/>
        <s v="OPPO A16e"/>
        <s v="Motorola Moto E13"/>
        <s v="Motorola Moto E32s"/>
        <s v="Realme C32"/>
        <s v="Vivo Y95"/>
        <s v="Xiaomi Redmi Note 4"/>
        <s v="Vivo Y12a"/>
        <s v="Vivo Y21 (2020)"/>
        <s v="Realme C33"/>
        <s v="Jio JioPhone 5G"/>
        <s v="Xiaomi Redmi 10A"/>
        <s v="Tecno Spark 8 (4GB RAM + 64GB)"/>
        <s v="Vivo Y11 (2019)"/>
        <s v="Nokia C21 Plus (4GB RAM + 64GB)"/>
        <s v="Realme G1"/>
        <s v="Oppo A12"/>
        <s v="Infinix Hot 20i"/>
        <s v="Realme Narzo 50i Prime (4GB RAM + 64GB)"/>
        <s v="Realme C2s"/>
        <s v="Tecno Spark 8C (4GB RAM + 64GB)"/>
        <s v="Samsung Galaxy A15"/>
        <s v="Infinix Smart 6 Plus"/>
        <s v="Huawei Nova Y61"/>
        <s v="Tecno Spark 9 (3GB RAM + 64GB)"/>
        <s v="Samsung Galaxy A05"/>
        <s v="Samsung Galaxy A11"/>
        <s v="OPPO A17K"/>
        <s v="Tecno Spark Go 2023"/>
        <s v="Vivo Y93"/>
        <s v="Vertu Signature Touch"/>
        <s v="Realme C31"/>
        <s v="Nokia C31"/>
        <s v="Realme Narzo 50i (4GB RAM + 64GB)"/>
        <s v="Realme C21Y"/>
        <s v="Realme C30s (4GB RAM + 64GB)"/>
        <s v="OPPO A73"/>
        <s v="Tecno Spark 8C"/>
        <s v="Apple iPhone 9"/>
        <s v="Realme C11 2021 (4GB RAM + 64GB)"/>
        <s v="Vivo Y02s"/>
        <s v="Xiaomi Redmi 9A"/>
        <s v="Vivo Y01"/>
        <s v="itel Vision 3"/>
        <s v="Poco C50 (3GB RAM + 32GB)"/>
        <s v="iKall Z19"/>
        <s v="Tecno Spark Go 2022"/>
        <s v="Xiaomi Redmi 9A Sport"/>
        <s v="Realme Narzo 50i Prime"/>
        <s v="Xiaomi Redmi A1 Plus (3GB RAM + 32GB)"/>
        <s v="Realme C11 2021"/>
        <s v="Realme C11"/>
        <s v="iKall Z18"/>
        <s v="iKall Z19 Pro"/>
        <s v="Apple iPhone XR2"/>
        <s v="Vivo Y01A"/>
        <s v="Realme C30 (3GB RAM + 32GB)"/>
        <s v="Lyf Earth 1"/>
        <s v="Xiaomi Redmi A1 Plus"/>
        <s v="Infinix Smart 6"/>
        <s v="Micromax IN 2C"/>
        <s v="Samsung Galaxy M14"/>
        <s v="TCL Ion X"/>
        <m/>
      </sharedItems>
    </cacheField>
    <cacheField name="Price Updated" numFmtId="0">
      <sharedItems containsString="0" containsBlank="1" containsNumber="1" containsInteger="1" minValue="3499" maxValue="650000" count="276">
        <n v="54999"/>
        <n v="84990"/>
        <n v="60999"/>
        <n v="36999"/>
        <n v="24999"/>
        <n v="36499"/>
        <n v="33499"/>
        <n v="64800"/>
        <n v="110999"/>
        <n v="69999"/>
        <n v="92999"/>
        <n v="82199"/>
        <n v="58999"/>
        <n v="74999"/>
        <n v="124990"/>
        <n v="31239"/>
        <n v="41990"/>
        <n v="39999"/>
        <n v="89999"/>
        <n v="43999"/>
        <n v="72999"/>
        <n v="41999"/>
        <n v="83000"/>
        <n v="59999"/>
        <n v="45999"/>
        <n v="480000"/>
        <n v="59990"/>
        <n v="29990"/>
        <n v="18999"/>
        <n v="32999"/>
        <n v="31999"/>
        <n v="25289"/>
        <n v="22999"/>
        <n v="30990"/>
        <n v="17999"/>
        <n v="31994"/>
        <n v="36760"/>
        <n v="75990"/>
        <n v="27999"/>
        <n v="36994"/>
        <n v="22490"/>
        <n v="39990"/>
        <n v="42990"/>
        <n v="29999"/>
        <n v="27994"/>
        <n v="20499"/>
        <n v="26990"/>
        <n v="22700"/>
        <n v="35489"/>
        <n v="22494"/>
        <n v="69990"/>
        <n v="71999"/>
        <n v="134999"/>
        <n v="31990"/>
        <n v="179900"/>
        <n v="78990"/>
        <n v="44999"/>
        <n v="42999"/>
        <n v="26999"/>
        <n v="23790"/>
        <n v="19499"/>
        <n v="34999"/>
        <n v="25999"/>
        <n v="25994"/>
        <n v="27499"/>
        <n v="119990"/>
        <n v="14990"/>
        <n v="24990"/>
        <n v="21990"/>
        <n v="23269"/>
        <n v="21999"/>
        <n v="23994"/>
        <n v="99990"/>
        <n v="32990"/>
        <n v="28990"/>
        <n v="21995"/>
        <n v="19999"/>
        <n v="16499"/>
        <n v="16999"/>
        <n v="129900"/>
        <n v="20990"/>
        <n v="21994"/>
        <n v="15999"/>
        <n v="15824"/>
        <n v="23999"/>
        <n v="19990"/>
        <n v="17990"/>
        <n v="22990"/>
        <n v="139900"/>
        <n v="27990"/>
        <n v="147900"/>
        <n v="14999"/>
        <n v="119900"/>
        <n v="27660"/>
        <n v="24994"/>
        <n v="16900"/>
        <n v="21890"/>
        <n v="84999"/>
        <n v="18499"/>
        <n v="26380"/>
        <n v="24820"/>
        <n v="18990"/>
        <n v="104999"/>
        <n v="20999"/>
        <n v="25969"/>
        <n v="28999"/>
        <n v="21899"/>
        <n v="75999"/>
        <n v="13999"/>
        <n v="25895"/>
        <n v="22998"/>
        <n v="18498"/>
        <n v="19650"/>
        <n v="24494"/>
        <n v="17499"/>
        <n v="19980"/>
        <n v="95999"/>
        <n v="18699"/>
        <n v="19000"/>
        <n v="19989"/>
        <n v="65999"/>
        <n v="17478"/>
        <n v="20490"/>
        <n v="22994"/>
        <n v="23499"/>
        <n v="239999"/>
        <n v="28498"/>
        <n v="15499"/>
        <n v="25595"/>
        <n v="15990"/>
        <n v="16990"/>
        <n v="14290"/>
        <n v="12999"/>
        <n v="11999"/>
        <n v="16940"/>
        <n v="23399"/>
        <n v="14590"/>
        <n v="13499"/>
        <n v="14490"/>
        <n v="15490"/>
        <n v="16490"/>
        <n v="16685"/>
        <n v="17994"/>
        <n v="91999"/>
        <n v="47990"/>
        <n v="62999"/>
        <n v="19988"/>
        <n v="142990"/>
        <n v="14499"/>
        <n v="12188"/>
        <n v="51999"/>
        <n v="64900"/>
        <n v="149900"/>
        <n v="14859"/>
        <n v="24499"/>
        <n v="14799"/>
        <n v="14746"/>
        <n v="23990"/>
        <n v="15988"/>
        <n v="10999"/>
        <n v="21788"/>
        <n v="13490"/>
        <n v="25900"/>
        <n v="182999"/>
        <n v="20120"/>
        <n v="169900"/>
        <n v="25000"/>
        <n v="139990"/>
        <n v="13799"/>
        <n v="14489"/>
        <n v="109900"/>
        <n v="10990"/>
        <n v="172999"/>
        <n v="12499"/>
        <n v="12989"/>
        <n v="14439"/>
        <n v="12799"/>
        <n v="17859"/>
        <n v="129990"/>
        <n v="11936"/>
        <n v="9999"/>
        <n v="14700"/>
        <n v="12364"/>
        <n v="12340"/>
        <n v="12490"/>
        <n v="11725"/>
        <n v="13774"/>
        <n v="14965"/>
        <n v="10499"/>
        <n v="13989"/>
        <n v="46999"/>
        <n v="14450"/>
        <n v="11499"/>
        <n v="9499"/>
        <n v="12120"/>
        <n v="13990"/>
        <n v="9990"/>
        <n v="13279"/>
        <n v="11989"/>
        <n v="13466"/>
        <n v="11700"/>
        <n v="12390"/>
        <n v="11600"/>
        <n v="10799"/>
        <n v="10850"/>
        <n v="10890"/>
        <n v="11990"/>
        <n v="11879"/>
        <n v="38999"/>
        <n v="12990"/>
        <n v="11399"/>
        <n v="20000"/>
        <n v="8799"/>
        <n v="8968"/>
        <n v="82990"/>
        <n v="11490"/>
        <n v="25899"/>
        <n v="7999"/>
        <n v="9589"/>
        <n v="12944"/>
        <n v="8999"/>
        <n v="12787"/>
        <n v="10630"/>
        <n v="15998"/>
        <n v="12500"/>
        <n v="9690"/>
        <n v="11828"/>
        <n v="12199"/>
        <n v="9022"/>
        <n v="21490"/>
        <n v="13489"/>
        <n v="34990"/>
        <n v="13969"/>
        <n v="12489"/>
        <n v="8499"/>
        <n v="7499"/>
        <n v="11000"/>
        <n v="7790"/>
        <n v="8859"/>
        <n v="9299"/>
        <n v="10490"/>
        <n v="8990"/>
        <n v="8388"/>
        <n v="7249"/>
        <n v="8910"/>
        <n v="9950"/>
        <n v="6999"/>
        <n v="10949"/>
        <n v="6499"/>
        <n v="7990"/>
        <n v="15000"/>
        <n v="10300"/>
        <n v="8950"/>
        <n v="9490"/>
        <n v="8720"/>
        <n v="3499"/>
        <n v="8890"/>
        <n v="8299"/>
        <n v="8390"/>
        <n v="18000"/>
        <n v="650000"/>
        <n v="7399"/>
        <n v="7749"/>
        <n v="6699"/>
        <n v="7299"/>
        <n v="6249"/>
        <n v="8399"/>
        <n v="6490"/>
        <n v="6799"/>
        <n v="8099"/>
        <n v="6299"/>
        <n v="3990"/>
        <n v="7289"/>
        <n v="7320"/>
        <n v="5999"/>
        <m/>
      </sharedItems>
    </cacheField>
    <cacheField name="rating" numFmtId="0">
      <sharedItems containsString="0" containsBlank="1" containsNumber="1" containsInteger="1" minValue="60" maxValue="89" count="31">
        <n v="89"/>
        <n v="88"/>
        <n v="87"/>
        <n v="86"/>
        <n v="85"/>
        <n v="84"/>
        <n v="83"/>
        <n v="82"/>
        <n v="81"/>
        <n v="80"/>
        <n v="79"/>
        <n v="78"/>
        <n v="77"/>
        <n v="76"/>
        <n v="75"/>
        <n v="74"/>
        <n v="73"/>
        <n v="72"/>
        <n v="71"/>
        <n v="70"/>
        <n v="69"/>
        <n v="68"/>
        <n v="67"/>
        <n v="66"/>
        <n v="65"/>
        <n v="64"/>
        <n v="63"/>
        <n v="62"/>
        <n v="61"/>
        <n v="60"/>
        <m/>
      </sharedItems>
    </cacheField>
    <cacheField name="sim" numFmtId="0">
      <sharedItems containsBlank="1"/>
    </cacheField>
    <cacheField name="Processor Updated" numFmtId="0">
      <sharedItems containsBlank="1" count="210">
        <s v="Snapdragon 8 Gen2, Octa Core, 3.2GHz Processor"/>
        <s v="Snapdragon  8 Gen1, Octa Core, 3GHz Processor"/>
        <s v="Dimensity 920 5G, Octa Core, 2.5GHz Processor"/>
        <s v="Dimensity 1080, Octa Core, 2.6GHz Processor"/>
        <s v="Exynos 1280, Octa Core, 2.4GHz Processor"/>
        <s v="Snapdragon 888, Octa Core, 2.84GHz Processor"/>
        <s v="Snapdragon  865 , Octa Core, 2.84GHz Processor"/>
        <s v="Exynos 9825, Octa Core, 2.7GHz Processor"/>
        <s v="Snapdragon 8 Gen1, Octa Core, 3GHz Processor"/>
        <s v="Exynos 9825, Octa Core, 2.73GHz Processor"/>
        <s v="Exynos  990, Octa Core, 2.73GHz Processor"/>
        <s v="Snapdragon 865, Octa Core, 2.84GHz Processor"/>
        <s v="Dimensity 9200, Octa Core, 3.05GHz Processor"/>
        <s v="Snapdragon 888+, Octa Core, 2.9GHz Processor"/>
        <s v="Snapdragon 8+ Gen1, Octa Core, 3.2GHz Processor"/>
        <s v="Exynos  2100, Octa Core, 2.9GHz Processor"/>
        <s v="Dimensity 9000 Plus, Octa Core, 3.2GHz Processor"/>
        <s v="Exynos 990, Octa Core, 2.73GHz Processor"/>
        <s v="Dimensity  9000, Octa Core, 3.05GHz Processor"/>
        <s v="Snapdragon  855, Octa Core, 2.8GHz Processor"/>
        <s v="Snapdragon  695, Octa Core, 2.2GHz Processor"/>
        <s v="Dimensity 800U, Octa Core, 2.4GHz Processor"/>
        <s v="Dimensity  900 5G, Octa Core, 2.4GHz Processor"/>
        <s v=" Snapdragon  695, Octa Core, 2.2GHz Processor"/>
        <s v="Helio G99, Octa Core, 2.2GHz Processor"/>
        <s v="Dimensity  1200 Max, Octa Core, 3GHz Processor"/>
        <s v="Dimensity 1200, Octa Core, 3GHz Processor"/>
        <s v="Snapdragon 870, Octa Core, 3.2GHz Processor"/>
        <s v="Snapdragon  870, Octa Core, 3.2GHz Processor"/>
        <s v="Dimensity  920 5G, Octa Core, 2.5GHz Processor"/>
        <s v="Snapdragon 695, Octa Core, 2.2GHz Processor"/>
        <s v="Snapdragon 730, Octa Core, 2.2GHz Processor"/>
        <s v="Snapdragon  720G, Octa Core, 2.3GHz Processor"/>
        <s v="Snapdragon  778G , Octa Core, 2.4GHz Processor"/>
        <s v="Snapdragon 855+, Octa Core, 2.96GHz Processor"/>
        <s v="Snapdragon 865 , Octa Core, 2.84GHz Processor"/>
        <s v="Snapdragon  782G, Octa Core, 2.7GHz Processor"/>
        <s v="Dimensity 800U , Octa Core, 2.4GHz Processor"/>
        <s v="Bionic A15, Hexa Core, 3.22GHz Processor"/>
        <s v="Exynos 9820, Octa Core, 2.7GHz Processor"/>
        <s v="Dimensity 1300, Octa Core, 3GHz Processor"/>
        <s v="Dimensity  900, Octa Core, 2GHz Processor"/>
        <s v="Dimensity 930, Octa Core, 2.2GHz Processor"/>
        <s v="Dimensity 900, Octa Core, 2GHz Processor"/>
        <s v="Exynos  1280, Octa Core, 2.4GHz Processor"/>
        <s v="Snapdragon 8+ Gen 2, Octa Core Processor"/>
        <s v="Dimensity  810 5G, Octa Core, 2.4GHz Processor"/>
        <s v="Helio  G95, Octa Core, 2.05GHz Processor"/>
        <s v="Snapdragon  720G , Octa Core, 2.3GHz Processor"/>
        <s v="Snapdragon 720G , Octa Core, 2.3GHz Processor"/>
        <s v="Snapdragon  765G, Octa Core, 2.4GHz Processor"/>
        <s v="Kirin 9000E, Octa Core, 3.13GHz Processor"/>
        <s v="Snapdragon 778G, Octa Core, 2.4GHz Processor"/>
        <s v="Dimensity 8100, Octa Core, 2.85GHz Processor"/>
        <s v="Dimensity 810 5G, Octa Core, 2.4GHz Processor"/>
        <s v="Exynos 1200, Octa Core, 2.4GHz Processor"/>
        <s v="Snapdragon 695 , Octa Core, 2.2GHz Processor"/>
        <s v="Snapdragon  732G, Octa Core, 2.3GHz Processor"/>
        <s v="Snapdragon 680, Octa Core, 2.4GHz Processor"/>
        <s v="Helio G95, Octa Core, 2GHz Processor"/>
        <s v="Helio G96, Octa Core, 2.05GHz Processor"/>
        <s v="Helio  G96, Octa Core, 2.05GHz Processor"/>
        <s v="Snapdragon  695 , Octa Core, 2.2GHz Processor"/>
        <s v="Sanpdragon 680, Octa Core, 2.4GHz Processor"/>
        <s v="Snapdragon  680, Octa Core, 2.4GHz Processor"/>
        <s v="Snapdragon 6 Gen 1, Octa Core, 2.2GHz Processor"/>
        <s v="Snapdragon  6 Gen 1, Octa Core, 2.2GHz Processor"/>
        <s v="Snapdragon  712 , Octa Core, 2.3GHz Processor"/>
        <s v="Snapdragon  7 Gen1, Octa Core, 2.4GHz Processor"/>
        <s v="Dimensity  930, Octa Core, 2.2GHz Processor"/>
        <s v="Snapdragon  7 Gen1, Octa Core, 2.36GHz Processor"/>
        <s v="Helio  G99, Octa Core, 2.2GHz Processor"/>
        <s v="Octa Core Processor"/>
        <s v="Snapdragon 778G+, Octa Core Processor"/>
        <s v="Dimensity 8200, Octa Core, 3.1GHz Processor"/>
        <s v="Dimensity 1100 5G, Octa Core, 2.6GHz Processor"/>
        <s v="Exynos 9810, Octa Core, 2.7GHz Processor"/>
        <s v="Helio P95, Octa Core, 2.2GHz Processor"/>
        <s v="Exynos 1330, Octa Core, 2.4GHz Processor"/>
        <s v=" Snapdragon 695, Octa Core, 2.2GHz Processor"/>
        <s v="Dimensity  700 5G, Octa Core, 2.2GHz Processor"/>
        <s v="Helio G80, Octa Core, 2GHz Processor"/>
        <s v="Helio G95, Octa Core, 2.05GHz Processor"/>
        <s v="Dimensity  900, Octa Core, 2.4GHz Processor"/>
        <s v="Snapdragon  778G, Octa Core, 2.4GHz Processor"/>
        <s v="Snapdragon 860, Octa Core, 2.96GHz Processor"/>
        <s v="Snapdragon  480 , Octa Core, 2GHz Processor"/>
        <s v="Dimensity  8100, Octa Core, 2.85GHz Processor"/>
        <s v="Snapdragon  750G , Octa Core, 2.2GHz Processor"/>
        <s v="Snapdragon  665, Octa Core, 2GHz Processor"/>
        <s v="Snapdragon  730G, Octa Core, 2.2GHz Processor"/>
        <s v="Snapdragon 732G , Octa Core, 2.3GHz Processor"/>
        <s v="Snapdragon 870 , Octa Core, 3.2GHz Processor"/>
        <s v="Dimensity 700 5G, Octa Core, 2.2GHz Processor"/>
        <s v="Exynos 9611, Octa Core, 2.3GHz Processor"/>
        <s v="Snapdragon 712, Octa Core, 2.3GHz Processor"/>
        <s v="Snapdragon 690, Octa Core, 2GHz Processor"/>
        <s v="Kirin  810, Octa Core, 2.2GHz Processor"/>
        <s v="Snapdragon  750G, Octa Core, 2.2GHz Processor"/>
        <s v="Snapdragon 720G, Octa Core, 2.3GHz Processor"/>
        <s v="Snapdragon 4 Gen 1, Octa Core, 2GHz Processor"/>
        <s v="Snapdragon 730G, Octa Core, 2.2GHz Processor"/>
        <s v="Exynos  9611 , Octa Core, 2.3GHz Processor"/>
        <s v="Snapdragon 765G, Octa Core, 2.4GHz Processor"/>
        <s v="Dimensity 700 , Octa Core, 2.2GHz Processor"/>
        <s v="Bionic  A16"/>
        <s v="Snapdragon  4 Gen 1, Octa Core, 2GHz Processor"/>
        <s v="Exynos  2300, Octa Core Processor"/>
        <s v="Snapdragon 480+, Octa Core, 2.2GHz Processor"/>
        <s v="Bionic  A17, Octa Core Processor"/>
        <s v="Dimensity 720, Octa Core, 2GHz Processor"/>
        <s v="Helio  G85, Octa Core, 2GHz Processor"/>
        <s v="Snapdragon 662 , Octa Core, 2GHz Processor"/>
        <s v="Helio G96, Octa Core, 2GHz Processor"/>
        <s v="Dimensity 900, Octa Core, 2.4GHz Processor"/>
        <s v="Dimensity 810, Octa Core, 2.4GHz Processor"/>
        <s v="Bionic  A16, Hexa Core Processor"/>
        <s v="Snapdragon 855, Octa Core, 2.8GHz Processor"/>
        <s v="Octa Core, 2GHz Processor"/>
        <s v="Snapdragon 678, Octa Core, 2.2GHz Processor"/>
        <s v="Snapdragon 845, Octa Core, 2.8GHz Processor"/>
        <s v="Snapdragon 675, Octa Core, 2GHz Processor"/>
        <s v="Exynos 9810, Octa Core, 2.8GHz Processor"/>
        <s v="Snapdragon  690 , Octa Core, 2GHz Processor"/>
        <s v="Helio  G90T, Octa Core, 2.05GHz Processor"/>
        <s v="Snapdragon 710, Octa Core, 2.2GHz Processor"/>
        <s v="Helio G88, Octa Core, 2GHz Processor"/>
        <s v="Snapdragon  480+, Octa Core, 2.2GHz Processor"/>
        <s v="A13 Bionic, Hexa Core, 2.65GHz Processor"/>
        <s v="Dimensity 700, Octa Core, 2GHz Processor"/>
        <s v="Exynos 7904, Octa Core, 1.8GHz Processor"/>
        <s v="Helio   G90T , Octa Core, 2.05GHz Processor"/>
        <s v="Exynos 1380, Octa Core Processor"/>
        <s v="Snapdragon  810, Octa Core, 2.4GHz Processor"/>
        <s v="Helio G35, Octa Core, 2.3GHz Processor"/>
        <s v="Snapdragon 775"/>
        <s v="Tiger T616, Octa Core, 2GHz Processor"/>
        <s v="Snapdragon  778G+, Octa Core Processor"/>
        <s v="Snapdragon  7 Gen2, Octa Core Processor"/>
        <s v="Helio G70, Octa Core, 2GHz Processor"/>
        <s v="Exynos 1280, Octa Core Processor"/>
        <s v="Dimensity 700, Octa Core, 2.2GHz Processor"/>
        <s v="Exynos  850, Octa Core, 2GHz Processor"/>
        <s v="Helio  G37, Octa Core, 2.3GHz Processor"/>
        <s v="Helio G85, Octa Core, 2GHz Processor"/>
        <s v="Exynos 850, Octa Core, 2GHz Processor"/>
        <s v="Unisoc  T606, Octa Core, 1.6GHz Processor"/>
        <s v="Helio P35, Octa Core, 2.3GHz Processor"/>
        <s v="Snapdragon 662, Octa Core, 2GHz Processor"/>
        <s v="Bionic A16, Hexa Core Processor"/>
        <s v="Helio G37, Octa Core, 2.3GHz Processor"/>
        <s v="Tiger  T616, Octa Core, 1.8GHz Processor"/>
        <s v="Snapdragon  662 , Octa Core, 2GHz Processor"/>
        <s v="Snapdragon 680 , Octa Core, 2.4GHz Processor"/>
        <s v="Snapdragon  675, Octa Core, 2GHz Processor"/>
        <s v="Tiger T612, Octa Core, 1.82GHz Processor"/>
        <s v="Helio  P35, Octa Core, 2.3GHz Processor"/>
        <s v="Snapdragon  680 , Octa Core, 2.4GHz Processor"/>
        <s v="Helio  P65 , Octa Core, 2GHz Processor"/>
        <s v="Snapdragon 665, Octa Core, 2GHz Processor"/>
        <s v="Helio G85 , Octa Core, 2GHz Processor"/>
        <s v="Helio P35 , Octa Core, 2.3GHz Processor"/>
        <s v="Helio P60, Octa Core, 2GHz Processor"/>
        <s v="Google  Tensor, Octa Core Processor"/>
        <s v="Tiger T700, Octa Core, 1.8GHz Processor"/>
        <s v="Helio P22, Octa Core, 2GHz Processor"/>
        <s v="Helio G25, Octa Core, 2GHz Processor"/>
        <s v="Bionic A16"/>
        <s v="Helio  G25, Octa Core, 2GHz Processor"/>
        <s v="Unisoc T606, Octa Core, 1.6GHz Processor"/>
        <s v="Snapdragon 460, Octa Core, 1.8GHz Processor"/>
        <s v="Exynos 7885, Octa Core, 2.2GHz Processor"/>
        <s v="Snapdragon 460 , Octa Core, 1.8GHz Processor"/>
        <s v="Snapdragon 835, Octa Core, 2.35GHz Processor"/>
        <s v="Tiger  T610, Octa Core, 1.8GHz Processor"/>
        <s v="Samsung Exynos 7885, Octa Core, 2.2GHz Processor"/>
        <s v="Helio  P22, Octa Core, 2GHz Processor"/>
        <s v="Snapdragon  439 , Octa Core, 2GHz Processor"/>
        <s v="Helio P70, Octa Core, 2GHz Processor"/>
        <s v="Unisoc  T610, Octa Core, 1.8GHz Processor"/>
        <s v="Unisoc T612, Octa Core, 1.8GHz Processor"/>
        <s v="Helio G37, Octa Core, 1.8GHz Processor"/>
        <s v="Helio P60, Octa Core, 1.99GHz Processor"/>
        <s v="Tiger T610, Octa Core, 1.82GHz Processor"/>
        <s v="Snapdragon 439, Octa Core, 2GHz Processor"/>
        <s v="Kirin 659, Octa Core, 2.36GHz Processor"/>
        <s v="Tiger T606, Octa Core, 2GHz Processor"/>
        <s v="Snapdragon 439, Octa Core, 1.95GHz Processor"/>
        <s v="Qualcomm Snapdragon 625, Octa Core, 2GHz Processor"/>
        <s v="Snapdragon 450, Octa Core, 1.8GHz Processor"/>
        <s v="Helio A25, Octa Core, 1.8GHz Processor"/>
        <s v="Unisoc  SC9863A, Octa Core, 1.6GHz Processor"/>
        <s v="Helio P35, Octa Core, 1.8GHz Processor"/>
        <s v="Helio  P22 , Octa Core, 2GHz Processor"/>
        <s v="Unisoc  T606, Octa Core, 2GHz Processor"/>
        <s v="Octa Core, 1.8GHz Processor"/>
        <s v="Helio A22, Quad Core, 2GHz Processor"/>
        <s v="Snapdragon 801, Octa Core, 1.5GHz Processor"/>
        <s v="Unisoc T610, Octa Core, 1.8GHz Processor"/>
        <s v="Unisoc SC9863A, Octa Core, 1.6GHz Processor"/>
        <s v="Helio P23, Octa Core, 2.5GHz Processor"/>
        <s v="SC9863A, Octa Core, 1.6GHz Processor"/>
        <s v="Quad Core, 1.6GHz Processor"/>
        <s v="Octa Core, 2.2GHz Processor"/>
        <s v="Quad Core, 1.3GHz Processor"/>
        <s v="Apple  A13"/>
        <s v="Snapdragon 615, Octa Core, 1.5GHz Processor"/>
        <s v="Tiger T610, Octa Core, 1.8GHz Processor"/>
        <s v="Exynos 1330, Octa Core Processor"/>
        <m/>
      </sharedItems>
    </cacheField>
    <cacheField name="Ram Updated" numFmtId="0">
      <sharedItems containsBlank="1" count="23">
        <s v="12GB RAM, 256GB inbuilt"/>
        <s v="8GB RAM, 256GB inbuilt"/>
        <s v="8GB RAM, 128GB inbuilt"/>
        <s v="18GB RAM, 512GB inbuilt"/>
        <s v="16GB RAM, 256GB inbuilt"/>
        <s v="6GB RAM, 128GB inbuilt"/>
        <s v="18GB RAM, 256GB inbuilt"/>
        <s v="6GB RAM, 1TB inbuilt"/>
        <s v="6GB RAM, 256GB inbuilt"/>
        <s v="16GB RAM, 512GB inbuilt"/>
        <s v="6GB RAM, 512GB inbuilt"/>
        <s v="6GB RAM, 64GB inbuilt"/>
        <s v="512GB inbuilt"/>
        <s v="4GB RAM, 128GB inbuilt"/>
        <s v="4GB RAM, 512GB inbuilt"/>
        <s v="4GB RAM, 256GB inbuilt"/>
        <s v="4GB RAM, 64GB inbuilt"/>
        <s v="3GB RAM, 64GB inbuilt"/>
        <s v="3GB RAM, 32GB inbuilt"/>
        <s v="2GB RAM, 64GB inbuilt"/>
        <s v="4GB RAM, 32GB inbuilt"/>
        <s v="2GB RAM, 32GB inbuilt"/>
        <m/>
      </sharedItems>
    </cacheField>
    <cacheField name="Battery Updated" numFmtId="0">
      <sharedItems containsBlank="1" count="157">
        <s v="5000mAh Battery with 100W Fast Charging"/>
        <s v="4700mAh Battery with 45W Fast Charging"/>
        <s v="5000mAh Battery with 80W Fast Charging"/>
        <s v="4500mAh Battery with 180W Fast Charging"/>
        <s v="4300mAh Battery with 120W Fast Charging"/>
        <s v="5000mAh Battery with 25W Fast Charging"/>
        <s v="4500mAh Battery with 65W Fast Charging"/>
        <s v="4400mAh Battery with 25W Fast Charging"/>
        <s v="4000mAh Battery with 21W Fast Charging"/>
        <s v="4300mAh Battery with Fast Charging"/>
        <s v="5000mAh Battery with 30W Fast Charging"/>
        <s v="4300mAh Battery with 45W Fast Charging"/>
        <s v="4000mAh Battery with 25W Fast Charging"/>
        <s v="5000mAh Battery with Fast Charging"/>
        <s v="4500mAh Battery with Fast Charging"/>
        <s v="4810mAh Battery with 120W Fast Charging"/>
        <s v="4400mAh Battery with 68W Fast Charging"/>
        <s v="6000mAh Battery with 65W Fast Charging"/>
        <s v="4500mAh Battery with 25W Fast Charging"/>
        <s v="4500mAh Battery with 80W Fast Charging"/>
        <s v="22000mAh Battery with 33W Fast Charging"/>
        <s v="4000mAh Battery with 27W Fast Charging"/>
        <s v="4780mAh Battery with 30W Fast Charging"/>
        <s v="3730mAh Battery with Fast Charging"/>
        <s v="5000mAh Battery with 66W Fast Charging"/>
        <s v="4980mAh Battery with 120W Fast Charging"/>
        <s v="5000mAh Battery with 67W Fast Charging"/>
        <s v="4500mAh Battery with 45W Fast Charging"/>
        <s v="6000mAh Battery with 120W Fast Charging"/>
        <s v="4200mAh Battery with 65W Fast Charging"/>
        <s v="4300mAh Battery with 44W Fast Charging"/>
        <s v="5000mAh Battery with 20W Fast Charging"/>
        <s v="6000mAh Battery with 33W Fast Charging"/>
        <s v="4500mAh Battery with 68W Fast Charging"/>
        <s v="4200mAh Battery with 44W Fast Charging"/>
        <s v="4500mAh Battery with 33W Fast Charging"/>
        <s v="4250mAh Battery with 33W Fast Charging"/>
        <s v="4300mAh Battery with 210W Fast Charging"/>
        <s v="4700mAh Battery with 120W Fast Charging"/>
        <s v="4000mAh Battery with 45W Fast Charging"/>
        <s v="4700mAh Battery with 80W Fast Charging"/>
        <s v="4000mAh Battery with 33W Fast Charging"/>
        <s v="4352mAh Battery with Fast Charging"/>
        <s v="4500mAh Battery with 150W Fast Charging"/>
        <s v="4500mAh Battery with 120W Fast Charging"/>
        <s v="5000mAh Battery with 33W Fast Charging"/>
        <s v="4500mAh Battery with 44W Fast Charging"/>
        <s v="6000mAh Battery with 25W Fast Charging"/>
        <s v="5100mAh Battery with 45W Fast Charging"/>
        <s v="4300mAh Battery with 25W Fast Charging"/>
        <s v="4500mAh Battery with 66W Fast Charging"/>
        <s v="4200mAh Battery with 33W Fast Charging"/>
        <s v="4300mAh Battery with 66W Fast Charging"/>
        <s v="5080mAh Battery with 67W Fast Charging"/>
        <s v="4700mAh Battery with 66W Fast Charging"/>
        <s v="4800mAh Battery with 67W Fast Charging"/>
        <s v="4050mAh Battery with 44W Fast Charging"/>
        <s v="6000mAh Battery with 20W Fast Charging"/>
        <s v="21000mAh Battery with 33W Fast Charging"/>
        <s v="7000mAh Battery with 33W Fast Charging"/>
        <s v="4000mAh Battery with 66W Fast Charging"/>
        <s v="4800mAh Battery with 33W Fast Charging"/>
        <s v="5100mAh Battery with 120W Fast Charging"/>
        <s v="3095mAh Battery with Fast Charging"/>
        <s v="4700mAh Battery with 67W Fast Charging"/>
        <s v="5200mAh Battery with 210W Fast Charging"/>
        <s v="5000mAh Battery with 18W Fast Charging"/>
        <s v="5200mAh Battery with 33W Fast Charging"/>
        <s v="5000mAh Battery with 120W Fast Charging"/>
        <s v="5200mAh Battery with 67W Fast Charging"/>
        <s v="4325mAh Battery with Fast Charging"/>
        <s v="4300mAh Battery with 65W Fast Charging"/>
        <s v="4015mAh Battery with 30W Fast Charging"/>
        <s v="5160mAh Battery with 67W Fast Charging"/>
        <s v="7000mAh Battery with Fast Charging"/>
        <s v="5000mAh Battery with 44W Fast Charging"/>
        <s v="5000mAh Battery with 15W Fast Charging"/>
        <s v="4310mAh Battery with 50W Fast Charging"/>
        <s v="5000mAh Battery with 65W Fast Charging"/>
        <s v="3279mAh Battery with Fast Charging"/>
        <s v="5160mAh Battery with 33W Fast Charging"/>
        <s v="4500mAh Battery with 60W Fast Charging"/>
        <s v="4470mAh Battery with 18W Fast Charging"/>
        <s v="5020mAh Battery with 33W Fast Charging"/>
        <s v="4300mAh Battery with 67W Fast Charging"/>
        <s v="4500mAh Battery with 18W Fast Charging"/>
        <s v="4000mAh Battery with 30W Fast Charging"/>
        <s v="5000mAh Battery with 40W Fast Charging"/>
        <s v="4200mAh Battery with 55W Fast Charging"/>
        <s v="6000mAh Battery with 15W Fast Charging"/>
        <s v="4100mAh Battery with 33W Fast Charging"/>
        <s v="4100mAh Battery with 15W Fast Charging"/>
        <s v="4500mAh Battery with 20W Fast Charging"/>
        <s v="4300mAh Battery with 30W Fast Charging"/>
        <s v="4200mAh Battery with 40W Fast Charging"/>
        <s v="5020mAh Battery with 18W Fast Charging"/>
        <s v="4310mAh Battery with 30W Fast Charging"/>
        <s v="4000mAh Battery with 15W Fast Charging"/>
        <s v="3240mAh Battery with Fast Charging"/>
        <s v="4000mAh Battery with 18W Fast Charging"/>
        <s v="4352mAh Battery with 25W Fast Charging"/>
        <s v="2438mAh Battery with Fast Charging"/>
        <s v="5000mAh Battery with 10W Fast Charging"/>
        <s v="4700mAh Battery with Fast Charging"/>
        <s v="5000mAh Battery with 19W Fast Charging"/>
        <s v="5100mAh Battery with 18W Fast Charging"/>
        <s v="6000mAh Battery with 18W Fast Charging"/>
        <s v="4323mAh Battery with Fast Charging"/>
        <s v="2800mAh Battery with Fast Charging"/>
        <s v="4200mAh Battery with 66W Fast Charging"/>
        <s v="5000mAh Battery with 60W Fast Charging"/>
        <s v="4000mAh Battery with Fast Charging"/>
        <s v="3700mAh Battery with Fast Charging"/>
        <s v="3500mAh Battery with Fast Charging"/>
        <s v="4500mAh Battery with 30W Fast Charging"/>
        <s v="3400mAh Battery with Fast Charging"/>
        <s v="5000mAh Battery"/>
        <s v="3300mAh Battery"/>
        <s v="3500mAh Battery with 18W Fast Charging"/>
        <s v="6000mAh Battery with 44W Fast Charging"/>
        <s v="3200mAh Battery with Fast Charging"/>
        <s v="6000mAh Battery"/>
        <s v="4500mAh Battery with 67W Fast Charging"/>
        <s v="5000mAh Battery with 45W Fast Charging"/>
        <s v="3110mAh Battery"/>
        <s v="5050mAh Battery with 18W Fast Charging"/>
        <s v="4000mAh Battery with 20W Fast Charging"/>
        <s v="3600mAh Battery with 18W Fast Charging"/>
        <s v="5020mAh Battery with 22.5W Fast Charging"/>
        <s v="4532mAh Battery with Fast Charging"/>
        <s v="5000mAh Battery with 22.5W Fast Charging"/>
        <s v="6000mAh Battery with 45W Fast Charging"/>
        <s v="7000mAh Battery with 18W Fast Charging"/>
        <s v="6000mAh Battery with Fast Charging"/>
        <s v="3285mAh Battery with Fast Charging"/>
        <s v="4230mAh Battery"/>
        <s v="8000mAh Battery"/>
        <s v="4410mAh Battery with Fast Charging"/>
        <s v="3315mAh Battery"/>
        <s v="3520mAh Battery with Fast Charging"/>
        <s v="3100mAh Battery with 15W Fast Charging"/>
        <s v="4000mAh Battery with 10W Fast Charging"/>
        <s v="4000mAh Battery"/>
        <s v="7000mAh Battery"/>
        <s v="5180mAh Battery with 10W Fast Charging"/>
        <s v="3000mAh Battery"/>
        <s v="4030mAh Battery"/>
        <s v="4100mAh Battery"/>
        <s v="5050mAh Battery"/>
        <s v="2275mAh Battery"/>
        <s v="5050mAh Battery with 10W Fast Charging"/>
        <s v="3200mAh Battery"/>
        <s v="2050mAh Battery with Fast Charging"/>
        <s v="3060mAh Battery with Fast Charging"/>
        <s v="3500mAh Battery"/>
        <s v="3000mAh Battery with 10W Fast Charging"/>
        <m/>
      </sharedItems>
    </cacheField>
    <cacheField name="Display Updated" numFmtId="0">
      <sharedItems containsBlank="1"/>
    </cacheField>
    <cacheField name="Camera Updated" numFmtId="0">
      <sharedItems containsBlank="1" count="178">
        <s v="50MP + 48MP + 32MP Triple Rear &amp; 16MP Front Camera"/>
        <s v="50MP + 12MP + 10MP Triple Rear &amp; 12MP Front Camera"/>
        <s v="50MP + 48MP + 8MP Triple Rear &amp; 32MP Front Camera"/>
        <s v="200MP + 13MP + 2MP Triple Rear &amp; 32MP Front Camera"/>
        <s v="200MP + 8MP + 2MP Triple Rear &amp; 16MP Front Camera"/>
        <s v="64MP Quad Rear &amp; 32MP Front Camera"/>
        <s v="48MP Quad Rear &amp; 16MP Front Camera"/>
        <s v="12MP + 12MP + 12MP Triple Rear &amp; 10MP + 4MP Dual Front Camera"/>
        <s v="12MP Quad Rear &amp; 8MP Front Camera"/>
        <s v="12MP Quad Rear &amp; 10MP Front Camera"/>
        <s v="12MP + 12MP + 12MP Triple Rear &amp; 12MP Front Camera"/>
        <s v="64MP + 12MP + 12MP Triple Rear &amp; 10MP Front Camera"/>
        <s v="47.2MP + 1.9MP Dual Rear &amp; 12.6MP Front Camera"/>
        <s v="12MP + 12MP + 8MP Triple Rear &amp; 32MP Front Camera"/>
        <s v="50MP + 12MP + 12MP Triple Rear &amp; 32MP Front Camera"/>
        <s v="50MP + 13MP + 2MP Triple Rear &amp; 32MP Front Camera"/>
        <s v="50MP + 13MP + 5MP Triple Rear &amp; 12MP Front Camera"/>
        <s v="64MP Quad Rear &amp; 10MP Front Camera"/>
        <s v="108MP + 20MP + 16MP Triple Rear &amp; 32MP Front Camera"/>
        <s v="48MP + 13MP + 8MP Triple Rear &amp; 20MP Front Camera"/>
        <s v="108MP Quad Rear &amp; 20MP Front Camera"/>
        <s v="48MP + 12.2MP + 12.2MP Triple Rear &amp; 16MP Front Camera"/>
        <s v="108MP + 13MP + 2MP Triple Rear &amp; 16MP Front Camera"/>
        <s v="108MP + 8MP + 2MP Triple Rear &amp; 32MP Front Camera"/>
        <s v="108MP Quad Rear &amp; 32MP Front Camera"/>
        <s v="108MP + 8MP + 2MP Triple Rear &amp; 16MP Front Camera"/>
        <s v="108MP + 2MP Dual Rear &amp; 16MP Front Camera"/>
        <s v="108MP + 13MP + 2MP Triple Rear &amp; 60MP Front Camera"/>
        <s v="50MP + 8MP + 2MP Triple Rear &amp; 32MP Front Camera"/>
        <s v="64MP + 16MP + 8MP Triple Rear &amp; 32MP Front Camera"/>
        <s v="64MP Quad Rear &amp; 32MP + 8MP Dual Front Camera"/>
        <s v="108MP + 8MP + 2MP Triple Rear &amp; 50MP + 8MP Dual Front Camera"/>
        <s v="64MP Quad Rear &amp; 16MP + 8MP Dual Front Camera"/>
        <s v="200MP Quad Rear &amp; 16MP Front Camera"/>
        <s v="64MP + 8MP + 2MP Triple Rear &amp; 50MP + 8MP Dual Front Camera"/>
        <s v="50MP + 8MP + 2MP Triple Rear &amp; 16MP Front Camera"/>
        <s v="64MP + 2MP + 2MP Triple Rear &amp; 16MP Front Camera"/>
        <s v="64MP + 8MP + 5MP Triple Rear &amp; 20MP Front Camera"/>
        <s v="64MP + 12MP + 5MP Triple Rear &amp; 10MP Front Camera"/>
        <s v="12MP + 12MP + 12MP Triple Rear &amp; 8MP Front Camera"/>
        <s v="64MP + 8MP + 2MP Triple Rear &amp; 20MP Front Camera"/>
        <s v="64MP + 16MP + 12MP Triple Rear &amp; 16MP Front Camera"/>
        <s v="64MP + 8MP + 2MP Triple Rear &amp; 32MP Front Camera"/>
        <s v="64MP + 8MP + 2MP Triple Rear &amp; 44MP Front Camera"/>
        <s v="16MP + 12MP + 12MP Triple Rear &amp; 10MP Front Camera"/>
        <s v="108MP Quad Rear &amp; 16MP Front Camera"/>
        <s v="50MP + 2MP + 2MP Triple Rear &amp; 16MP Front Camera"/>
        <s v="64MP + 8MP + 2MP Triple Rear &amp; 50MP Front Camera"/>
        <s v="64MP + 12MP + 5MP Triple Rear &amp; 32MP Front Camera"/>
        <s v="50MP + 8MP Dual Rear &amp; 16MP Front Camera"/>
        <s v="48MP Quad Rear &amp; 13MP Front Camera"/>
        <s v="200MP Quad Rear &amp; 60MP Front Camera"/>
        <s v="64MP + 8MP + 2MP Triple Rear &amp; 16MP Front Camera"/>
        <s v="108MP + 8MP + 8MP Triple Rear &amp; 16MP Front Camera"/>
        <s v="48MP + 8MP + 5MP Triple Rear &amp; 16MP Front Camera"/>
        <s v="64MP + 50MP + 13MP Triple Rear &amp; 13MP Front Camera"/>
        <s v="50MP + 13MP Dual Rear &amp; 16MP Front Camera"/>
        <s v="108MP + 2MP + 2MP Triple Rear &amp; 16MP Front Camera"/>
        <s v="50MP Quad Rear &amp; 8MP Front Camera"/>
        <s v="50MP + 8MP + 2MP Triple Rear &amp; 44MP Front Camera"/>
        <s v="64MP + 20MP + 2MP Triple Rear &amp; 16MP Front Camera"/>
        <s v="64MP + 50MP + 2MP Triple Rear &amp; 32MP Front Camera"/>
        <s v="108MP + 13MP + 2MP Triple Rear &amp; 32MP Front Camera"/>
        <s v="64MP Quad Rear &amp; 16MP Front Camera"/>
        <s v="64MP + 2MP + 2MP Triple Rear &amp; 32MP Front Camera"/>
        <s v="48MP Quad Rear &amp; 32MP + 8MP Dual Front Camera"/>
        <s v="108MP + 64MP + 16MP Triple Rear &amp; 32MP Front Camera"/>
        <s v="64MP + 13MP + 2MP Triple Rear &amp; 50MP Front Camera"/>
        <s v="50MP + 50MP + 50MP Triple Rear &amp; 32MP Front Camera"/>
        <s v="108MP + 2MP Triple Rear &amp; 16MP Front Camera"/>
        <s v="12MP + 12MP Dual Rear &amp; 12MP Front Camera"/>
        <s v="50MP Quad Rear &amp; 16MP Front Camera"/>
        <s v="50MP + 13MP + 2MP Triple Rear &amp; 16MP Front Camera"/>
        <s v="64MP + 12MP + 2MP Triple Rear &amp; 16MP Front Camera"/>
        <s v="48MP + 8MP + 2MP Triple Rear &amp; 16MP Front Camera"/>
        <s v="12MP + 12MP + 12MP Triple Rear &amp; 32MP Front Camera"/>
        <s v="48MP Quad Rear &amp; 16MP + 2MP Dual Front Camera"/>
        <s v="50MP + 2MP + 2MP Triple Rear &amp; 13MP Front Camera"/>
        <s v="64MP Quad Rear &amp; 20MP Front Camera"/>
        <s v="64MP Quad Rear &amp; 13MP Front Camera"/>
        <s v="50MP + 8MP + 2MP Triple Rear &amp; 50MP + 8MP Dual Front Camera"/>
        <s v="48MP + 2MP + 2MP Triple Rear &amp; 16MP Front Camera"/>
        <s v="48MP Quad Rear &amp; 20MP Front Camera"/>
        <s v="48MP Quad Rear &amp; 32MP Front Camera"/>
        <s v="64MP + 8MP + 5MP Triple Rear &amp; 16MP Front Camera"/>
        <s v="48MP + 2MP Dual Rear &amp; 16MP Front Camera"/>
        <s v="64MP + 5MP + 2MP Triple Rear &amp; 8MP Front Camera"/>
        <s v="64MP + 8MP + 5MP Triple Rear &amp; 32MP Front Camera"/>
        <s v="48MP + 8MP + 2MP Triple Rear &amp; 32MP Front Camera"/>
        <s v="16MP + 12MP + 12MP Triple Rear &amp; 10MP + 8MP Dual Front Camera"/>
        <s v="50MP + 48MP + 13MP Triple Rear &amp; 13MP Front Camera"/>
        <s v="50MP + 5MP + 2MP Triple Rear &amp; 8MP Front Camera"/>
        <s v="50MP + 8MP + 2MP Triple Rear &amp; 8MP Front Camera"/>
        <s v="50MP Quad Rear &amp; 13MP Front Camera"/>
        <s v="50MP + 0.3MP Dual Rear &amp; 8MP Front Camera"/>
        <s v="50MP + 2MP Dual Rear &amp; 16MP Front Camera"/>
        <s v="48MP + 8MP + 5MP Triple Rear &amp; 32MP Front Camera"/>
        <s v="48MP + 12MP + 5MP Triple Rear &amp; 16MP Front Camera"/>
        <s v="50MP + 2MP Dual Rear &amp; 8MP Front Camera"/>
        <s v="48MP + 2MP + 2MP Triple Rear &amp; 8MP Front Camera"/>
        <s v="48MP + 2MP Dual Rear &amp; 8MP Front Camera"/>
        <s v="48MP + 8MP + 2MP Triple Rear &amp; 13MP Front Camera"/>
        <s v="50MP + 12MP + 12MP Triple Rear &amp; 12MP Front Camera"/>
        <s v="50MP + 2MP Triple Rear &amp; 8MP Front Camera"/>
        <s v="48MP + 12MP + 12MP Triple Rear &amp; 12MP Front Camera"/>
        <s v="48MP + 5MP + 2MP Triple Rear &amp; 8MP Front Camera"/>
        <s v="64MP + 2MP Triple Rear &amp; 16MP Front Camera"/>
        <s v="64MP + 2MP Dual Rear &amp; 16MP Front Camera"/>
        <s v="50MP + 2MP Triple Rear &amp; 16MP Front Camera"/>
        <s v="64MP + 16MP + 2MP Triple Rear &amp; 16MP Front Camera"/>
        <s v="50MP + 2MP + 2MP Triple Rear &amp; 8MP Front Camera"/>
        <s v="50MP Dual Rear &amp; 8MP Front Camera"/>
        <s v="16MP + 12.2MP Dual Rear &amp; 8MP + TOF 3D Dual Front Camera"/>
        <s v="50MP + 8MP + 2MP Triple Rear &amp; 13MP Front Camera"/>
        <s v="12MP + 5MP Dual Rear &amp; 20MP Front Camera"/>
        <s v="12MP + 12MP Dual Rear &amp; 8MP Front Camera"/>
        <s v="12MP + 8MP + 8MP Triple Rear &amp; 8MP Front Camera"/>
        <s v="24MP + 10MP + 5MP Triple Rear &amp; 24MP Front Camera"/>
        <s v="50MP + 2MP Dual Rear &amp; 5MP Front Camera"/>
        <s v="50MP + 5MP + 2MP Triple Rear &amp; 16MP Front Camera"/>
        <s v="20MP + 16MP Dual Rear &amp; 16MP Front Camera"/>
        <s v="48MP + 16MP + 2MP Triple Rear &amp; 16MP Front Camera"/>
        <s v="50MP + Depth Sensor Dual Rear &amp; 8MP Front Camera"/>
        <s v="50MP + 12MP + 5MP Triple Rear &amp; 32MP Front Camera"/>
        <s v="48MP + 8MP + 5MP Triple Rear &amp; 20MP Front Camera"/>
        <s v="13MP + 2MP + 2MP Triple Rear &amp; 16MP Front Camera"/>
        <s v="13MP + 2MP Dual Rear &amp; 8MP Front Camera"/>
        <s v="48MP Quad Rear &amp; 8MP Front Camera"/>
        <s v="48MP + 2MP + Depth Sensor Triple Rear &amp; 8MP Front Camera"/>
        <s v="48MP + 8MP + 2MP Triple Rear &amp; 8MP Front Camera"/>
        <s v="48MP + 2MP + 2MP Triple Rear &amp; 32MP Front Camera"/>
        <s v="13MP + 2MP + 2MP Triple Rear &amp; 8MP Front Camera"/>
        <s v="13MP Quad Rear &amp; 8MP Front Camera"/>
        <s v="16MP + 8MP + 2MP Triple Rear &amp; 16MP Front Camera"/>
        <s v="50MP + 2MP + 2MP Triple Rear &amp; 5MP Front Camera"/>
        <s v="13MP + 5MP + 2MP Triple Rear &amp; 8MP Front Camera"/>
        <s v="13MP + 2MP Dual Rear &amp; 5MP Front Camera"/>
        <s v="50MP + 3MP + 2MP Triple Rear &amp; 8MP Front Camera"/>
        <s v="48MP Triple Rear &amp; 8MP Front Camera"/>
        <s v="50MP + 13MP Dual Rear &amp; 13MP Front Camera"/>
        <s v="12MP + 2MP + 2MP Triple Rear &amp; 8MP Front Camera"/>
        <s v="16MP + 13MP + 13MP Triple Rear &amp; 8MP Front Camera"/>
        <s v="12.2MP + 12MP Dual Rear &amp; 8MP Front Camera"/>
        <s v="13MP + 8MP + 2MP Triple Rear &amp; 16MP Front Camera"/>
        <s v="50MP + 2MP + 0.3MP Triple Rear &amp; 8MP Front Camera"/>
        <s v="13MP Rear &amp; 5MP Front Camera"/>
        <s v="50MP + Depth Sensor Dual Rear &amp; 5MP Front Camera"/>
        <s v="16MP + 5MP Dual Rear &amp; 25MP Front Camera"/>
        <s v="16MP + 2MP Dual Rear &amp; 8MP Front Camera"/>
        <s v="24MP + 8MP + 5MP Triple Rear &amp; 24MP Front Camera"/>
        <s v="13MP Dual Rear &amp; 8MP Front Camera"/>
        <s v="12.2MP Rear &amp; 8MP Front Camera"/>
        <s v="48MP + 2MP Dual Rear &amp; 5MP Front Camera"/>
        <s v="13MP + 2MP + 2MP Triple Rear &amp; 5MP Front Camera"/>
        <s v="13MP + 8MP + 2MP Triple Rear &amp; 8MP Front Camera"/>
        <s v="50MP + 0.3MP Dual Rear &amp; 5MP Front Camera"/>
        <s v="16MP + 2MP + 2MP Triple Rear &amp; 8MP Front Camera"/>
        <s v="16MP Rear &amp; 13MP Front Camera"/>
        <s v="12MP + 2MP Dual Rear &amp; 8MP Front Camera"/>
        <s v="13MP + 2MP Dual Rear &amp; 16MP Front Camera"/>
        <s v="13MP + 2MP Triple Rear &amp; 8MP Front Camera"/>
        <s v="13MP + 2MP Dual Rear &amp; 20MP Front Camera"/>
        <s v="13MP + 2MP Dual Rear &amp; 13MP Front Camera"/>
        <s v="13MP Rear &amp; 8MP Front Camera"/>
        <s v="8MP Rear &amp; 5MP Front Camera"/>
        <s v="48MP + 8MP + 5MP Triple Rear &amp; 8MP Front Camera"/>
        <s v="8MP + Depth Sensor Dual Rear &amp; 5MP Front Camera"/>
        <s v="50MP + 2MP Triple Rear &amp; 5MP Front Camera"/>
        <s v="13MP Dual Rear &amp; 5MP Front Camera"/>
        <s v="13MP Rear &amp; 2.1MP Front Camera"/>
        <s v="13MP Rear &amp; 16MP Front Camera"/>
        <s v="12MP Rear &amp; 7MP Front Camera"/>
        <s v="8MP + 0.08MP Dual Rear &amp; 5MP Front Camera"/>
        <s v="8MP Dual Rear &amp; 5MP Front Camera"/>
        <s v="20MP Rear &amp; 13MP Front Camera"/>
        <s v="8MP + 0.3MP Dual Rear &amp; 5MP Front Camera"/>
        <s v="12MP + 5MP Dual Rear &amp; 7MP Front Camera"/>
        <m/>
      </sharedItems>
    </cacheField>
    <cacheField name="Card Updated" numFmtId="0">
      <sharedItems containsBlank="1"/>
    </cacheField>
    <cacheField name="os" numFmtId="0">
      <sharedItems containsBlank="1" count="26">
        <s v="Android v13"/>
        <s v="Android v12"/>
        <s v="Android v11"/>
        <s v="Android v10"/>
        <s v="Android v9.0 (Pie)"/>
        <s v="Android v10.0"/>
        <s v="Harmony v2.0"/>
        <s v="iOS v15"/>
        <s v="Hongmeng OS v4.0"/>
        <s v="iOS v15.0"/>
        <s v="iOS v16"/>
        <s v="EMUI v12"/>
        <s v="Hongmeng OS v3.0"/>
        <s v="iOS v17"/>
        <s v="Android v8.1 (Oreo)"/>
        <s v="Android v8.0 (Oreo)"/>
        <s v="iOS v13"/>
        <s v="Android v6.0 (Marshmallow)"/>
        <s v="Android v4.4.2 (KitKat)"/>
        <s v="Android v7.1 (Nougat)"/>
        <s v="iOS v13.0"/>
        <s v="Android v11.0"/>
        <s v="iOS v12.3"/>
        <s v="Android v5.1.1 (Lollipop)"/>
        <s v="Android"/>
        <m/>
      </sharedItems>
    </cacheField>
  </cacheFields>
  <extLst>
    <ext xmlns:x14="http://schemas.microsoft.com/office/spreadsheetml/2009/9/main" uri="{725AE2AE-9491-48be-B2B4-4EB974FC3084}">
      <x14:pivotCacheDefinition pivotCacheId="625910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3">
  <r>
    <x v="0"/>
    <x v="0"/>
    <x v="0"/>
    <s v="Dual Sim, 3G, 4G, 5G, VoLTE, Wi-Fi, NFC"/>
    <x v="0"/>
    <x v="0"/>
    <x v="0"/>
    <s v="6.7 inches, 1440x3216px, 120 Hz Display with Punch Hole"/>
    <x v="0"/>
    <s v="Memory Card Not Supported"/>
    <x v="0"/>
  </r>
  <r>
    <x v="1"/>
    <x v="1"/>
    <x v="0"/>
    <s v="Dual Sim, 3G, 4G, 5G, VoLTE, Vo5G, Wi-Fi, NFC"/>
    <x v="0"/>
    <x v="1"/>
    <x v="1"/>
    <s v="6.6 inches, 1080x2340px, 120 Hz Display with Punch Hole"/>
    <x v="1"/>
    <s v="Memory Card Not Supported"/>
    <x v="0"/>
  </r>
  <r>
    <x v="2"/>
    <x v="2"/>
    <x v="0"/>
    <s v="Dual Sim, 3G, 4G, 5G, VoLTE, Wi-Fi, NFC"/>
    <x v="1"/>
    <x v="2"/>
    <x v="2"/>
    <s v="6.7 inches, 1440x3216px, 120 Hz Display with Punch Hole"/>
    <x v="2"/>
    <s v="Memory Card Supported, upto 256GB"/>
    <x v="1"/>
  </r>
  <r>
    <x v="3"/>
    <x v="3"/>
    <x v="0"/>
    <s v="Dual Sim, 3G, 4G, 5G, VoLTE, Wi-Fi"/>
    <x v="2"/>
    <x v="1"/>
    <x v="3"/>
    <s v="6.8 inches, 1080x2400px, 120 Hz Display with Punch Hole"/>
    <x v="3"/>
    <s v="Memory Card Supported"/>
    <x v="1"/>
  </r>
  <r>
    <x v="4"/>
    <x v="4"/>
    <x v="0"/>
    <s v="Dual Sim, 3G, 4G, 5G, VoLTE, Wi-Fi, NFC, IR Blaster"/>
    <x v="3"/>
    <x v="1"/>
    <x v="4"/>
    <s v="6.67 inches, 1080x2400px, 120 Hz Display with Punch Hole"/>
    <x v="4"/>
    <s v="Memory Card Supported, upto 512GB"/>
    <x v="1"/>
  </r>
  <r>
    <x v="5"/>
    <x v="5"/>
    <x v="0"/>
    <s v="Dual Sim, 3G, 4G, 5G, VoLTE, Wi-Fi, NFC"/>
    <x v="4"/>
    <x v="1"/>
    <x v="5"/>
    <s v="6.5 inches, 1080x2400px, 120 Hz Display with Punch Hole"/>
    <x v="5"/>
    <s v="Memory Card Supported, upto 1TB"/>
    <x v="1"/>
  </r>
  <r>
    <x v="6"/>
    <x v="6"/>
    <x v="0"/>
    <s v="Dual Sim, 3G, 4G, 5G, VoLTE, Wi-Fi, NFC"/>
    <x v="4"/>
    <x v="2"/>
    <x v="5"/>
    <s v="6.5 inches, 1080x2400px, 120 Hz Display with Punch Hole"/>
    <x v="5"/>
    <s v="Memory Card Supported, upto 1TB"/>
    <x v="1"/>
  </r>
  <r>
    <x v="7"/>
    <x v="7"/>
    <x v="0"/>
    <s v="Dual Sim, 3G, 4G, 5G, VoLTE, Wi-Fi, NFC"/>
    <x v="5"/>
    <x v="2"/>
    <x v="6"/>
    <s v="6.7 inches, 1440x3216px, 120 Hz Display with Punch Hole"/>
    <x v="6"/>
    <s v="Memory Card Not Supported"/>
    <x v="2"/>
  </r>
  <r>
    <x v="8"/>
    <x v="8"/>
    <x v="0"/>
    <s v="Dual Sim, 3G, 4G, 5G, VoLTE, Wi-Fi, NFC"/>
    <x v="5"/>
    <x v="0"/>
    <x v="7"/>
    <s v="7.6 inches, 1768x2208px, 120 Hz Foldable, Dual Display with Punch Hole"/>
    <x v="7"/>
    <s v="Memory Card Not Supported"/>
    <x v="2"/>
  </r>
  <r>
    <x v="9"/>
    <x v="9"/>
    <x v="0"/>
    <s v="Dual Sim, 3G, 4G, 5G, VoLTE, Wi-Fi, NFC"/>
    <x v="6"/>
    <x v="1"/>
    <x v="8"/>
    <s v="6.5 inches, 1644x3840px Display"/>
    <x v="8"/>
    <s v="Memory Card (Hybrid)"/>
    <x v="3"/>
  </r>
  <r>
    <x v="10"/>
    <x v="10"/>
    <x v="0"/>
    <s v="Dual Sim, 3G, 4G, 5G, VoLTE, Wi-Fi, NFC, IR Blaster"/>
    <x v="7"/>
    <x v="0"/>
    <x v="9"/>
    <s v="6.8 inches, 1440x3040px Display with Punch Hole"/>
    <x v="9"/>
    <s v="Memory Card (Hybrid), upto 512GB"/>
    <x v="4"/>
  </r>
  <r>
    <x v="11"/>
    <x v="11"/>
    <x v="0"/>
    <s v="Dual Sim, 3G, 4G, 5G, VoLTE, Wi-Fi, NFC"/>
    <x v="8"/>
    <x v="1"/>
    <x v="10"/>
    <s v="6.1 inches, 1080x2520px, 120 Hz Display"/>
    <x v="10"/>
    <s v="Memory Card (Hybrid)"/>
    <x v="1"/>
  </r>
  <r>
    <x v="12"/>
    <x v="12"/>
    <x v="0"/>
    <s v="Dual Sim, 3G, 4G, VoLTE, Wi-Fi, NFC"/>
    <x v="9"/>
    <x v="0"/>
    <x v="11"/>
    <s v="6.8 inches, 1440x3040px Display with Punch Hole"/>
    <x v="9"/>
    <s v="Memory Card (Hybrid), upto 1TB"/>
    <x v="4"/>
  </r>
  <r>
    <x v="13"/>
    <x v="13"/>
    <x v="0"/>
    <s v="Dual Sim, 3G, 4G, 5G, VoLTE, Wi-Fi, NFC"/>
    <x v="10"/>
    <x v="2"/>
    <x v="12"/>
    <s v="6.2 inches, 1440x3200px Display with Punch Hole"/>
    <x v="11"/>
    <s v="Memory Card (Hybrid), upto 1TB"/>
    <x v="5"/>
  </r>
  <r>
    <x v="14"/>
    <x v="14"/>
    <x v="0"/>
    <s v="Dual Sim, 3G, 4G, 5G, VoLTE, Wi-Fi, NFC"/>
    <x v="1"/>
    <x v="0"/>
    <x v="13"/>
    <s v="6.6 inches, 1260x2730px, 240 Hz Display with Punch Hole"/>
    <x v="12"/>
    <s v="Memory Card Supported, upto 1TB"/>
    <x v="1"/>
  </r>
  <r>
    <x v="15"/>
    <x v="15"/>
    <x v="1"/>
    <s v="Dual Sim, 3G, 4G, 5G, VoLTE, Wi-Fi, NFC"/>
    <x v="11"/>
    <x v="2"/>
    <x v="14"/>
    <s v="6.5 inches, 1080x2400px, 120 Hz Display with Punch Hole"/>
    <x v="13"/>
    <s v="Memory Card (Hybrid)"/>
    <x v="3"/>
  </r>
  <r>
    <x v="16"/>
    <x v="16"/>
    <x v="1"/>
    <s v="Dual Sim, 3G, 4G, 5G, VoLTE, Wi-Fi, NFC, IR Blaster"/>
    <x v="12"/>
    <x v="2"/>
    <x v="15"/>
    <s v="6.78 inches, 1260x2800px, 120 Hz Display with Punch Hole"/>
    <x v="14"/>
    <s v="Memory Card Not Supported"/>
    <x v="0"/>
  </r>
  <r>
    <x v="17"/>
    <x v="17"/>
    <x v="1"/>
    <s v="Dual Sim, 3G, 4G, 5G, VoLTE, Wi-Fi, NFC"/>
    <x v="13"/>
    <x v="2"/>
    <x v="16"/>
    <s v="6.55 inches, 1080x2400px, 144 Hz Display with Punch Hole"/>
    <x v="15"/>
    <s v="Memory Card Not Supported"/>
    <x v="1"/>
  </r>
  <r>
    <x v="18"/>
    <x v="18"/>
    <x v="1"/>
    <s v="Dual Sim, 3G, 4G, 5G, VoLTE, Wi-Fi, NFC"/>
    <x v="14"/>
    <x v="3"/>
    <x v="17"/>
    <s v="6.78 inches, 1080x2448px, 165 Hz Display"/>
    <x v="16"/>
    <s v="Memory Card Not Supported"/>
    <x v="1"/>
  </r>
  <r>
    <x v="19"/>
    <x v="19"/>
    <x v="1"/>
    <s v="Dual Sim, 3G, 4G, 5G, VoLTE, Wi-Fi, NFC"/>
    <x v="15"/>
    <x v="1"/>
    <x v="18"/>
    <s v="6.4 inches, 1080x2340px, 120 Hz Display with Punch Hole"/>
    <x v="13"/>
    <s v="Memory Card Not Supported"/>
    <x v="2"/>
  </r>
  <r>
    <x v="20"/>
    <x v="20"/>
    <x v="1"/>
    <s v="Dual Sim, 3G, 4G, 5G, VoLTE, Wi-Fi, NFC"/>
    <x v="16"/>
    <x v="4"/>
    <x v="17"/>
    <s v="6.78 inches, 1080x2448px, 165 Hz Display"/>
    <x v="16"/>
    <s v="Memory Card Not Supported"/>
    <x v="1"/>
  </r>
  <r>
    <x v="21"/>
    <x v="21"/>
    <x v="1"/>
    <s v="Dual Sim, 3G, 4G, VoLTE, Wi-Fi, NFC"/>
    <x v="10"/>
    <x v="2"/>
    <x v="12"/>
    <s v="6.2 inches, 1440x3200px, 120 Hz Display with Punch Hole"/>
    <x v="11"/>
    <s v="Memory Card (Hybrid), upto 1TB"/>
    <x v="5"/>
  </r>
  <r>
    <x v="22"/>
    <x v="22"/>
    <x v="1"/>
    <s v="Dual Sim, 3G, 4G, VoLTE, Wi-Fi, NFC"/>
    <x v="17"/>
    <x v="2"/>
    <x v="18"/>
    <s v="6.7 inches, 1440x3200px, 120 Hz Display with Punch Hole"/>
    <x v="17"/>
    <s v="Memory Card (Hybrid), upto 1TB"/>
    <x v="3"/>
  </r>
  <r>
    <x v="23"/>
    <x v="23"/>
    <x v="1"/>
    <s v="Dual Sim, 3G, 4G, 5G, VoLTE, Wi-Fi"/>
    <x v="18"/>
    <x v="0"/>
    <x v="19"/>
    <s v="6.78 inches, 1080x2400px, 120 Hz Display with Punch Hole"/>
    <x v="14"/>
    <s v="Memory Card Not Supported"/>
    <x v="1"/>
  </r>
  <r>
    <x v="24"/>
    <x v="24"/>
    <x v="1"/>
    <s v="Dual Sim, 3G, 4G, 5G, VoLTE, Wi-Fi"/>
    <x v="3"/>
    <x v="0"/>
    <x v="20"/>
    <s v="6.58 inches, 1080x2408px, 120 Hz Display with Water Drop Notch"/>
    <x v="18"/>
    <s v="Memory Card (Hybrid), upto 2TB"/>
    <x v="1"/>
  </r>
  <r>
    <x v="25"/>
    <x v="25"/>
    <x v="1"/>
    <s v="Dual Sim, 3G, 4G, VoLTE, Wi-Fi, NFC"/>
    <x v="19"/>
    <x v="1"/>
    <x v="21"/>
    <s v="6.39 inches, 1080x2340px Display"/>
    <x v="19"/>
    <s v="Memory Card Not Supported"/>
    <x v="4"/>
  </r>
  <r>
    <x v="26"/>
    <x v="0"/>
    <x v="1"/>
    <s v="Dual Sim, 3G, 4G, 5G, VoLTE, Wi-Fi, NFC, IR Blaster"/>
    <x v="6"/>
    <x v="1"/>
    <x v="22"/>
    <s v="6.67 inches, 1080x2340px, 90 Hz Display with Punch Hole"/>
    <x v="20"/>
    <s v="Memory Card Not Supported"/>
    <x v="5"/>
  </r>
  <r>
    <x v="27"/>
    <x v="26"/>
    <x v="1"/>
    <s v="Dual Sim, 3G, 4G, VoLTE, Wi-Fi, NFC"/>
    <x v="11"/>
    <x v="0"/>
    <x v="23"/>
    <s v="6.5 inches, 1440x3168px Display with Water Drop Notch"/>
    <x v="21"/>
    <s v="Memory Card (Hybrid), upto 1TB"/>
    <x v="3"/>
  </r>
  <r>
    <x v="28"/>
    <x v="17"/>
    <x v="2"/>
    <s v="Dual Sim, 3G, 4G, 5G, VoLTE, Wi-Fi, NFC"/>
    <x v="15"/>
    <x v="2"/>
    <x v="18"/>
    <s v="6.4 inches, 1080x2340px, 120 Hz Display with Punch Hole"/>
    <x v="13"/>
    <s v="Memory Card Not Supported"/>
    <x v="2"/>
  </r>
  <r>
    <x v="29"/>
    <x v="27"/>
    <x v="2"/>
    <s v="Dual Sim, 3G, 4G, 5G, VoLTE, Wi-Fi, NFC"/>
    <x v="20"/>
    <x v="1"/>
    <x v="24"/>
    <s v="6.67 inches, 1080x2400px, 120 Hz Display with Punch Hole"/>
    <x v="22"/>
    <s v="Memory Card Supported, upto 1TB"/>
    <x v="0"/>
  </r>
  <r>
    <x v="30"/>
    <x v="28"/>
    <x v="2"/>
    <s v="Dual Sim, 3G, 4G, 5G, VoLTE, Wi-Fi, NFC"/>
    <x v="21"/>
    <x v="5"/>
    <x v="10"/>
    <s v="6.67 inches, 1080x2400px, 90 Hz Display with Punch Hole"/>
    <x v="23"/>
    <s v="Memory Card (Hybrid), upto 1TB"/>
    <x v="2"/>
  </r>
  <r>
    <x v="31"/>
    <x v="29"/>
    <x v="2"/>
    <s v="Dual Sim, 3G, 4G, 5G, VoLTE, Wi-Fi, IR Blaster"/>
    <x v="3"/>
    <x v="0"/>
    <x v="25"/>
    <s v="6.67 inches, 1080x2400px, 120 Hz Display with Punch Hole"/>
    <x v="4"/>
    <s v="Memory Card Not Supported"/>
    <x v="1"/>
  </r>
  <r>
    <x v="32"/>
    <x v="30"/>
    <x v="2"/>
    <s v="Dual Sim, 3G, 4G, 5G, VoLTE, Wi-Fi, NFC"/>
    <x v="4"/>
    <x v="5"/>
    <x v="5"/>
    <s v="6.5 inches, 1080x2400px, 120 Hz Display with Punch Hole"/>
    <x v="5"/>
    <s v="Memory Card Supported, upto 1TB"/>
    <x v="1"/>
  </r>
  <r>
    <x v="33"/>
    <x v="31"/>
    <x v="2"/>
    <s v="Dual Sim, 3G, 4G, 5G, VoLTE, Wi-Fi"/>
    <x v="22"/>
    <x v="2"/>
    <x v="5"/>
    <s v="6.7 inches, 1080x2400px, 120 Hz Display with Punch Hole"/>
    <x v="24"/>
    <s v="Memory Card (Hybrid), upto 1TB"/>
    <x v="1"/>
  </r>
  <r>
    <x v="34"/>
    <x v="32"/>
    <x v="2"/>
    <s v="Dual Sim, 3G, 4G, 5G, VoLTE, Wi-Fi, IR Blaster"/>
    <x v="23"/>
    <x v="1"/>
    <x v="26"/>
    <s v="6.67 inches, 1080x2400px, 120 Hz Display with Punch Hole"/>
    <x v="25"/>
    <s v="Memory Card (Hybrid), upto 1TB"/>
    <x v="2"/>
  </r>
  <r>
    <x v="35"/>
    <x v="33"/>
    <x v="2"/>
    <s v="Dual Sim, 3G, 4G, 5G, VoLTE, Wi-Fi, NFC"/>
    <x v="8"/>
    <x v="2"/>
    <x v="26"/>
    <s v="6.7 inches, 1080x2412px, 120 Hz Display with Water Drop Notch"/>
    <x v="26"/>
    <s v="Memory Card Supported, upto 1TB"/>
    <x v="1"/>
  </r>
  <r>
    <x v="36"/>
    <x v="34"/>
    <x v="2"/>
    <s v="Dual Sim, 3G, 4G, VoLTE, Wi-Fi, NFC"/>
    <x v="24"/>
    <x v="2"/>
    <x v="27"/>
    <s v="6.7 inches, 1080x2400px, 90 Hz Display with Water Drop Notch"/>
    <x v="27"/>
    <s v="Memory Card Supported, upto 2TB"/>
    <x v="1"/>
  </r>
  <r>
    <x v="37"/>
    <x v="35"/>
    <x v="2"/>
    <s v="Dual Sim, 3G, 4G, 5G, VoLTE, Wi-Fi, NFC"/>
    <x v="25"/>
    <x v="0"/>
    <x v="6"/>
    <s v="6.55 inches, 1080x2400px, 90 Hz Display with Punch Hole"/>
    <x v="28"/>
    <s v="Memory Card Supported"/>
    <x v="2"/>
  </r>
  <r>
    <x v="38"/>
    <x v="36"/>
    <x v="2"/>
    <s v="Dual Sim, 3G, 4G, 5G, VoLTE, Wi-Fi, NFC"/>
    <x v="26"/>
    <x v="0"/>
    <x v="6"/>
    <s v="6.55 inches, 1080x2400px, 90 Hz Display with Punch Hole"/>
    <x v="5"/>
    <s v="Memory Card Not Supported"/>
    <x v="2"/>
  </r>
  <r>
    <x v="39"/>
    <x v="37"/>
    <x v="2"/>
    <s v="Dual Sim, 3G, 4G, 5G, VoLTE, Wi-Fi, NFC"/>
    <x v="0"/>
    <x v="6"/>
    <x v="28"/>
    <s v="6.8 inches, 1080x2448px, 165 Hz Display"/>
    <x v="29"/>
    <s v="Memory Card Not Supported"/>
    <x v="0"/>
  </r>
  <r>
    <x v="40"/>
    <x v="38"/>
    <x v="2"/>
    <s v="Dual Sim, 3G, 4G, 5G, VoLTE, Wi-Fi, NFC"/>
    <x v="11"/>
    <x v="0"/>
    <x v="29"/>
    <s v="6.44 inches, 1080x2400px, 90 Hz Display with Dual Punch Hole"/>
    <x v="30"/>
    <s v="Memory Card Not Supported"/>
    <x v="3"/>
  </r>
  <r>
    <x v="41"/>
    <x v="39"/>
    <x v="2"/>
    <s v="Dual Sim, 3G, 4G, 5G, VoLTE, Wi-Fi"/>
    <x v="26"/>
    <x v="0"/>
    <x v="30"/>
    <s v="6.56 inches, 1080x2376px, 90 Hz Display with Small Notch"/>
    <x v="31"/>
    <s v="Memory Card Not Supported"/>
    <x v="1"/>
  </r>
  <r>
    <x v="42"/>
    <x v="40"/>
    <x v="2"/>
    <s v="Dual Sim, 3G, 4G, 5G, VoLTE, Wi-Fi, NFC"/>
    <x v="27"/>
    <x v="5"/>
    <x v="31"/>
    <s v="6.7 inches, 1080x2520px, 90 Hz Display with Punch Hole"/>
    <x v="32"/>
    <s v="Memory Card Supported"/>
    <x v="2"/>
  </r>
  <r>
    <x v="43"/>
    <x v="41"/>
    <x v="2"/>
    <s v="Dual Sim, 3G, 4G, 5G, VoLTE, Wi-Fi"/>
    <x v="28"/>
    <x v="5"/>
    <x v="32"/>
    <s v="6.51 inches, 1080x2400px, 144 Hz Display with Punch Hole"/>
    <x v="33"/>
    <s v="Memory Card Supported"/>
    <x v="6"/>
  </r>
  <r>
    <x v="44"/>
    <x v="42"/>
    <x v="2"/>
    <s v="Dual Sim, 3G, 4G, 5G, VoLTE, Wi-Fi, NFC"/>
    <x v="14"/>
    <x v="2"/>
    <x v="33"/>
    <s v="6.67 inches, 1080x2400px, 144 Hz Display with Punch Hole"/>
    <x v="15"/>
    <s v="Memory Card Not Supported"/>
    <x v="0"/>
  </r>
  <r>
    <x v="45"/>
    <x v="43"/>
    <x v="3"/>
    <s v="Dual Sim, 3G, 4G, 5G, VoLTE, Wi-Fi, IR Blaster"/>
    <x v="3"/>
    <x v="1"/>
    <x v="25"/>
    <s v="6.67 inches, 1080x2400px, 120 Hz Display with Punch Hole"/>
    <x v="4"/>
    <s v="Memory Card Not Supported"/>
    <x v="1"/>
  </r>
  <r>
    <x v="46"/>
    <x v="44"/>
    <x v="3"/>
    <s v="Dual Sim, 3G, 4G, 5G, VoLTE, Wi-Fi"/>
    <x v="29"/>
    <x v="0"/>
    <x v="34"/>
    <s v="6.44 inches, 1080x2400px, 90 Hz Display with Small Notch"/>
    <x v="34"/>
    <s v="Memory Card Supported"/>
    <x v="1"/>
  </r>
  <r>
    <x v="47"/>
    <x v="45"/>
    <x v="3"/>
    <s v="Dual Sim, 3G, 4G, 5G, VoLTE, Wi-Fi, NFC"/>
    <x v="30"/>
    <x v="2"/>
    <x v="10"/>
    <s v="6.6 inches, 1080x2400px, 120 Hz Display with Punch Hole"/>
    <x v="35"/>
    <s v="Memory Card Supported, upto 1TB"/>
    <x v="1"/>
  </r>
  <r>
    <x v="48"/>
    <x v="46"/>
    <x v="3"/>
    <s v="Dual Sim, 3G, 4G, 5G, VoLTE, Wi-Fi, NFC"/>
    <x v="20"/>
    <x v="1"/>
    <x v="35"/>
    <s v="6.43 inches, 1080x2400px Display with Punch Hole"/>
    <x v="36"/>
    <s v="Memory Card Supported, upto 1TB"/>
    <x v="1"/>
  </r>
  <r>
    <x v="49"/>
    <x v="47"/>
    <x v="3"/>
    <s v="Dual Sim, 3G, 4G, 5G, VoLTE, Wi-Fi, IR Blaster"/>
    <x v="23"/>
    <x v="2"/>
    <x v="26"/>
    <s v="6.67 inches, 1080x2400px, 120 Hz Display with Punch Hole"/>
    <x v="25"/>
    <s v="Memory Card (Hybrid), upto 1TB"/>
    <x v="2"/>
  </r>
  <r>
    <x v="50"/>
    <x v="48"/>
    <x v="3"/>
    <s v="Dual Sim, 3G, 4G, VoLTE, Wi-Fi, NFC"/>
    <x v="17"/>
    <x v="2"/>
    <x v="18"/>
    <s v="6.5 inches, 1080x2400px, 120 Hz Display with Punch Hole"/>
    <x v="13"/>
    <s v="Memory Card (Hybrid), upto 1TB"/>
    <x v="5"/>
  </r>
  <r>
    <x v="51"/>
    <x v="49"/>
    <x v="3"/>
    <s v="Dual Sim, 3G, 4G, VoLTE, Wi-Fi"/>
    <x v="31"/>
    <x v="2"/>
    <x v="18"/>
    <s v="6.7 inches, 1080x2400px Display with Punch Hole"/>
    <x v="5"/>
    <s v="Memory Card Supported, upto 1TB"/>
    <x v="3"/>
  </r>
  <r>
    <x v="52"/>
    <x v="49"/>
    <x v="3"/>
    <s v="Dual Sim, 3G, 4G, VoLTE, Wi-Fi"/>
    <x v="32"/>
    <x v="2"/>
    <x v="18"/>
    <s v="6.5 inches, 1080x2400px, 90 Hz Display with Punch Hole"/>
    <x v="5"/>
    <s v="Memory Card Supported, upto 1TB"/>
    <x v="2"/>
  </r>
  <r>
    <x v="53"/>
    <x v="0"/>
    <x v="3"/>
    <s v="Dual Sim, 3G, 4G, 5G, VoLTE, Wi-Fi"/>
    <x v="18"/>
    <x v="2"/>
    <x v="19"/>
    <s v="6.78 inches, 1080x2400px, 120 Hz Display with Punch Hole"/>
    <x v="14"/>
    <s v="Memory Card Not Supported"/>
    <x v="1"/>
  </r>
  <r>
    <x v="54"/>
    <x v="32"/>
    <x v="3"/>
    <s v="Dual Sim, 3G, 4G, 5G, VoLTE, Wi-Fi, NFC, IR Blaster"/>
    <x v="33"/>
    <x v="2"/>
    <x v="36"/>
    <s v="6.55 inches, 1080x2400px, 90 Hz Display with Punch Hole"/>
    <x v="37"/>
    <s v="Memory Card (Hybrid)"/>
    <x v="2"/>
  </r>
  <r>
    <x v="55"/>
    <x v="41"/>
    <x v="3"/>
    <s v="Dual Sim, 3G, 4G, 5G, VoLTE, Wi-Fi, NFC"/>
    <x v="34"/>
    <x v="5"/>
    <x v="18"/>
    <s v="6.71 inches, 1440x3200px, 120 Hz Display with Punch Hole"/>
    <x v="38"/>
    <s v="Memory Card Supported, upto 1TB"/>
    <x v="2"/>
  </r>
  <r>
    <x v="56"/>
    <x v="50"/>
    <x v="3"/>
    <s v="Dual Sim, 3G, 4G, 5G, VoLTE, Wi-Fi, NFC"/>
    <x v="35"/>
    <x v="2"/>
    <x v="8"/>
    <s v="6.1 inches, 1080x2520px, 120 Hz Display"/>
    <x v="39"/>
    <s v="Memory Card (Hybrid)"/>
    <x v="3"/>
  </r>
  <r>
    <x v="57"/>
    <x v="46"/>
    <x v="3"/>
    <s v="Dual Sim, 3G, 4G, 5G, VoLTE, Wi-Fi, NFC, IR Blaster"/>
    <x v="3"/>
    <x v="1"/>
    <x v="37"/>
    <s v="6.67 inches, 1080x2400px, 120 Hz Display with Punch Hole"/>
    <x v="4"/>
    <s v="Memory Card Not Supported"/>
    <x v="1"/>
  </r>
  <r>
    <x v="58"/>
    <x v="17"/>
    <x v="3"/>
    <s v="Dual Sim, 3G, 4G, 5G, VoLTE, Wi-Fi, NFC, IR Blaster"/>
    <x v="1"/>
    <x v="2"/>
    <x v="38"/>
    <s v="6.67 inches, 1080x2400px, 120 Hz Display with Punch Hole"/>
    <x v="40"/>
    <s v="Memory Card Not Supported"/>
    <x v="1"/>
  </r>
  <r>
    <x v="59"/>
    <x v="41"/>
    <x v="3"/>
    <s v="Dual Sim, 3G, 4G, 5G, VoLTE, Wi-Fi, NFC"/>
    <x v="27"/>
    <x v="5"/>
    <x v="18"/>
    <s v="6.71 inches, 1440x3200px, 120 Hz Display with Punch Hole"/>
    <x v="38"/>
    <s v="Memory Card Supported, upto 1TB"/>
    <x v="2"/>
  </r>
  <r>
    <x v="60"/>
    <x v="51"/>
    <x v="3"/>
    <s v="Dual Sim, 3G, 4G, 5G, VoLTE, Wi-Fi, NFC"/>
    <x v="14"/>
    <x v="0"/>
    <x v="17"/>
    <s v="6.78 inches, 1080x2448px, 165 Hz Display"/>
    <x v="16"/>
    <s v="Memory Card Not Supported"/>
    <x v="1"/>
  </r>
  <r>
    <x v="61"/>
    <x v="52"/>
    <x v="3"/>
    <s v="Single Sim, 3G, 4G, VoLTE, Wi-Fi"/>
    <x v="11"/>
    <x v="1"/>
    <x v="39"/>
    <s v="7.4 inches, 1440x3200px Dual Display"/>
    <x v="41"/>
    <m/>
    <x v="2"/>
  </r>
  <r>
    <x v="62"/>
    <x v="53"/>
    <x v="3"/>
    <s v="Dual Sim, 3G, 4G, 5G, VoLTE, Vo5G, Wi-Fi"/>
    <x v="36"/>
    <x v="1"/>
    <x v="40"/>
    <s v="6.67 inches, 1080x2408px, 120 Hz Display with Water Drop Notch"/>
    <x v="42"/>
    <s v="Memory Card (Hybrid), upto 1TB"/>
    <x v="0"/>
  </r>
  <r>
    <x v="63"/>
    <x v="43"/>
    <x v="3"/>
    <s v="Dual Sim, 3G, 4G, 5G, VoLTE, Wi-Fi, NFC"/>
    <x v="37"/>
    <x v="2"/>
    <x v="41"/>
    <s v="6.44 inches, 1080x2400px, 90 Hz Display with Water Drop Notch"/>
    <x v="43"/>
    <s v="Memory Card (Hybrid)"/>
    <x v="1"/>
  </r>
  <r>
    <x v="64"/>
    <x v="54"/>
    <x v="3"/>
    <s v="Dual Sim, 3G, 4G, 5G, VoLTE, Wi-Fi, NFC"/>
    <x v="38"/>
    <x v="7"/>
    <x v="42"/>
    <s v="6.7 inches, 1284x2778px, 120 Hz Display with Small Notch"/>
    <x v="10"/>
    <s v="Memory Card Not Supported"/>
    <x v="7"/>
  </r>
  <r>
    <x v="65"/>
    <x v="55"/>
    <x v="3"/>
    <s v="Single Sim, 3G, 4G, 5G, VoLTE, Wi-Fi, NFC"/>
    <x v="39"/>
    <x v="1"/>
    <x v="18"/>
    <s v="6.7 inches, 1440x3040px Display"/>
    <x v="44"/>
    <s v="Memory Card (Hybrid), upto 512GB"/>
    <x v="4"/>
  </r>
  <r>
    <x v="66"/>
    <x v="56"/>
    <x v="3"/>
    <s v="Dual Sim, 3G, 4G, 5G, VoLTE, Wi-Fi, NFC"/>
    <x v="5"/>
    <x v="2"/>
    <x v="6"/>
    <s v="6.55 inches, 1080x2400px, 120 Hz Display with Punch Hole"/>
    <x v="45"/>
    <s v="Memory Card Not Supported"/>
    <x v="2"/>
  </r>
  <r>
    <x v="67"/>
    <x v="57"/>
    <x v="3"/>
    <s v="Dual Sim, 3G, 4G, 5G, VoLTE, Wi-Fi, NFC, IR Blaster"/>
    <x v="40"/>
    <x v="2"/>
    <x v="43"/>
    <s v="6.67 inches, 1080x2412px, 120 Hz Display with Punch Hole"/>
    <x v="40"/>
    <s v="Memory Card Not Supported"/>
    <x v="1"/>
  </r>
  <r>
    <x v="68"/>
    <x v="58"/>
    <x v="3"/>
    <s v="Dual Sim, 3G, 4G, 5G, VoLTE, Wi-Fi, IR Blaster"/>
    <x v="29"/>
    <x v="2"/>
    <x v="44"/>
    <s v="6.67 inches, 2400x1080px, 120 Hz Display with Punch Hole"/>
    <x v="25"/>
    <s v="Memory Card (Hybrid), upto 1TB"/>
    <x v="2"/>
  </r>
  <r>
    <x v="69"/>
    <x v="59"/>
    <x v="4"/>
    <s v="Dual Sim, 3G, 4G, 5G, VoLTE, Wi-Fi"/>
    <x v="22"/>
    <x v="5"/>
    <x v="5"/>
    <s v="6.7 inches, 1080x2400px, 120 Hz Display with Punch Hole"/>
    <x v="24"/>
    <s v="Memory Card (Hybrid), upto 1TB"/>
    <x v="1"/>
  </r>
  <r>
    <x v="70"/>
    <x v="38"/>
    <x v="4"/>
    <s v="Dual Sim, 3G, 4G, 5G, VoLTE, Wi-Fi"/>
    <x v="3"/>
    <x v="1"/>
    <x v="26"/>
    <s v="6.7 inches, 1080x2412px, 120 Hz Display with Punch Hole"/>
    <x v="25"/>
    <s v="Memory Card Not Supported"/>
    <x v="0"/>
  </r>
  <r>
    <x v="71"/>
    <x v="4"/>
    <x v="4"/>
    <s v="Dual Sim, 3G, 4G, 5G, VoLTE, Wi-Fi"/>
    <x v="30"/>
    <x v="1"/>
    <x v="45"/>
    <s v="6.59 inches, 1080x2412px, 120 Hz Display with Punch Hole"/>
    <x v="36"/>
    <s v="Memory Card (Hybrid), upto 1TB"/>
    <x v="1"/>
  </r>
  <r>
    <x v="72"/>
    <x v="60"/>
    <x v="4"/>
    <s v="Dual Sim, 3G, 4G, 5G, VoLTE, Wi-Fi"/>
    <x v="3"/>
    <x v="1"/>
    <x v="45"/>
    <s v="6.78 inches, 1080x2460px, 120 Hz Display with Punch Hole"/>
    <x v="46"/>
    <s v="Memory Card Supported, upto 256GB"/>
    <x v="1"/>
  </r>
  <r>
    <x v="73"/>
    <x v="30"/>
    <x v="4"/>
    <s v="Dual Sim, 3G, 4G, 5G, VoLTE, Wi-Fi"/>
    <x v="41"/>
    <x v="0"/>
    <x v="46"/>
    <s v="6.44 inches, 1080x2408px, 90 Hz Display with Water Drop Notch"/>
    <x v="47"/>
    <s v="Memory Card (Hybrid), upto 1TB"/>
    <x v="1"/>
  </r>
  <r>
    <x v="74"/>
    <x v="61"/>
    <x v="4"/>
    <s v="Dual Sim, 3G, 4G, 5G, VoLTE, Wi-Fi"/>
    <x v="5"/>
    <x v="5"/>
    <x v="47"/>
    <s v="6.67 inches, 1080x2412px, 90 Hz Display with Punch Hole"/>
    <x v="48"/>
    <s v="Memory Card (Hybrid), upto 1TB"/>
    <x v="1"/>
  </r>
  <r>
    <x v="75"/>
    <x v="35"/>
    <x v="4"/>
    <s v="Dual Sim, 3G, 4G, 5G, VoLTE, Wi-Fi"/>
    <x v="26"/>
    <x v="2"/>
    <x v="30"/>
    <s v="6.56 inches, 1080x2376px, 90 Hz Display with Small Notch"/>
    <x v="31"/>
    <s v="Memory Card Not Supported"/>
    <x v="1"/>
  </r>
  <r>
    <x v="76"/>
    <x v="62"/>
    <x v="4"/>
    <s v="Dual Sim, 3G, 4G, 5G, VoLTE, Wi-Fi, NFC"/>
    <x v="42"/>
    <x v="1"/>
    <x v="10"/>
    <s v="6.5 inches, 1080x2400px, 120 Hz Display with Punch Hole"/>
    <x v="49"/>
    <s v="Memory Card (Hybrid)"/>
    <x v="0"/>
  </r>
  <r>
    <x v="77"/>
    <x v="63"/>
    <x v="4"/>
    <s v="Dual Sim, 3G, 4G, 5G, VoLTE, Wi-Fi, NFC"/>
    <x v="43"/>
    <x v="1"/>
    <x v="6"/>
    <s v="6.43 inches, 1080x2400px, 90 Hz Display with Punch Hole"/>
    <x v="42"/>
    <s v="Memory Card Supported, upto 1TB"/>
    <x v="2"/>
  </r>
  <r>
    <x v="78"/>
    <x v="64"/>
    <x v="4"/>
    <s v="Dual Sim, 3G, 4G, 5G, VoLTE, Wi-Fi, NFC"/>
    <x v="44"/>
    <x v="2"/>
    <x v="5"/>
    <s v="6.4 inches, 1080x2400px, 90 Hz Display with Punch Hole"/>
    <x v="50"/>
    <s v="Memory Card (Hybrid), upto 1TB"/>
    <x v="1"/>
  </r>
  <r>
    <x v="79"/>
    <x v="65"/>
    <x v="4"/>
    <s v="Dual Sim, 3G, 4G, 5G, VoLTE, Vo5G, Wi-Fi"/>
    <x v="45"/>
    <x v="0"/>
    <x v="48"/>
    <s v="6.83 inches, 1200x2860px, 144 Hz Display with Punch Hole"/>
    <x v="51"/>
    <s v="Memory Card Not Supported"/>
    <x v="0"/>
  </r>
  <r>
    <x v="80"/>
    <x v="66"/>
    <x v="4"/>
    <s v="Dual Sim, 3G, 4G, 5G, VoLTE, Wi-Fi, NFC"/>
    <x v="46"/>
    <x v="2"/>
    <x v="13"/>
    <s v="6.8 inches, 1080x2460px Display"/>
    <x v="6"/>
    <s v="Memory Card Supported"/>
    <x v="2"/>
  </r>
  <r>
    <x v="81"/>
    <x v="67"/>
    <x v="4"/>
    <s v="Dual Sim, 3G, 4G, 5G, VoLTE, Wi-Fi"/>
    <x v="28"/>
    <x v="2"/>
    <x v="40"/>
    <s v="6.62 inches, 1080x2400px, 120 Hz Display with Punch Hole"/>
    <x v="52"/>
    <s v="Memory Card (Hybrid), upto 1TB"/>
    <x v="1"/>
  </r>
  <r>
    <x v="82"/>
    <x v="68"/>
    <x v="4"/>
    <s v="Dual Sim, 3G, 4G, 5G, VoLTE, Wi-Fi"/>
    <x v="47"/>
    <x v="2"/>
    <x v="27"/>
    <s v="6.67 inches, 1080x2400px, 120 Hz Display with Punch Hole"/>
    <x v="53"/>
    <s v="Memory Card Supported, upto 512GB"/>
    <x v="2"/>
  </r>
  <r>
    <x v="83"/>
    <x v="69"/>
    <x v="4"/>
    <s v="Dual Sim, 3G, 4G, VoLTE, Wi-Fi"/>
    <x v="48"/>
    <x v="2"/>
    <x v="41"/>
    <s v="6.44 inches, 1080x2400px Display with Water Drop Notch"/>
    <x v="43"/>
    <s v="Memory Card Supported, upto 1TB"/>
    <x v="2"/>
  </r>
  <r>
    <x v="84"/>
    <x v="70"/>
    <x v="4"/>
    <s v="Dual Sim, 3G, 4G, VoLTE, Wi-Fi"/>
    <x v="49"/>
    <x v="2"/>
    <x v="6"/>
    <s v="6.4 inches, 1080x2400px Display with Punch Hole"/>
    <x v="5"/>
    <s v="Memory Card Supported, upto 256GB"/>
    <x v="3"/>
  </r>
  <r>
    <x v="85"/>
    <x v="71"/>
    <x v="4"/>
    <s v="Dual Sim, 3G, 4G, 5G, VoLTE, Wi-Fi"/>
    <x v="21"/>
    <x v="2"/>
    <x v="41"/>
    <s v="6.44 inches, 1080x2400px, 90 Hz Display with Water Drop Notch"/>
    <x v="43"/>
    <s v="Memory Card (Hybrid)"/>
    <x v="2"/>
  </r>
  <r>
    <x v="86"/>
    <x v="0"/>
    <x v="4"/>
    <s v="Dual Sim, 3G, 4G, 5G, VoLTE, Wi-Fi, NFC"/>
    <x v="50"/>
    <x v="5"/>
    <x v="49"/>
    <s v="6.8 inches, 1080x2460px Display with Water Drop Notch"/>
    <x v="54"/>
    <s v="Memory Card (Hybrid)"/>
    <x v="3"/>
  </r>
  <r>
    <x v="87"/>
    <x v="72"/>
    <x v="4"/>
    <s v="Dual Sim, 3G, 4G, 5G, VoLTE, Wi-Fi, NFC"/>
    <x v="51"/>
    <x v="1"/>
    <x v="50"/>
    <s v="6.76 inches, 1440x3200px, 120 Hz Display with Small Notch"/>
    <x v="55"/>
    <s v="Memory Card Not Supported"/>
    <x v="8"/>
  </r>
  <r>
    <x v="88"/>
    <x v="16"/>
    <x v="4"/>
    <s v="Dual Sim, 3G, 4G, 5G, VoLTE, Wi-Fi, NFC"/>
    <x v="20"/>
    <x v="5"/>
    <x v="51"/>
    <s v="6.43 inches, 1080x2400px, 90 Hz Display with Punch Hole"/>
    <x v="56"/>
    <s v="Memory Card Supported, upto 1TB"/>
    <x v="1"/>
  </r>
  <r>
    <x v="89"/>
    <x v="4"/>
    <x v="4"/>
    <s v="Dual Sim, 3G, 4G, 5G, VoLTE, Wi-Fi, NFC"/>
    <x v="11"/>
    <x v="2"/>
    <x v="29"/>
    <s v="6.44 inches, 1080x2400px, 90 Hz Display with Dual Punch Hole"/>
    <x v="30"/>
    <s v="Memory Card Not Supported"/>
    <x v="3"/>
  </r>
  <r>
    <x v="90"/>
    <x v="73"/>
    <x v="4"/>
    <s v="Dual Sim, 3G, 4G, 5G, VoLTE, Wi-Fi, NFC"/>
    <x v="52"/>
    <x v="5"/>
    <x v="52"/>
    <s v="6.57 inches, 1080x2340px, 120 Hz Display with Punch Hole"/>
    <x v="24"/>
    <s v="Memory Card Not Supported"/>
    <x v="2"/>
  </r>
  <r>
    <x v="91"/>
    <x v="74"/>
    <x v="4"/>
    <s v="Dual Sim, 3G, 4G, 5G, VoLTE, Wi-Fi, NFC, IR Blaster"/>
    <x v="53"/>
    <x v="1"/>
    <x v="53"/>
    <s v="6.6 inches, 1080x2460px, 144 Hz Display with Punch Hole"/>
    <x v="52"/>
    <s v="Memory Card Not Supported"/>
    <x v="1"/>
  </r>
  <r>
    <x v="92"/>
    <x v="75"/>
    <x v="5"/>
    <s v="Dual Sim, 3G, 4G, 5G, VoLTE, Wi-Fi"/>
    <x v="30"/>
    <x v="2"/>
    <x v="45"/>
    <s v="6.59 inches, 1080x2412px, 120 Hz Display with Punch Hole"/>
    <x v="36"/>
    <s v="Memory Card (Hybrid), upto 1TB"/>
    <x v="1"/>
  </r>
  <r>
    <x v="93"/>
    <x v="76"/>
    <x v="5"/>
    <s v="Dual Sim, 3G, 4G, 5G, VoLTE, Wi-Fi"/>
    <x v="30"/>
    <x v="2"/>
    <x v="45"/>
    <s v="6.72 inches, 1080x2400px, 120 Hz Display with Punch Hole"/>
    <x v="26"/>
    <s v="Memory Card Supported, upto 1TB"/>
    <x v="0"/>
  </r>
  <r>
    <x v="94"/>
    <x v="77"/>
    <x v="5"/>
    <s v="Dual Sim, 3G, 4G, 5G, VoLTE, Wi-Fi"/>
    <x v="20"/>
    <x v="2"/>
    <x v="13"/>
    <s v="6.55 inches, 1080x2400px, 120 Hz Display with Punch Hole"/>
    <x v="35"/>
    <s v="Memory Card (Hybrid), upto 1TB"/>
    <x v="1"/>
  </r>
  <r>
    <x v="95"/>
    <x v="28"/>
    <x v="5"/>
    <s v="Dual Sim, 3G, 4G, 5G, VoLTE, Wi-Fi"/>
    <x v="54"/>
    <x v="2"/>
    <x v="45"/>
    <s v="6.7 inches, 1080x2400px Display with Punch Hole"/>
    <x v="57"/>
    <s v="Memory Card Supported, upto 2TB"/>
    <x v="1"/>
  </r>
  <r>
    <x v="96"/>
    <x v="60"/>
    <x v="5"/>
    <s v="Dual Sim, 3G, 4G, 5G, VoLTE, Wi-Fi, NFC"/>
    <x v="44"/>
    <x v="2"/>
    <x v="47"/>
    <s v="6.6 inches, 1080x2400px, 120 Hz Display with Water Drop Notch"/>
    <x v="58"/>
    <s v="Memory Card Supported, upto 1TB"/>
    <x v="1"/>
  </r>
  <r>
    <x v="97"/>
    <x v="78"/>
    <x v="5"/>
    <s v="Dual Sim, 3G, 4G, 5G, VoLTE, Wi-Fi, NFC"/>
    <x v="55"/>
    <x v="5"/>
    <x v="47"/>
    <s v="6.5 inches, 1080x2400px, 120 Hz Display with Punch Hole"/>
    <x v="5"/>
    <s v="Memory Card (Hybrid)"/>
    <x v="1"/>
  </r>
  <r>
    <x v="98"/>
    <x v="79"/>
    <x v="5"/>
    <s v="Dual Sim, 3G, 4G, 5G, VoLTE, Wi-Fi, NFC"/>
    <x v="38"/>
    <x v="5"/>
    <x v="42"/>
    <s v="6.7 inches, 1284x2778px, 120 Hz Display with Small Notch"/>
    <x v="10"/>
    <s v="Memory Card Not Supported"/>
    <x v="7"/>
  </r>
  <r>
    <x v="99"/>
    <x v="34"/>
    <x v="5"/>
    <s v="Dual Sim, 3G, 4G, 5G, VoLTE, Wi-Fi, IR Blaster"/>
    <x v="56"/>
    <x v="2"/>
    <x v="26"/>
    <s v="6.67 inches, 1080x2400px, 120 Hz Display with Punch Hole"/>
    <x v="52"/>
    <s v="Memory Card (Hybrid), upto 1TB"/>
    <x v="2"/>
  </r>
  <r>
    <x v="100"/>
    <x v="4"/>
    <x v="5"/>
    <s v="Dual Sim, 3G, 4G, 5G, VoLTE, Wi-Fi"/>
    <x v="52"/>
    <x v="2"/>
    <x v="54"/>
    <s v="6.44 inches, 1080x2404px, 90 Hz Display with Water Drop Notch"/>
    <x v="52"/>
    <s v="Memory Card (Hybrid), upto 1TB"/>
    <x v="1"/>
  </r>
  <r>
    <x v="101"/>
    <x v="80"/>
    <x v="5"/>
    <s v="Dual Sim, 3G, 4G, 5G, VoLTE, Wi-Fi, NFC"/>
    <x v="30"/>
    <x v="2"/>
    <x v="55"/>
    <s v="6.7 inches, 1080x2412px, 120 Hz Display with Punch Hole"/>
    <x v="26"/>
    <s v="Memory Card Supported, upto 1TB"/>
    <x v="0"/>
  </r>
  <r>
    <x v="102"/>
    <x v="81"/>
    <x v="5"/>
    <s v="Dual Sim, 3G, 4G, 5G, VoLTE, Wi-Fi"/>
    <x v="46"/>
    <x v="2"/>
    <x v="56"/>
    <s v="6.44 inches, 1080x2400px Display with Water Drop Notch"/>
    <x v="59"/>
    <s v="Memory Card (Hybrid)"/>
    <x v="1"/>
  </r>
  <r>
    <x v="103"/>
    <x v="27"/>
    <x v="5"/>
    <s v="Dual Sim, 3G, 4G, 5G, VoLTE, Wi-Fi, NFC, IR Blaster"/>
    <x v="16"/>
    <x v="2"/>
    <x v="2"/>
    <s v="6.7 inches, 1080x2400px, 144 Hz Display with Punch Hole"/>
    <x v="42"/>
    <s v="Memory Card Not Supported"/>
    <x v="0"/>
  </r>
  <r>
    <x v="104"/>
    <x v="82"/>
    <x v="5"/>
    <s v="Dual Sim, 3G, 4G, VoLTE, Wi-Fi, NFC"/>
    <x v="57"/>
    <x v="5"/>
    <x v="57"/>
    <s v="6.78 inches, 1080x2460px, 120 Hz Display with Punch Hole"/>
    <x v="23"/>
    <s v="Memory Card (Hybrid), upto 1TB"/>
    <x v="2"/>
  </r>
  <r>
    <x v="105"/>
    <x v="82"/>
    <x v="5"/>
    <s v="Dual Sim, 3G, 4G, VoLTE, Wi-Fi"/>
    <x v="58"/>
    <x v="2"/>
    <x v="45"/>
    <s v="6.4 inches, 1080x2400px, 90 Hz Display with Punch Hole"/>
    <x v="25"/>
    <s v="Memory Card Supported, upto 256GB"/>
    <x v="1"/>
  </r>
  <r>
    <x v="106"/>
    <x v="27"/>
    <x v="5"/>
    <s v="Dual Sim, 3G, 4G, VoLTE, Wi-Fi, NFC"/>
    <x v="59"/>
    <x v="1"/>
    <x v="58"/>
    <s v="6.78 inches, 1080x2400px Display with Punch Hole"/>
    <x v="60"/>
    <s v="Memory Card Supported"/>
    <x v="1"/>
  </r>
  <r>
    <x v="107"/>
    <x v="34"/>
    <x v="5"/>
    <s v="Dual Sim, 3G, 4G, VoLTE, Wi-Fi, NFC"/>
    <x v="60"/>
    <x v="2"/>
    <x v="45"/>
    <s v="6.8 inches, 1080x2460px, 120 Hz Display with Punch Hole"/>
    <x v="61"/>
    <s v="Memory Card Supported, upto 512GB"/>
    <x v="1"/>
  </r>
  <r>
    <x v="108"/>
    <x v="83"/>
    <x v="5"/>
    <s v="Dual Sim, 3G, 4G, VoLTE, Wi-Fi, IR Blaster"/>
    <x v="61"/>
    <x v="2"/>
    <x v="45"/>
    <s v="6.43 inches, 1080x2400px, 90 Hz Display with Punch Hole"/>
    <x v="45"/>
    <s v="Memory Card Supported, upto 512GB"/>
    <x v="2"/>
  </r>
  <r>
    <x v="109"/>
    <x v="58"/>
    <x v="5"/>
    <s v="Dual Sim, 3G, 4G, 5G, VoLTE, Wi-Fi, IR Blaster"/>
    <x v="3"/>
    <x v="5"/>
    <x v="25"/>
    <s v="6.67 inches, 1080x2400px, 120 Hz Display with Punch Hole"/>
    <x v="4"/>
    <s v="Memory Card Not Supported"/>
    <x v="1"/>
  </r>
  <r>
    <x v="110"/>
    <x v="34"/>
    <x v="5"/>
    <s v="Dual Sim, 3G, 4G, 5G, VoLTE, Wi-Fi, NFC"/>
    <x v="62"/>
    <x v="2"/>
    <x v="35"/>
    <s v="6.43 inches, 1080x2400px Display with Punch Hole"/>
    <x v="36"/>
    <s v="Memory Card Supported"/>
    <x v="2"/>
  </r>
  <r>
    <x v="111"/>
    <x v="70"/>
    <x v="5"/>
    <s v="Dual Sim, 3G, 4G, 5G, VoLTE, Wi-Fi, NFC"/>
    <x v="43"/>
    <x v="5"/>
    <x v="59"/>
    <s v="6.7 inches, 1080x2400px Display with Punch Hole"/>
    <x v="5"/>
    <s v="Memory Card Supported, upto 1TB"/>
    <x v="1"/>
  </r>
  <r>
    <x v="112"/>
    <x v="84"/>
    <x v="5"/>
    <s v="Dual Sim, 3G, 4G, VoLTE, Wi-Fi, NFC"/>
    <x v="63"/>
    <x v="1"/>
    <x v="50"/>
    <s v="6.67 inches, 1080x2160px, 90 Hz Display with Punch Hole"/>
    <x v="25"/>
    <s v="Memory Card Supported"/>
    <x v="1"/>
  </r>
  <r>
    <x v="113"/>
    <x v="67"/>
    <x v="5"/>
    <s v="Dual Sim, 3G, 4G, 5G, VoLTE, Wi-Fi, NFC, IR Blaster"/>
    <x v="53"/>
    <x v="2"/>
    <x v="53"/>
    <s v="6.6 inches, 1080x2460px, 144 Hz Display with Punch Hole"/>
    <x v="52"/>
    <s v="Memory Card Not Supported"/>
    <x v="1"/>
  </r>
  <r>
    <x v="114"/>
    <x v="85"/>
    <x v="5"/>
    <s v="Dual Sim, 3G, 4G, VoLTE, Wi-Fi, NFC"/>
    <x v="64"/>
    <x v="2"/>
    <x v="60"/>
    <s v="6.78 inches, 1080x2388px, 90 Hz Display with Punch Hole"/>
    <x v="45"/>
    <s v="Memory Card Supported"/>
    <x v="2"/>
  </r>
  <r>
    <x v="115"/>
    <x v="74"/>
    <x v="5"/>
    <s v="Dual Sim, 3G, 4G, 5G, VoLTE, Wi-Fi"/>
    <x v="65"/>
    <x v="1"/>
    <x v="2"/>
    <s v="6.7 inches, 1080x2400px, 120 Hz Display with Water Drop Notch"/>
    <x v="62"/>
    <s v="Memory Card Supported"/>
    <x v="0"/>
  </r>
  <r>
    <x v="116"/>
    <x v="86"/>
    <x v="5"/>
    <s v="Dual Sim, 3G, 4G, 5G, VoLTE, Wi-Fi"/>
    <x v="46"/>
    <x v="2"/>
    <x v="10"/>
    <s v="6.78 inches, 1080x2460px, 90 Hz Display with Punch Hole"/>
    <x v="63"/>
    <s v="Memory Card (Hybrid), upto 1TB"/>
    <x v="2"/>
  </r>
  <r>
    <x v="117"/>
    <x v="87"/>
    <x v="5"/>
    <s v="Dual Sim, 3G, 4G, 5G, VoLTE, Wi-Fi, NFC"/>
    <x v="66"/>
    <x v="2"/>
    <x v="61"/>
    <s v="6.58 inches, 1080x2400px, 120 Hz Display with Punch Hole"/>
    <x v="15"/>
    <s v="Memory Card Supported"/>
    <x v="0"/>
  </r>
  <r>
    <x v="118"/>
    <x v="85"/>
    <x v="5"/>
    <s v="Dual Sim, 3G, 4G, VoLTE, Wi-Fi"/>
    <x v="24"/>
    <x v="1"/>
    <x v="46"/>
    <s v="6.44 inches, 1080x2400px, 90 Hz Display with Punch Hole"/>
    <x v="64"/>
    <s v="Memory Card (Hybrid)"/>
    <x v="1"/>
  </r>
  <r>
    <x v="119"/>
    <x v="85"/>
    <x v="5"/>
    <s v="Dual Sim, 3G, 4G, 5G, VoLTE, Wi-Fi, IR Blaster"/>
    <x v="29"/>
    <x v="2"/>
    <x v="62"/>
    <s v="6.73 inches, 1080x2400px, 120 Hz Display with Punch Hole"/>
    <x v="62"/>
    <s v="Memory Card (Hybrid), upto 1TB"/>
    <x v="0"/>
  </r>
  <r>
    <x v="120"/>
    <x v="88"/>
    <x v="5"/>
    <s v="Dual Sim, 3G, 4G, 5G, VoLTE, Wi-Fi, NFC"/>
    <x v="38"/>
    <x v="8"/>
    <x v="42"/>
    <s v="6.7 inches, 1284x2778px, 120 Hz Display with Small Notch"/>
    <x v="10"/>
    <s v="Memory Card Not Supported"/>
    <x v="7"/>
  </r>
  <r>
    <x v="121"/>
    <x v="89"/>
    <x v="5"/>
    <s v="Dual Sim, 3G, 4G, VoLTE, Wi-Fi"/>
    <x v="67"/>
    <x v="1"/>
    <x v="35"/>
    <s v="6.44 inches, 1080x2400px Display with Dual Punch Hole"/>
    <x v="65"/>
    <s v="Memory Card Supported, upto 512GB"/>
    <x v="5"/>
  </r>
  <r>
    <x v="122"/>
    <x v="73"/>
    <x v="5"/>
    <s v="Dual Sim, 3G, 4G, 5G, VoLTE, Wi-Fi"/>
    <x v="68"/>
    <x v="1"/>
    <x v="2"/>
    <s v="6.67 inches, 1080x2400px, 120 Hz Display with Punch Hole"/>
    <x v="42"/>
    <s v="Memory Card Supported"/>
    <x v="0"/>
  </r>
  <r>
    <x v="123"/>
    <x v="76"/>
    <x v="5"/>
    <s v="Dual Sim, 3G, 4G, VoLTE, Wi-Fi"/>
    <x v="61"/>
    <x v="2"/>
    <x v="44"/>
    <s v="6.7 inches, 1080x2400px, 120 Hz Display with Punch Hole"/>
    <x v="22"/>
    <s v="Memory Card Supported, upto 256GB"/>
    <x v="1"/>
  </r>
  <r>
    <x v="124"/>
    <x v="90"/>
    <x v="5"/>
    <s v="Dual Sim, 3G, 4G, 5G, VoLTE, Wi-Fi, NFC"/>
    <x v="38"/>
    <x v="7"/>
    <x v="63"/>
    <s v="6.1 inches, 1170x2532px, 120 Hz Display with Large Notch"/>
    <x v="10"/>
    <s v="Memory Card Not Supported"/>
    <x v="9"/>
  </r>
  <r>
    <x v="125"/>
    <x v="91"/>
    <x v="5"/>
    <s v="Dual Sim, 3G, 4G, VoLTE, Wi-Fi, NFC"/>
    <x v="60"/>
    <x v="2"/>
    <x v="32"/>
    <s v="6.3 inches, 1080x2340px Display with Water Drop Notch"/>
    <x v="66"/>
    <s v="Memory Card Supported, upto 1TB"/>
    <x v="1"/>
  </r>
  <r>
    <x v="126"/>
    <x v="38"/>
    <x v="6"/>
    <s v="Dual Sim, 3G, 4G, 5G, VoLTE, Wi-Fi"/>
    <x v="41"/>
    <x v="2"/>
    <x v="46"/>
    <s v="6.44 inches, 1080x2408px, 90 Hz Display with Water Drop Notch"/>
    <x v="47"/>
    <s v="Memory Card (Hybrid), upto 1TB"/>
    <x v="1"/>
  </r>
  <r>
    <x v="127"/>
    <x v="89"/>
    <x v="6"/>
    <s v="Dual Sim, 3G, 4G, 5G, VoLTE, Wi-Fi"/>
    <x v="69"/>
    <x v="1"/>
    <x v="64"/>
    <s v="6.56 inches, 1080x2400px, 120 Hz Display with Punch Hole"/>
    <x v="67"/>
    <s v="Memory Card Supported"/>
    <x v="0"/>
  </r>
  <r>
    <x v="128"/>
    <x v="29"/>
    <x v="6"/>
    <s v="Dual Sim, 3G, 4G, 5G, VoLTE, Wi-Fi, IR Blaster"/>
    <x v="70"/>
    <x v="5"/>
    <x v="65"/>
    <s v="6.67 inches, 1080x2460px, 120 Hz Display with Punch Hole"/>
    <x v="24"/>
    <s v="Memory Card Supported, upto 512GB"/>
    <x v="1"/>
  </r>
  <r>
    <x v="129"/>
    <x v="70"/>
    <x v="6"/>
    <s v="Dual Sim, 3G, 4G, 5G, VoLTE, Wi-Fi, NFC"/>
    <x v="20"/>
    <x v="5"/>
    <x v="26"/>
    <s v="6.7 inches, 1080x2412px, 120 Hz Display with Punch Hole"/>
    <x v="57"/>
    <s v="Memory Card Supported, upto 1TB"/>
    <x v="1"/>
  </r>
  <r>
    <x v="130"/>
    <x v="76"/>
    <x v="6"/>
    <s v="Dual Sim, 3G, 4G, 5G, VoLTE, Wi-Fi, IR Blaster"/>
    <x v="23"/>
    <x v="5"/>
    <x v="26"/>
    <s v="6.67 inches, 1080x2400px, 120 Hz Display with Punch Hole"/>
    <x v="25"/>
    <s v="Memory Card (Hybrid), upto 1TB"/>
    <x v="2"/>
  </r>
  <r>
    <x v="131"/>
    <x v="28"/>
    <x v="6"/>
    <s v="Dual Sim, 3G, 4G, 5G, VoLTE, Wi-Fi, NFC"/>
    <x v="30"/>
    <x v="5"/>
    <x v="10"/>
    <s v="6.6 inches, 1080x2400px, 120 Hz Display with Punch Hole"/>
    <x v="35"/>
    <s v="Memory Card Supported, upto 1TB"/>
    <x v="1"/>
  </r>
  <r>
    <x v="132"/>
    <x v="92"/>
    <x v="6"/>
    <s v="Dual Sim, 3G, 4G, 5G, VoLTE, Wi-Fi, NFC"/>
    <x v="38"/>
    <x v="5"/>
    <x v="63"/>
    <s v="6.1 inches, 1170x2532px, 120 Hz Display with Large Notch"/>
    <x v="10"/>
    <s v="Memory Card Not Supported"/>
    <x v="9"/>
  </r>
  <r>
    <x v="133"/>
    <x v="93"/>
    <x v="6"/>
    <s v="Dual Sim, 3G, 4G, 5G, VoLTE, Wi-Fi"/>
    <x v="65"/>
    <x v="2"/>
    <x v="55"/>
    <s v="6.58 inches, 1080x2400px, 120 Hz Display with Punch Hole"/>
    <x v="64"/>
    <s v="Memory Card Supported, upto 1TB"/>
    <x v="0"/>
  </r>
  <r>
    <x v="134"/>
    <x v="82"/>
    <x v="6"/>
    <s v="Dual Sim, 3G, 4G, VoLTE, Wi-Fi, NFC"/>
    <x v="71"/>
    <x v="5"/>
    <x v="45"/>
    <s v="6.55 inches, 1080x2400px, 120 Hz Display with Punch Hole"/>
    <x v="25"/>
    <s v="Memory Card (Hybrid)"/>
    <x v="1"/>
  </r>
  <r>
    <x v="135"/>
    <x v="85"/>
    <x v="6"/>
    <s v="Dual Sim, 3G, 4G, 5G, VoLTE, Wi-Fi"/>
    <x v="20"/>
    <x v="2"/>
    <x v="66"/>
    <s v="6.58 inches, 1080x2408px, 120 Hz Display with Water Drop Notch"/>
    <x v="46"/>
    <s v="Memory Card (Hybrid), upto 1TB"/>
    <x v="1"/>
  </r>
  <r>
    <x v="136"/>
    <x v="76"/>
    <x v="6"/>
    <s v="Dual Sim, 3G, 4G, 5G, VoLTE, Wi-Fi, IR Blaster"/>
    <x v="52"/>
    <x v="5"/>
    <x v="67"/>
    <s v="6.67 inches, 1080x2400px, 120 Hz Display with Punch Hole"/>
    <x v="24"/>
    <s v="Memory Card Supported, upto 512GB"/>
    <x v="2"/>
  </r>
  <r>
    <x v="137"/>
    <x v="9"/>
    <x v="6"/>
    <s v="Dual Sim, 3G, 4G, 5G, VoLTE, Wi-Fi, NFC"/>
    <x v="72"/>
    <x v="9"/>
    <x v="68"/>
    <s v="6.73 inches, 1080x2448px, 165 Hz Display"/>
    <x v="68"/>
    <s v="Memory Card Not Supported"/>
    <x v="0"/>
  </r>
  <r>
    <x v="138"/>
    <x v="94"/>
    <x v="6"/>
    <s v="Dual Sim, 3G, 4G, 5G, VoLTE, Wi-Fi"/>
    <x v="29"/>
    <x v="2"/>
    <x v="34"/>
    <s v="6.44 inches, 1080x2400px, 90 Hz Display with Small Notch"/>
    <x v="34"/>
    <s v="Memory Card Not Supported"/>
    <x v="1"/>
  </r>
  <r>
    <x v="139"/>
    <x v="45"/>
    <x v="6"/>
    <s v="Dual Sim, 3G, 4G, 5G, VoLTE, Wi-Fi, IR Blaster"/>
    <x v="70"/>
    <x v="5"/>
    <x v="69"/>
    <s v="6.67 inches, 1080x2460px, 120 Hz Display with Punch Hole"/>
    <x v="24"/>
    <s v="Memory Card Supported, upto 512GB"/>
    <x v="1"/>
  </r>
  <r>
    <x v="140"/>
    <x v="56"/>
    <x v="6"/>
    <s v="Dual Sim, 3G, 4G, 5G, VoLTE, Wi-Fi, NFC"/>
    <x v="73"/>
    <x v="2"/>
    <x v="26"/>
    <s v="6.7 inches, 1080x2412px, 120 Hz Display with Punch Hole"/>
    <x v="24"/>
    <s v="Memory Card (Hybrid), upto 1TB"/>
    <x v="1"/>
  </r>
  <r>
    <x v="141"/>
    <x v="67"/>
    <x v="6"/>
    <s v="Dual Sim, 3G, 4G, 5G, VoLTE, Wi-Fi, NFC"/>
    <x v="74"/>
    <x v="2"/>
    <x v="68"/>
    <s v="6.78 inches, 1080x2400px, 120 Hz Display with Punch Hole"/>
    <x v="36"/>
    <s v="Memory Card Not Supported"/>
    <x v="0"/>
  </r>
  <r>
    <x v="142"/>
    <x v="95"/>
    <x v="6"/>
    <s v="Dual Sim, 3G, 4G, VoLTE, Wi-Fi"/>
    <x v="71"/>
    <x v="1"/>
    <x v="45"/>
    <s v="6.7 inches, 1080x2400px Display with Water Drop Notch"/>
    <x v="69"/>
    <s v="Memory Card Supported, upto 2TB"/>
    <x v="1"/>
  </r>
  <r>
    <x v="143"/>
    <x v="96"/>
    <x v="6"/>
    <s v="Dual Sim, 3G, 4G, 5G, VoLTE, Wi-Fi, NFC, IR Blaster"/>
    <x v="33"/>
    <x v="5"/>
    <x v="36"/>
    <s v="6.55 inches, 1080x2400px, 90 Hz Display with Punch Hole"/>
    <x v="37"/>
    <s v="Memory Card (Hybrid)"/>
    <x v="2"/>
  </r>
  <r>
    <x v="144"/>
    <x v="97"/>
    <x v="6"/>
    <s v="Dual Sim, 3G, 4G, 5G, VoLTE, Wi-Fi, NFC"/>
    <x v="38"/>
    <x v="8"/>
    <x v="70"/>
    <s v="6.7 inches, 1284x2778px Display with Small Notch"/>
    <x v="70"/>
    <s v="Memory Card Not Supported"/>
    <x v="10"/>
  </r>
  <r>
    <x v="145"/>
    <x v="98"/>
    <x v="6"/>
    <s v="Dual Sim, 3G, 4G, 5G, VoLTE, Wi-Fi, IR Blaster"/>
    <x v="46"/>
    <x v="2"/>
    <x v="45"/>
    <s v="6.6 inches, 1080x2400px, 90 Hz Display with Punch Hole"/>
    <x v="49"/>
    <s v="Memory Card (Hybrid), upto 1TB"/>
    <x v="2"/>
  </r>
  <r>
    <x v="146"/>
    <x v="99"/>
    <x v="6"/>
    <s v="Dual Sim, 3G, 4G, 5G, VoLTE, Wi-Fi, NFC"/>
    <x v="43"/>
    <x v="2"/>
    <x v="71"/>
    <s v="6.43 inches, 1080x2400px, 90 Hz Display with Punch Hole"/>
    <x v="42"/>
    <s v="Memory Card Not Supported"/>
    <x v="2"/>
  </r>
  <r>
    <x v="147"/>
    <x v="79"/>
    <x v="6"/>
    <s v="Dual Sim, 3G, 4G, 5G, VoLTE, Wi-Fi, NFC"/>
    <x v="38"/>
    <x v="8"/>
    <x v="63"/>
    <s v="6.1 inches, 1170x2532px, 120 Hz Display with Large Notch"/>
    <x v="10"/>
    <s v="Memory Card Not Supported"/>
    <x v="9"/>
  </r>
  <r>
    <x v="148"/>
    <x v="89"/>
    <x v="6"/>
    <s v="Dual Sim, 3G, 4G, 5G, VoLTE, Wi-Fi"/>
    <x v="70"/>
    <x v="2"/>
    <x v="6"/>
    <s v="6.43 inches, 1080x2460px, 90 Hz Display with Punch Hole"/>
    <x v="71"/>
    <s v="Memory Card Supported, upto 256GB"/>
    <x v="1"/>
  </r>
  <r>
    <x v="149"/>
    <x v="67"/>
    <x v="6"/>
    <s v="Dual Sim, 3G, 4G, VoLTE, Wi-Fi"/>
    <x v="32"/>
    <x v="5"/>
    <x v="18"/>
    <s v="6.5 inches, 1080x2400px, 90 Hz Display with Punch Hole"/>
    <x v="5"/>
    <s v="Memory Card Supported, upto 1TB"/>
    <x v="2"/>
  </r>
  <r>
    <x v="150"/>
    <x v="76"/>
    <x v="6"/>
    <s v="Dual Sim, 3G, 4G, VoLTE, Wi-Fi, NFC"/>
    <x v="24"/>
    <x v="1"/>
    <x v="24"/>
    <s v="6.67 inches, 1080x2400px, 120 Hz Display with Punch Hole"/>
    <x v="72"/>
    <s v="Memory Card Supported, upto 1TB"/>
    <x v="0"/>
  </r>
  <r>
    <x v="151"/>
    <x v="100"/>
    <x v="6"/>
    <s v="Dual Sim, 3G, 4G, 5G, VoLTE, Wi-Fi, IR Blaster"/>
    <x v="29"/>
    <x v="5"/>
    <x v="44"/>
    <s v="6.67 inches, 2400x1080px, 120 Hz Display with Punch Hole"/>
    <x v="25"/>
    <s v="Memory Card (Hybrid), upto 1TB"/>
    <x v="2"/>
  </r>
  <r>
    <x v="152"/>
    <x v="87"/>
    <x v="6"/>
    <s v="Dual Sim, 3G, 4G, 5G, VoLTE, Wi-Fi"/>
    <x v="27"/>
    <x v="2"/>
    <x v="40"/>
    <s v="6.62 inches, 1080x2400px, 120 Hz Display with Punch Hole"/>
    <x v="73"/>
    <s v="Memory Card Not Supported"/>
    <x v="1"/>
  </r>
  <r>
    <x v="153"/>
    <x v="4"/>
    <x v="6"/>
    <s v="Dual Sim, 3G, 4G, VoLTE, Wi-Fi"/>
    <x v="21"/>
    <x v="2"/>
    <x v="41"/>
    <s v="6.44 inches, 1080x2400px, 90 Hz Display with Water Drop Notch"/>
    <x v="43"/>
    <s v="Memory Card (Hybrid)"/>
    <x v="2"/>
  </r>
  <r>
    <x v="154"/>
    <x v="32"/>
    <x v="6"/>
    <s v="Dual Sim, 3G, 4G, 5G, VoLTE, Wi-Fi"/>
    <x v="2"/>
    <x v="2"/>
    <x v="45"/>
    <s v="6.4 inches, 1080x2400px, 90 Hz Display with Punch Hole"/>
    <x v="74"/>
    <s v="Memory Card (Hybrid), upto 1TB"/>
    <x v="1"/>
  </r>
  <r>
    <x v="155"/>
    <x v="32"/>
    <x v="6"/>
    <s v="Dual Sim, 3G, 4G, 5G, VoLTE, Wi-Fi, NFC"/>
    <x v="56"/>
    <x v="2"/>
    <x v="45"/>
    <s v="6.59 inches, 1080x2412px, 120 Hz Display with Punch Hole"/>
    <x v="36"/>
    <s v="Memory Card Supported"/>
    <x v="1"/>
  </r>
  <r>
    <x v="156"/>
    <x v="78"/>
    <x v="6"/>
    <s v="Dual Sim, 3G, 4G, 5G, VoLTE, Wi-Fi, NFC, IR Blaster"/>
    <x v="75"/>
    <x v="5"/>
    <x v="26"/>
    <s v="6.6 inches, 1080x2400px, 120 Hz Display with Punch Hole"/>
    <x v="52"/>
    <s v="Memory Card Supported"/>
    <x v="2"/>
  </r>
  <r>
    <x v="157"/>
    <x v="17"/>
    <x v="6"/>
    <s v="Dual Sim, 3G, 4G, VoLTE, Wi-Fi, NFC"/>
    <x v="76"/>
    <x v="5"/>
    <x v="18"/>
    <s v="6.7 inches, 1080x2400px Display with Punch Hole"/>
    <x v="75"/>
    <s v="Memory Card (Hybrid), upto 1TB"/>
    <x v="5"/>
  </r>
  <r>
    <x v="158"/>
    <x v="101"/>
    <x v="6"/>
    <s v="Dual Sim, 3G, 4G, VoLTE, Wi-Fi"/>
    <x v="77"/>
    <x v="2"/>
    <x v="72"/>
    <s v="6.43 inches, 1080x2400px Display with Dual Punch Hole"/>
    <x v="76"/>
    <s v="Memory Card Supported, upto 256GB"/>
    <x v="3"/>
  </r>
  <r>
    <x v="159"/>
    <x v="67"/>
    <x v="6"/>
    <s v="Dual Sim, 3G, 4G, 5G, VoLTE, Wi-Fi, IR Blaster"/>
    <x v="29"/>
    <x v="2"/>
    <x v="73"/>
    <s v="6.67 inches, 2400x1080px, 120 Hz Display with Punch Hole"/>
    <x v="25"/>
    <s v="Memory Card (Hybrid), upto 1TB"/>
    <x v="2"/>
  </r>
  <r>
    <x v="160"/>
    <x v="102"/>
    <x v="6"/>
    <s v="Dual Sim, 3G, 4G, 5G, VoLTE, Wi-Fi, NFC"/>
    <x v="38"/>
    <x v="10"/>
    <x v="70"/>
    <s v="6.7 inches, 1284x2778px Display with Small Notch"/>
    <x v="70"/>
    <s v="Memory Card Not Supported"/>
    <x v="10"/>
  </r>
  <r>
    <x v="161"/>
    <x v="84"/>
    <x v="6"/>
    <s v="Dual Sim, 3G, 4G, VoLTE, Wi-Fi, NFC"/>
    <x v="9"/>
    <x v="5"/>
    <x v="74"/>
    <s v="6.71 inches, 1080x2400px Display with Punch Hole"/>
    <x v="5"/>
    <s v="Memory Card Supported, upto 1TB"/>
    <x v="2"/>
  </r>
  <r>
    <x v="162"/>
    <x v="34"/>
    <x v="6"/>
    <s v="Dual Sim, 3G, 4G, VoLTE, Wi-Fi"/>
    <x v="59"/>
    <x v="2"/>
    <x v="10"/>
    <s v="6.4 inches, 1080x2400px Display with Punch Hole"/>
    <x v="63"/>
    <s v="Memory Card Supported, upto 256GB"/>
    <x v="2"/>
  </r>
  <r>
    <x v="163"/>
    <x v="76"/>
    <x v="6"/>
    <s v="Dual Sim, 3G, 4G, 5G, VoLTE, Wi-Fi"/>
    <x v="21"/>
    <x v="2"/>
    <x v="10"/>
    <s v="6.5 inches, 1080x2400px, 120 Hz Display with Punch Hole"/>
    <x v="74"/>
    <s v="Memory Card (Hybrid), upto 256GB"/>
    <x v="3"/>
  </r>
  <r>
    <x v="164"/>
    <x v="87"/>
    <x v="6"/>
    <s v="Dual Sim, 3G, 4G, VoLTE, Wi-Fi"/>
    <x v="64"/>
    <x v="2"/>
    <x v="75"/>
    <s v="6.44 inches, 1080x2400px, 120 Hz Display with Water Drop Notch"/>
    <x v="46"/>
    <s v="Memory Card (Hybrid), upto 1TB"/>
    <x v="1"/>
  </r>
  <r>
    <x v="165"/>
    <x v="4"/>
    <x v="7"/>
    <s v="Dual Sim, 3G, 4G, 5G, VoLTE, Wi-Fi"/>
    <x v="3"/>
    <x v="5"/>
    <x v="26"/>
    <s v="6.7 inches, 1080x2412px, 120 Hz Display with Punch Hole"/>
    <x v="25"/>
    <s v="Memory Card Not Supported"/>
    <x v="0"/>
  </r>
  <r>
    <x v="166"/>
    <x v="28"/>
    <x v="7"/>
    <s v="Dual Sim, 3G, 4G, 5G, VoLTE, Wi-Fi"/>
    <x v="30"/>
    <x v="5"/>
    <x v="45"/>
    <s v="6.72 inches, 1080x2400px, 120 Hz Display with Punch Hole"/>
    <x v="26"/>
    <s v="Memory Card Supported, upto 1TB"/>
    <x v="0"/>
  </r>
  <r>
    <x v="167"/>
    <x v="13"/>
    <x v="7"/>
    <s v="Dual Sim, 3G, 4G, 5G, VoLTE, Wi-Fi, NFC"/>
    <x v="38"/>
    <x v="5"/>
    <x v="70"/>
    <s v="6.7 inches, 1284x2778px Display with Small Notch"/>
    <x v="70"/>
    <s v="Memory Card Not Supported"/>
    <x v="10"/>
  </r>
  <r>
    <x v="168"/>
    <x v="103"/>
    <x v="7"/>
    <s v="Dual Sim, 3G, 4G, 5G, VoLTE, Wi-Fi"/>
    <x v="78"/>
    <x v="2"/>
    <x v="76"/>
    <s v="6.6 inches, 1080x2408px, 90 Hz Display with Water Drop Notch"/>
    <x v="77"/>
    <s v="Memory Card Supported, upto 1TB"/>
    <x v="0"/>
  </r>
  <r>
    <x v="169"/>
    <x v="85"/>
    <x v="7"/>
    <s v="Dual Sim, 3G, 4G, 5G, VoLTE, Wi-Fi"/>
    <x v="37"/>
    <x v="2"/>
    <x v="77"/>
    <s v="6.43 inches, 1080x2400px Display with Punch Hole"/>
    <x v="6"/>
    <s v="Memory Card Supported, upto 256GB"/>
    <x v="2"/>
  </r>
  <r>
    <x v="170"/>
    <x v="62"/>
    <x v="7"/>
    <s v="Dual Sim, 3G, 4G, 5G, VoLTE, Wi-Fi, NFC"/>
    <x v="44"/>
    <x v="5"/>
    <x v="5"/>
    <s v="6.4 inches, 1080x2400px, 90 Hz Display with Punch Hole"/>
    <x v="50"/>
    <s v="Memory Card (Hybrid), upto 1TB"/>
    <x v="1"/>
  </r>
  <r>
    <x v="171"/>
    <x v="77"/>
    <x v="7"/>
    <s v="Dual Sim, 3G, 4G, 5G, VoLTE, Wi-Fi, IR Blaster"/>
    <x v="56"/>
    <x v="5"/>
    <x v="26"/>
    <s v="6.67 inches, 1080x2400px, 120 Hz Display with Punch Hole"/>
    <x v="52"/>
    <s v="Memory Card (Hybrid), upto 1TB"/>
    <x v="2"/>
  </r>
  <r>
    <x v="172"/>
    <x v="104"/>
    <x v="7"/>
    <s v="Dual Sim, 3G, 4G, 5G, VoLTE, Wi-Fi"/>
    <x v="79"/>
    <x v="2"/>
    <x v="35"/>
    <s v="6.43 inches, 1080x2400px Display with Punch Hole"/>
    <x v="36"/>
    <s v="Memory Card Supported, upto 1TB"/>
    <x v="1"/>
  </r>
  <r>
    <x v="173"/>
    <x v="105"/>
    <x v="7"/>
    <s v="Dual Sim, 3G, 4G, 5G, VoLTE, Wi-Fi"/>
    <x v="1"/>
    <x v="5"/>
    <x v="78"/>
    <s v="6.4 inches, 1080x2400px, 120 Hz Display with Punch Hole"/>
    <x v="42"/>
    <s v="Memory Card Supported, upto 256GB"/>
    <x v="1"/>
  </r>
  <r>
    <x v="174"/>
    <x v="68"/>
    <x v="7"/>
    <s v="Dual Sim, 3G, 4G, 5G, VoLTE, Wi-Fi"/>
    <x v="80"/>
    <x v="2"/>
    <x v="66"/>
    <s v="6.58 inches, 1080x2408px Display with Water Drop Notch"/>
    <x v="46"/>
    <s v="Memory Card (Hybrid)"/>
    <x v="1"/>
  </r>
  <r>
    <x v="175"/>
    <x v="85"/>
    <x v="7"/>
    <s v="Dual Sim, 3G, 4G, VoLTE, Wi-Fi"/>
    <x v="60"/>
    <x v="2"/>
    <x v="56"/>
    <s v="6.44 inches, 1080x2400px Display with Water Drop Notch"/>
    <x v="59"/>
    <s v="Memory Card (Hybrid), upto 1TB"/>
    <x v="1"/>
  </r>
  <r>
    <x v="176"/>
    <x v="106"/>
    <x v="7"/>
    <s v="Dual Sim, 3G, 4G, VoLTE, Wi-Fi"/>
    <x v="64"/>
    <x v="2"/>
    <x v="35"/>
    <s v="6.43 inches, 1080x2400px, 90 Hz Display with Punch Hole"/>
    <x v="64"/>
    <s v="Memory Card Supported, upto 512GB"/>
    <x v="1"/>
  </r>
  <r>
    <x v="177"/>
    <x v="107"/>
    <x v="7"/>
    <s v="Dual Sim, 3G, 4G, 5G, VoLTE, Wi-Fi, NFC"/>
    <x v="38"/>
    <x v="8"/>
    <x v="79"/>
    <s v="6.1 inches, 1170x2532px Display with Small Notch"/>
    <x v="70"/>
    <s v="Memory Card Not Supported"/>
    <x v="10"/>
  </r>
  <r>
    <x v="178"/>
    <x v="77"/>
    <x v="7"/>
    <s v="Dual Sim, 3G, 4G, VoLTE, Wi-Fi"/>
    <x v="81"/>
    <x v="2"/>
    <x v="76"/>
    <s v="6.4 inches, 1080x2400px, 90 Hz Display with Water Drop Notch"/>
    <x v="78"/>
    <s v="Memory Card Supported, upto 1TB"/>
    <x v="2"/>
  </r>
  <r>
    <x v="179"/>
    <x v="85"/>
    <x v="7"/>
    <s v="Dual Sim, 3G, 4G, VoLTE, Wi-Fi"/>
    <x v="64"/>
    <x v="2"/>
    <x v="5"/>
    <s v="6.6 inches, 1080x2408px Display with Water Drop Notch"/>
    <x v="58"/>
    <s v="Memory Card Supported, upto 1TB"/>
    <x v="1"/>
  </r>
  <r>
    <x v="180"/>
    <x v="82"/>
    <x v="7"/>
    <s v="Dual Sim, 3G, 4G, 5G, VoLTE, Wi-Fi, IR Blaster"/>
    <x v="46"/>
    <x v="2"/>
    <x v="45"/>
    <s v="6.6 inches, 1080x2400px, 90 Hz Display with Punch Hole"/>
    <x v="49"/>
    <s v="Memory Card (Hybrid), upto 1TB"/>
    <x v="2"/>
  </r>
  <r>
    <x v="181"/>
    <x v="108"/>
    <x v="7"/>
    <s v="Dual Sim, 3G, 4G, VoLTE, Wi-Fi, IR Blaster"/>
    <x v="82"/>
    <x v="2"/>
    <x v="45"/>
    <s v="6.43 inches, 1080x2400px Display with Punch Hole"/>
    <x v="79"/>
    <s v="Memory Card Supported, upto 512GB"/>
    <x v="2"/>
  </r>
  <r>
    <x v="182"/>
    <x v="109"/>
    <x v="7"/>
    <s v="Dual Sim, 3G, 4G, 5G, VoLTE, Wi-Fi"/>
    <x v="20"/>
    <x v="2"/>
    <x v="35"/>
    <s v="6.43 inches, 1080x2400px Display with Punch Hole"/>
    <x v="36"/>
    <s v="Memory Card Supported, upto 512GB"/>
    <x v="1"/>
  </r>
  <r>
    <x v="183"/>
    <x v="27"/>
    <x v="7"/>
    <s v="Dual Sim, 3G, 4G, 5G, VoLTE, Wi-Fi"/>
    <x v="83"/>
    <x v="2"/>
    <x v="24"/>
    <s v="6 inches, 1080x2400px, 120 Hz Display with Punch Hole"/>
    <x v="80"/>
    <s v="Memory Card Not Supported"/>
    <x v="1"/>
  </r>
  <r>
    <x v="184"/>
    <x v="85"/>
    <x v="7"/>
    <s v="Dual Sim, 3G, 4G, 5G, VoLTE, Wi-Fi"/>
    <x v="20"/>
    <x v="2"/>
    <x v="35"/>
    <s v="6.5 inches, 1080x2400px, 90 Hz Display with Punch Hole"/>
    <x v="64"/>
    <s v="Memory Card Supported, upto 256GB"/>
    <x v="1"/>
  </r>
  <r>
    <x v="185"/>
    <x v="110"/>
    <x v="7"/>
    <s v="Dual Sim, 3G, 4G, 5G, VoLTE, Wi-Fi"/>
    <x v="84"/>
    <x v="2"/>
    <x v="10"/>
    <s v="6.6 inches, 1080x2412px, 144 Hz Display with Punch Hole"/>
    <x v="81"/>
    <s v="Memory Card Supported, upto 1TB"/>
    <x v="2"/>
  </r>
  <r>
    <x v="186"/>
    <x v="103"/>
    <x v="7"/>
    <s v="Dual Sim, 3G, 4G, VoLTE, Wi-Fi"/>
    <x v="64"/>
    <x v="2"/>
    <x v="35"/>
    <s v="6.5 inches, 1080x2400px, 90 Hz Display with Punch Hole"/>
    <x v="64"/>
    <s v="Memory Card Supported, upto 256GB"/>
    <x v="1"/>
  </r>
  <r>
    <x v="187"/>
    <x v="111"/>
    <x v="7"/>
    <s v="Dual Sim, 3G, 4G, 5G, VoLTE, Wi-Fi"/>
    <x v="62"/>
    <x v="2"/>
    <x v="66"/>
    <s v="6.58 inches, 1080x2408px, 120 Hz Display with Water Drop Notch"/>
    <x v="46"/>
    <s v="Memory Card (Hybrid), upto 1TB"/>
    <x v="1"/>
  </r>
  <r>
    <x v="188"/>
    <x v="103"/>
    <x v="7"/>
    <s v="Dual Sim, 3G, 4G, 5G, VoLTE, Wi-Fi"/>
    <x v="20"/>
    <x v="2"/>
    <x v="45"/>
    <s v="6.6 inches, 1080x2412px, 120 Hz Display with Punch Hole"/>
    <x v="52"/>
    <s v="Memory Card Supported, upto 256GB"/>
    <x v="1"/>
  </r>
  <r>
    <x v="189"/>
    <x v="112"/>
    <x v="7"/>
    <s v="Dual Sim, 3G, 4G, VoLTE, Wi-Fi, IR Blaster"/>
    <x v="85"/>
    <x v="5"/>
    <x v="80"/>
    <s v="6.67 inches, 1080x2400px, 120 Hz Display with Punch Hole"/>
    <x v="82"/>
    <s v="Memory Card (Hybrid)"/>
    <x v="2"/>
  </r>
  <r>
    <x v="190"/>
    <x v="113"/>
    <x v="7"/>
    <s v="Dual Sim, 3G, 4G, 5G, VoLTE, Wi-Fi"/>
    <x v="29"/>
    <x v="1"/>
    <x v="81"/>
    <s v="6.4 inches, 1080x2400px, 90 Hz Display with Punch Hole"/>
    <x v="35"/>
    <s v="Memory Card Not Supported"/>
    <x v="1"/>
  </r>
  <r>
    <x v="191"/>
    <x v="86"/>
    <x v="7"/>
    <s v="Dual Sim, 3G, 4G, 5G, VoLTE, Wi-Fi, NFC"/>
    <x v="86"/>
    <x v="5"/>
    <x v="82"/>
    <s v="6.67 inches, 1080x2400px Display with Punch Hole"/>
    <x v="6"/>
    <s v="Memory Card Supported, upto 1000GB"/>
    <x v="2"/>
  </r>
  <r>
    <x v="192"/>
    <x v="114"/>
    <x v="7"/>
    <s v="Dual Sim, 3G, 4G, 5G, VoLTE, Wi-Fi"/>
    <x v="46"/>
    <x v="2"/>
    <x v="45"/>
    <s v="6.5 inches, 1080x2400px, 90 Hz Display with Punch Hole"/>
    <x v="36"/>
    <s v="Memory Card Supported, upto 1TB"/>
    <x v="2"/>
  </r>
  <r>
    <x v="193"/>
    <x v="115"/>
    <x v="7"/>
    <s v="Dual Sim, 3G, 4G, VoLTE, Wi-Fi, IR Blaster"/>
    <x v="57"/>
    <x v="5"/>
    <x v="83"/>
    <s v="6.67 inches, 1080x2400px, 120 Hz Display with Punch Hole"/>
    <x v="45"/>
    <s v="Memory Card Supported, upto 512GB"/>
    <x v="2"/>
  </r>
  <r>
    <x v="194"/>
    <x v="38"/>
    <x v="7"/>
    <s v="Dual Sim, 3G, 4G, 5G, VoLTE, Wi-Fi"/>
    <x v="84"/>
    <x v="0"/>
    <x v="54"/>
    <s v="6.44 inches, 1080x2404px, 90 Hz Display with Water Drop Notch"/>
    <x v="52"/>
    <s v="Memory Card Not Supported"/>
    <x v="1"/>
  </r>
  <r>
    <x v="195"/>
    <x v="85"/>
    <x v="7"/>
    <s v="Dual Sim, 3G, 4G, 5G, VoLTE, Wi-Fi, NFC, IR Blaster"/>
    <x v="87"/>
    <x v="5"/>
    <x v="53"/>
    <s v="6.6 inches, 1080x2460px, 144 Hz Display with Punch Hole"/>
    <x v="52"/>
    <s v="Memory Card (Hybrid), upto 1TB"/>
    <x v="1"/>
  </r>
  <r>
    <x v="196"/>
    <x v="34"/>
    <x v="7"/>
    <s v="Dual Sim, 3G, 4G, VoLTE, Wi-Fi"/>
    <x v="58"/>
    <x v="2"/>
    <x v="75"/>
    <s v="6.44 inches, 1080x2408px Display with Water Drop Notch"/>
    <x v="46"/>
    <s v="Memory Card (Hybrid), upto 1TB"/>
    <x v="1"/>
  </r>
  <r>
    <x v="197"/>
    <x v="116"/>
    <x v="7"/>
    <s v="Dual Sim, 3G, 4G, 5G, VoLTE, Wi-Fi, NFC"/>
    <x v="38"/>
    <x v="10"/>
    <x v="79"/>
    <s v="6.1 inches, 1170x2532px Display with Small Notch"/>
    <x v="70"/>
    <s v="Memory Card Not Supported"/>
    <x v="10"/>
  </r>
  <r>
    <x v="198"/>
    <x v="27"/>
    <x v="7"/>
    <s v="Dual Sim, 3G, 4G, 5G, VoLTE, Wi-Fi, NFC"/>
    <x v="52"/>
    <x v="5"/>
    <x v="84"/>
    <s v="6.55 inches, 1080x2400px, 120 Hz Display with Punch Hole"/>
    <x v="23"/>
    <s v="Memory Card Not Supported"/>
    <x v="1"/>
  </r>
  <r>
    <x v="199"/>
    <x v="85"/>
    <x v="7"/>
    <s v="Dual Sim, 3G, 4G, 5G, VoLTE, Wi-Fi, NFC"/>
    <x v="88"/>
    <x v="5"/>
    <x v="31"/>
    <s v="6.67 inches, 1080x2400px Display with Punch Hole"/>
    <x v="74"/>
    <s v="Memory Card (Hybrid), upto 1TB"/>
    <x v="3"/>
  </r>
  <r>
    <x v="200"/>
    <x v="43"/>
    <x v="7"/>
    <s v="Dual Sim, 3G, 4G, VoLTE, Wi-Fi"/>
    <x v="89"/>
    <x v="2"/>
    <x v="85"/>
    <s v="6.38 inches, 1080x2340px Display with Water Drop Notch"/>
    <x v="83"/>
    <s v="Memory Card (Hybrid), upto 256GB"/>
    <x v="4"/>
  </r>
  <r>
    <x v="201"/>
    <x v="85"/>
    <x v="7"/>
    <s v="Dual Sim, 3G, 4G, VoLTE, Wi-Fi"/>
    <x v="90"/>
    <x v="2"/>
    <x v="86"/>
    <s v="6.4 inches, 1080x2340px Display with Water Drop Notch"/>
    <x v="5"/>
    <s v="Memory Card Supported, upto 256GB"/>
    <x v="4"/>
  </r>
  <r>
    <x v="202"/>
    <x v="46"/>
    <x v="7"/>
    <s v="Dual Sim, 3G, 4G, VoLTE, Wi-Fi"/>
    <x v="60"/>
    <x v="2"/>
    <x v="56"/>
    <s v="6.44 inches, 1080x2400px Display with Water Drop Notch"/>
    <x v="47"/>
    <s v="Memory Card Not Supported"/>
    <x v="2"/>
  </r>
  <r>
    <x v="203"/>
    <x v="117"/>
    <x v="7"/>
    <s v="Dual Sim, 3G, 4G, VoLTE, Wi-Fi, IR Blaster"/>
    <x v="91"/>
    <x v="2"/>
    <x v="36"/>
    <s v="6.55 inches, 1080x2400px, 90 Hz Display with Punch Hole"/>
    <x v="84"/>
    <s v="Memory Card (Hybrid), upto 512GB"/>
    <x v="2"/>
  </r>
  <r>
    <x v="204"/>
    <x v="87"/>
    <x v="7"/>
    <s v="Dual Sim, 3G, 4G, VoLTE, Wi-Fi, NFC"/>
    <x v="64"/>
    <x v="2"/>
    <x v="87"/>
    <s v="6.7 inches, 1080x2388px, 90 Hz Display with Punch Hole"/>
    <x v="58"/>
    <s v="Memory Card Supported"/>
    <x v="11"/>
  </r>
  <r>
    <x v="205"/>
    <x v="87"/>
    <x v="7"/>
    <s v="Dual Sim, 3G, 4G, 5G, VoLTE, Wi-Fi"/>
    <x v="56"/>
    <x v="1"/>
    <x v="35"/>
    <s v="6.43 inches, 1080x2400px Display with Punch Hole"/>
    <x v="85"/>
    <s v="Memory Card Supported"/>
    <x v="2"/>
  </r>
  <r>
    <x v="206"/>
    <x v="76"/>
    <x v="7"/>
    <s v="Dual Sim, 3G, 4G, 5G, VoLTE, Wi-Fi, NFC"/>
    <x v="92"/>
    <x v="5"/>
    <x v="88"/>
    <s v="6.9 inches, 1080x2460px, 120 Hz Display"/>
    <x v="71"/>
    <s v="Memory Card (Hybrid)"/>
    <x v="1"/>
  </r>
  <r>
    <x v="207"/>
    <x v="32"/>
    <x v="7"/>
    <s v="Dual Sim, 3G, 4G, 5G, VoLTE, Wi-Fi"/>
    <x v="93"/>
    <x v="2"/>
    <x v="76"/>
    <s v="6.6 inches, 1080x2408px, 90 Hz Display with Water Drop Notch"/>
    <x v="86"/>
    <s v="Memory Card Supported, upto 1TB"/>
    <x v="2"/>
  </r>
  <r>
    <x v="208"/>
    <x v="76"/>
    <x v="7"/>
    <s v="Dual Sim, 3G, 4G, VoLTE, Wi-Fi"/>
    <x v="94"/>
    <x v="5"/>
    <x v="89"/>
    <s v="6.4 inches, 1080x2340px Display with Water Drop Notch"/>
    <x v="87"/>
    <s v="Memory Card Supported, upto 512GB"/>
    <x v="5"/>
  </r>
  <r>
    <x v="209"/>
    <x v="118"/>
    <x v="7"/>
    <s v="Dual Sim, 3G, 4G, VoLTE, Wi-Fi"/>
    <x v="89"/>
    <x v="2"/>
    <x v="90"/>
    <s v="6.44 inches, 1080x2400px Display with Water Drop Notch"/>
    <x v="88"/>
    <s v="Memory Card Supported"/>
    <x v="5"/>
  </r>
  <r>
    <x v="210"/>
    <x v="119"/>
    <x v="8"/>
    <s v="Dual Sim, 3G, 4G, 5G, VoLTE, Wi-Fi"/>
    <x v="30"/>
    <x v="5"/>
    <x v="45"/>
    <s v="6.59 inches, 1080x2412px, 120 Hz Display with Punch Hole"/>
    <x v="36"/>
    <s v="Memory Card (Hybrid), upto 1TB"/>
    <x v="1"/>
  </r>
  <r>
    <x v="211"/>
    <x v="91"/>
    <x v="8"/>
    <s v="Dual Sim, 3G, 4G, 5G, VoLTE, Wi-Fi"/>
    <x v="20"/>
    <x v="5"/>
    <x v="13"/>
    <s v="6.55 inches, 1080x2400px, 120 Hz Display with Punch Hole"/>
    <x v="35"/>
    <s v="Memory Card (Hybrid), upto 1TB"/>
    <x v="1"/>
  </r>
  <r>
    <x v="212"/>
    <x v="120"/>
    <x v="8"/>
    <s v="Dual Sim, 3G, 4G, 5G, VoLTE, Wi-Fi, NFC"/>
    <x v="38"/>
    <x v="5"/>
    <x v="79"/>
    <s v="6.1 inches, 1170x2532px Display with Small Notch"/>
    <x v="70"/>
    <s v="Memory Card Not Supported"/>
    <x v="10"/>
  </r>
  <r>
    <x v="213"/>
    <x v="103"/>
    <x v="8"/>
    <s v="Dual Sim, 3G, 4G, 5G, VoLTE, Wi-Fi, NFC, IR Blaster"/>
    <x v="52"/>
    <x v="5"/>
    <x v="26"/>
    <s v="6.67 inches, 1080x2400px, 120 Hz Display with Punch Hole"/>
    <x v="25"/>
    <s v="Memory Card Not Supported"/>
    <x v="0"/>
  </r>
  <r>
    <x v="214"/>
    <x v="121"/>
    <x v="8"/>
    <s v="Dual Sim, 3G, 4G, 5G, VoLTE, Wi-Fi, NFC"/>
    <x v="44"/>
    <x v="5"/>
    <x v="47"/>
    <s v="6.6 inches, 1080x2400px, 120 Hz Display with Water Drop Notch"/>
    <x v="58"/>
    <s v="Memory Card Supported, upto 1TB"/>
    <x v="1"/>
  </r>
  <r>
    <x v="215"/>
    <x v="91"/>
    <x v="8"/>
    <s v="Dual Sim, 3G, 4G, 5G, VoLTE, Wi-Fi, IR Blaster"/>
    <x v="46"/>
    <x v="5"/>
    <x v="45"/>
    <s v="6.6 inches, 1080x2400px, 90 Hz Display with Punch Hole"/>
    <x v="49"/>
    <s v="Memory Card (Hybrid), upto 1TB"/>
    <x v="2"/>
  </r>
  <r>
    <x v="216"/>
    <x v="91"/>
    <x v="8"/>
    <s v="Dual Sim, 3G, 4G, VoLTE, Wi-Fi"/>
    <x v="58"/>
    <x v="5"/>
    <x v="45"/>
    <s v="6.4 inches, 1080x2400px, 90 Hz Display with Punch Hole"/>
    <x v="25"/>
    <s v="Memory Card Supported, upto 256GB"/>
    <x v="1"/>
  </r>
  <r>
    <x v="217"/>
    <x v="122"/>
    <x v="8"/>
    <s v="Dual Sim, 3G, 4G, 5G, VoLTE, Wi-Fi"/>
    <x v="29"/>
    <x v="5"/>
    <x v="45"/>
    <s v="6.4 inches, 1080x2400px, 90 Hz Display with Punch Hole"/>
    <x v="74"/>
    <s v="Memory Card (Hybrid), upto 256GB"/>
    <x v="1"/>
  </r>
  <r>
    <x v="218"/>
    <x v="28"/>
    <x v="8"/>
    <s v="Dual Sim, 3G, 4G, 5G, VoLTE, Wi-Fi"/>
    <x v="30"/>
    <x v="5"/>
    <x v="45"/>
    <s v="6.59 inches, 1080x2412px, 120 Hz Display with Punch Hole"/>
    <x v="46"/>
    <s v="Memory Card (Hybrid), upto 1TB"/>
    <x v="1"/>
  </r>
  <r>
    <x v="219"/>
    <x v="78"/>
    <x v="8"/>
    <s v="Dual Sim, 3G, 4G, 5G, VoLTE, Wi-Fi, IR Blaster"/>
    <x v="46"/>
    <x v="5"/>
    <x v="45"/>
    <s v="6.6 inches, 1080x2400px, 90 Hz Display with Punch Hole"/>
    <x v="49"/>
    <s v="Memory Card (Hybrid), upto 1TB"/>
    <x v="2"/>
  </r>
  <r>
    <x v="220"/>
    <x v="86"/>
    <x v="8"/>
    <s v="Dual Sim, 3G, 4G, 5G, VoLTE, Wi-Fi, IR Blaster"/>
    <x v="30"/>
    <x v="11"/>
    <x v="26"/>
    <s v="6.67 inches, 1080x2400px, 120 Hz Display with Punch Hole"/>
    <x v="25"/>
    <s v="Memory Card (Hybrid)"/>
    <x v="2"/>
  </r>
  <r>
    <x v="221"/>
    <x v="28"/>
    <x v="8"/>
    <s v="Dual Sim, 3G, 4G, VoLTE, Wi-Fi, IR Blaster"/>
    <x v="95"/>
    <x v="5"/>
    <x v="26"/>
    <s v="6.67 inches, 1080x2400px, 120 Hz Display with Punch Hole"/>
    <x v="45"/>
    <s v="Memory Card (Hybrid), upto 1TB"/>
    <x v="2"/>
  </r>
  <r>
    <x v="222"/>
    <x v="76"/>
    <x v="8"/>
    <s v="Dual Sim, 3G, 4G, 5G, VoLTE, Wi-Fi, NFC, IR Blaster"/>
    <x v="52"/>
    <x v="2"/>
    <x v="26"/>
    <s v="6.67 inches, 1080x2400px, 120 Hz Display with Punch Hole"/>
    <x v="35"/>
    <s v="Memory Card Not Supported"/>
    <x v="0"/>
  </r>
  <r>
    <x v="223"/>
    <x v="4"/>
    <x v="8"/>
    <s v="Dual Sim, 3G, 4G, 5G, VoLTE, Wi-Fi"/>
    <x v="30"/>
    <x v="2"/>
    <x v="5"/>
    <s v="6.6 inches, 1080x2408px, 120 Hz Display with Water Drop Notch"/>
    <x v="58"/>
    <s v="Memory Card Supported, upto 1TB"/>
    <x v="1"/>
  </r>
  <r>
    <x v="224"/>
    <x v="34"/>
    <x v="8"/>
    <s v="Dual Sim, 3G, 4G, VoLTE, Wi-Fi, IR Blaster"/>
    <x v="91"/>
    <x v="5"/>
    <x v="83"/>
    <s v="6.67 inches, 1080x2400px, 120 Hz Display with Punch Hole"/>
    <x v="63"/>
    <s v="Memory Card Supported, upto 512GB"/>
    <x v="2"/>
  </r>
  <r>
    <x v="225"/>
    <x v="80"/>
    <x v="8"/>
    <s v="Dual Sim, 3G, 4G, 5G, VoLTE, Wi-Fi, NFC"/>
    <x v="30"/>
    <x v="5"/>
    <x v="35"/>
    <s v="6.43 inches, 1080x2400px Display with Punch Hole"/>
    <x v="36"/>
    <s v="Memory Card Supported"/>
    <x v="2"/>
  </r>
  <r>
    <x v="226"/>
    <x v="57"/>
    <x v="8"/>
    <s v="Dual Sim, 3G, 4G, VoLTE, Wi-Fi, NFC"/>
    <x v="39"/>
    <x v="2"/>
    <x v="91"/>
    <s v="6.4 inches, 1440x3040px Display with Punch Hole"/>
    <x v="89"/>
    <s v="Memory Card (Hybrid), upto 512GB"/>
    <x v="4"/>
  </r>
  <r>
    <x v="227"/>
    <x v="84"/>
    <x v="8"/>
    <s v="Dual Sim, 3G, 4G, 5G, VoLTE, Wi-Fi"/>
    <x v="52"/>
    <x v="5"/>
    <x v="54"/>
    <s v="6.44 inches, 1080x2404px, 90 Hz Display with Water Drop Notch"/>
    <x v="52"/>
    <s v="Memory Card (Hybrid), upto 1TB"/>
    <x v="1"/>
  </r>
  <r>
    <x v="228"/>
    <x v="123"/>
    <x v="8"/>
    <s v="Dual Sim, 3G, 4G, 5G, VoLTE, Wi-Fi"/>
    <x v="29"/>
    <x v="2"/>
    <x v="81"/>
    <s v="6.4 inches, 1080x2400px, 90 Hz Display with Punch Hole"/>
    <x v="35"/>
    <s v="Memory Card Not Supported"/>
    <x v="1"/>
  </r>
  <r>
    <x v="229"/>
    <x v="124"/>
    <x v="8"/>
    <s v="Dual Sim, 3G, 4G, 5G, VoLTE, Wi-Fi, IR Blaster"/>
    <x v="29"/>
    <x v="5"/>
    <x v="73"/>
    <s v="6.67 inches, 2400x1080px, 120 Hz Display with Punch Hole"/>
    <x v="25"/>
    <s v="Memory Card (Hybrid), upto 1TB"/>
    <x v="2"/>
  </r>
  <r>
    <x v="230"/>
    <x v="76"/>
    <x v="8"/>
    <s v="Dual Sim, 3G, 4G, 5G, VoLTE, Wi-Fi, NFC, IR Blaster"/>
    <x v="52"/>
    <x v="5"/>
    <x v="26"/>
    <s v="6.67 inches, 1080x2400px, 120 Hz Display with Punch Hole"/>
    <x v="25"/>
    <s v="Memory Card Not Supported"/>
    <x v="0"/>
  </r>
  <r>
    <x v="231"/>
    <x v="85"/>
    <x v="8"/>
    <s v="Dual Sim, 3G, 4G, 5G, VoLTE, Wi-Fi, NFC"/>
    <x v="30"/>
    <x v="5"/>
    <x v="45"/>
    <s v="6.5 inches, 1080x2400px, 120 Hz Display with Punch Hole"/>
    <x v="25"/>
    <s v="Memory Card Not Supported"/>
    <x v="1"/>
  </r>
  <r>
    <x v="232"/>
    <x v="125"/>
    <x v="8"/>
    <s v="Dual Sim, 3G, 4G, VoLTE, Wi-Fi, NFC, IR Blaster"/>
    <x v="14"/>
    <x v="12"/>
    <x v="54"/>
    <s v="6.74 inches, 1212x2616px, 120 Hz Display"/>
    <x v="90"/>
    <s v="Memory Card (Hybrid), upto 256GB"/>
    <x v="12"/>
  </r>
  <r>
    <x v="233"/>
    <x v="108"/>
    <x v="8"/>
    <s v="Dual Sim, 3G, 4G, VoLTE, Wi-Fi, IR Blaster"/>
    <x v="60"/>
    <x v="2"/>
    <x v="45"/>
    <s v="6.43 inches, 1080x2400px, 90 Hz Display with Punch Hole"/>
    <x v="52"/>
    <s v="Memory Card Supported, upto 1TB"/>
    <x v="2"/>
  </r>
  <r>
    <x v="234"/>
    <x v="126"/>
    <x v="8"/>
    <s v="Dual Sim, 3G, 4G, 5G, VoLTE, Wi-Fi, NFC"/>
    <x v="20"/>
    <x v="5"/>
    <x v="92"/>
    <s v="6.58 inches, 1080x2400px, 120 Hz Display with Water Drop Notch"/>
    <x v="91"/>
    <s v="Memory Card (Hybrid)"/>
    <x v="1"/>
  </r>
  <r>
    <x v="235"/>
    <x v="127"/>
    <x v="8"/>
    <s v="Dual Sim, 3G, 4G, VoLTE, Wi-Fi, IR Blaster"/>
    <x v="61"/>
    <x v="5"/>
    <x v="45"/>
    <s v="6.43 inches, 1080x2400px, 90 Hz Display with Punch Hole"/>
    <x v="45"/>
    <s v="Memory Card Supported, upto 512GB"/>
    <x v="2"/>
  </r>
  <r>
    <x v="236"/>
    <x v="76"/>
    <x v="8"/>
    <s v="Dual Sim, 3G, 4G, VoLTE, Wi-Fi, IR Blaster"/>
    <x v="57"/>
    <x v="11"/>
    <x v="83"/>
    <s v="6.67 inches, 1080x2400px, 120 Hz Display with Punch Hole"/>
    <x v="45"/>
    <s v="Memory Card Supported, upto 512GB"/>
    <x v="2"/>
  </r>
  <r>
    <x v="237"/>
    <x v="128"/>
    <x v="8"/>
    <s v="Dual Sim, 3G, 4G, 5G, VoLTE, Wi-Fi, NFC"/>
    <x v="96"/>
    <x v="5"/>
    <x v="93"/>
    <s v="6.49 inches, 1080x2400px, 90 Hz Display with Punch Hole"/>
    <x v="63"/>
    <s v="Memory Card Supported, upto 512GB"/>
    <x v="3"/>
  </r>
  <r>
    <x v="238"/>
    <x v="129"/>
    <x v="8"/>
    <s v="Dual Sim, 3G, 4G, VoLTE, Wi-Fi"/>
    <x v="58"/>
    <x v="2"/>
    <x v="66"/>
    <s v="6.58 inches, 1080x2408px, 90 Hz Display with Water Drop Notch"/>
    <x v="46"/>
    <s v="Memory Card Supported, upto 1TB"/>
    <x v="1"/>
  </r>
  <r>
    <x v="239"/>
    <x v="34"/>
    <x v="8"/>
    <s v="Dual Sim, 3G, 4G, VoLTE, Wi-Fi, IR Blaster"/>
    <x v="61"/>
    <x v="5"/>
    <x v="26"/>
    <s v="6.67 inches, 1080x2400px, 120 Hz Display with Punch Hole"/>
    <x v="45"/>
    <s v="Memory Card (Hybrid), upto 1TB"/>
    <x v="2"/>
  </r>
  <r>
    <x v="240"/>
    <x v="68"/>
    <x v="8"/>
    <s v="Dual Sim, 3G, 4G, VoLTE, Wi-Fi"/>
    <x v="97"/>
    <x v="2"/>
    <x v="94"/>
    <s v="6.4 inches, 1080x2340px Display with Punch Hole"/>
    <x v="6"/>
    <s v="Memory Card (Hybrid), upto 256GB"/>
    <x v="3"/>
  </r>
  <r>
    <x v="241"/>
    <x v="27"/>
    <x v="8"/>
    <s v="Dual Sim, 3G, 4G, 5G, VoLTE, Wi-Fi"/>
    <x v="5"/>
    <x v="2"/>
    <x v="2"/>
    <s v="6.62 inches, 1080x2400px, 120 Hz Display with Punch Hole"/>
    <x v="35"/>
    <s v="Memory Card Not Supported"/>
    <x v="1"/>
  </r>
  <r>
    <x v="242"/>
    <x v="78"/>
    <x v="9"/>
    <s v="Dual Sim, 3G, 4G, 5G, VoLTE, Wi-Fi, NFC"/>
    <x v="98"/>
    <x v="5"/>
    <x v="5"/>
    <s v="6.6 inches, 1080x2408px, 120 Hz Display with Water Drop Notch"/>
    <x v="92"/>
    <s v="Memory Card Supported, upto 1TB"/>
    <x v="1"/>
  </r>
  <r>
    <x v="243"/>
    <x v="130"/>
    <x v="9"/>
    <s v="Dual Sim, 3G, 4G, 5G, VoLTE, Wi-Fi"/>
    <x v="20"/>
    <x v="5"/>
    <x v="66"/>
    <s v="6.58 inches, 1080x2408px, 120 Hz Display with Water Drop Notch"/>
    <x v="46"/>
    <s v="Memory Card (Hybrid), upto 1TB"/>
    <x v="1"/>
  </r>
  <r>
    <x v="244"/>
    <x v="91"/>
    <x v="9"/>
    <s v="Dual Sim, 3G, 4G, 5G, VoLTE, Wi-Fi, IR Blaster"/>
    <x v="56"/>
    <x v="11"/>
    <x v="26"/>
    <s v="6.67 inches, 1080x2400px, 120 Hz Display with Punch Hole"/>
    <x v="52"/>
    <s v="Memory Card (Hybrid), upto 1TB"/>
    <x v="2"/>
  </r>
  <r>
    <x v="245"/>
    <x v="98"/>
    <x v="9"/>
    <s v="Dual Sim, 3G, 4G, VoLTE, Wi-Fi"/>
    <x v="58"/>
    <x v="2"/>
    <x v="75"/>
    <s v="6.58 inches, 1080x2408px, 90 Hz Display with Water Drop Notch"/>
    <x v="46"/>
    <s v="Memory Card Supported, upto 1TB"/>
    <x v="1"/>
  </r>
  <r>
    <x v="246"/>
    <x v="131"/>
    <x v="9"/>
    <s v="Dual Sim, 3G, 4G, VoLTE, Wi-Fi, IR Blaster"/>
    <x v="64"/>
    <x v="5"/>
    <x v="45"/>
    <s v="6.43 inches, 1080x2400px, 90 Hz Display with Punch Hole"/>
    <x v="93"/>
    <s v="Memory Card Supported, upto 512GB"/>
    <x v="2"/>
  </r>
  <r>
    <x v="247"/>
    <x v="132"/>
    <x v="9"/>
    <s v="Dual Sim, 3G, 4G, 5G, VoLTE, Wi-Fi"/>
    <x v="54"/>
    <x v="2"/>
    <x v="45"/>
    <s v="6.6 inches, 1080x2408px, 90 Hz Display with Punch Hole"/>
    <x v="94"/>
    <s v="Memory Card Supported, upto 1TB"/>
    <x v="1"/>
  </r>
  <r>
    <x v="248"/>
    <x v="133"/>
    <x v="9"/>
    <s v="Dual Sim, 3G, 4G, VoLTE, Wi-Fi, IR Blaster"/>
    <x v="82"/>
    <x v="11"/>
    <x v="45"/>
    <s v="6.43 inches, 1080x2400px Display with Punch Hole"/>
    <x v="79"/>
    <s v="Memory Card Supported, upto 512GB"/>
    <x v="2"/>
  </r>
  <r>
    <x v="249"/>
    <x v="28"/>
    <x v="9"/>
    <s v="Dual Sim, 3G, 4G, 5G, VoLTE, Wi-Fi"/>
    <x v="20"/>
    <x v="5"/>
    <x v="45"/>
    <s v="6.6 inches, 1080x2412px, 120 Hz Display with Punch Hole"/>
    <x v="52"/>
    <s v="Memory Card Supported, upto 256GB"/>
    <x v="1"/>
  </r>
  <r>
    <x v="250"/>
    <x v="134"/>
    <x v="9"/>
    <s v="Dual Sim, 3G, 4G, 5G, VoLTE, Wi-Fi"/>
    <x v="62"/>
    <x v="5"/>
    <x v="66"/>
    <s v="6.58 inches, 1080x2408px, 120 Hz Display with Water Drop Notch"/>
    <x v="46"/>
    <s v="Memory Card (Hybrid), upto 1TB"/>
    <x v="1"/>
  </r>
  <r>
    <x v="251"/>
    <x v="78"/>
    <x v="9"/>
    <s v="Dual Sim, 3G, 4G, 5G, VoLTE, Wi-Fi, NFC"/>
    <x v="30"/>
    <x v="5"/>
    <x v="45"/>
    <s v="6.4 inches, 1080x2400px Display with Punch Hole"/>
    <x v="35"/>
    <s v="Memory Card Not Supported"/>
    <x v="2"/>
  </r>
  <r>
    <x v="252"/>
    <x v="135"/>
    <x v="9"/>
    <s v="Dual Sim, 3G, 4G, 5G, VoLTE, Wi-Fi"/>
    <x v="84"/>
    <x v="2"/>
    <x v="54"/>
    <s v="6.44 inches, 1080x2404px, 90 Hz Display with Water Drop Notch"/>
    <x v="52"/>
    <s v="Memory Card Not Supported"/>
    <x v="1"/>
  </r>
  <r>
    <x v="253"/>
    <x v="136"/>
    <x v="9"/>
    <s v="Dual Sim, 3G, 4G, VoLTE, Wi-Fi, IR Blaster"/>
    <x v="61"/>
    <x v="11"/>
    <x v="45"/>
    <s v="6.43 inches, 1080x2400px, 90 Hz Display with Punch Hole"/>
    <x v="45"/>
    <s v="Memory Card Supported, upto 512GB"/>
    <x v="2"/>
  </r>
  <r>
    <x v="254"/>
    <x v="137"/>
    <x v="9"/>
    <s v="Dual Sim, 3G, 4G, VoLTE, Wi-Fi, IR Blaster"/>
    <x v="57"/>
    <x v="11"/>
    <x v="32"/>
    <s v="6.67 inches, 1080x2400px, 120 Hz Display with Punch Hole"/>
    <x v="78"/>
    <s v="Memory Card (Hybrid), upto 512GB"/>
    <x v="3"/>
  </r>
  <r>
    <x v="255"/>
    <x v="98"/>
    <x v="9"/>
    <s v="Dual Sim, 3G, 4G, 5G, VoLTE, Wi-Fi"/>
    <x v="93"/>
    <x v="2"/>
    <x v="66"/>
    <s v="6.5 inches, 1080x2400px, 90 Hz Display with Punch Hole"/>
    <x v="81"/>
    <s v="Memory Card Supported, upto 1TB"/>
    <x v="2"/>
  </r>
  <r>
    <x v="256"/>
    <x v="133"/>
    <x v="9"/>
    <s v="Dual Sim, 3G, 4G, VoLTE, Wi-Fi, IR Blaster"/>
    <x v="99"/>
    <x v="5"/>
    <x v="95"/>
    <s v="6.67 inches, 1080x2400px Display with Punch Hole"/>
    <x v="6"/>
    <s v="Memory Card Supported, upto 512GB"/>
    <x v="5"/>
  </r>
  <r>
    <x v="257"/>
    <x v="28"/>
    <x v="9"/>
    <s v="Dual Sim, 3G, 4G, 5G, VoLTE, Wi-Fi"/>
    <x v="84"/>
    <x v="5"/>
    <x v="10"/>
    <s v="6.6 inches, 1080x2412px, 144 Hz Display with Punch Hole"/>
    <x v="81"/>
    <s v="Memory Card Supported, upto 1TB"/>
    <x v="2"/>
  </r>
  <r>
    <x v="258"/>
    <x v="77"/>
    <x v="9"/>
    <s v="Dual Sim, 3G, 4G, VoLTE, Wi-Fi"/>
    <x v="81"/>
    <x v="5"/>
    <x v="76"/>
    <s v="6.4 inches, 1080x2400px, 90 Hz Display with Water Drop Notch"/>
    <x v="78"/>
    <s v="Memory Card Supported, upto 1TB"/>
    <x v="2"/>
  </r>
  <r>
    <x v="259"/>
    <x v="82"/>
    <x v="9"/>
    <s v="Dual Sim, 3G, 4G, VoLTE, Wi-Fi"/>
    <x v="64"/>
    <x v="5"/>
    <x v="75"/>
    <s v="6.44 inches, 1080x2400px, 120 Hz Display with Water Drop Notch"/>
    <x v="46"/>
    <s v="Memory Card (Hybrid), upto 1TB"/>
    <x v="1"/>
  </r>
  <r>
    <x v="260"/>
    <x v="138"/>
    <x v="9"/>
    <s v="Dual Sim, 3G, 4G, VoLTE, Wi-Fi"/>
    <x v="81"/>
    <x v="5"/>
    <x v="89"/>
    <s v="6.4 inches, 1080x2400px, 90 Hz Display with Water Drop Notch"/>
    <x v="78"/>
    <s v="Memory Card Supported, upto 1TB"/>
    <x v="2"/>
  </r>
  <r>
    <x v="261"/>
    <x v="139"/>
    <x v="9"/>
    <s v="Dual Sim, 3G, 4G, 5G, VoLTE, Wi-Fi"/>
    <x v="93"/>
    <x v="5"/>
    <x v="76"/>
    <s v="6.6 inches, 1080x2408px, 90 Hz Display with Water Drop Notch"/>
    <x v="86"/>
    <s v="Memory Card Supported, upto 1TB"/>
    <x v="2"/>
  </r>
  <r>
    <x v="262"/>
    <x v="85"/>
    <x v="9"/>
    <s v="Dual Sim, 3G, 4G, VoLTE, Wi-Fi"/>
    <x v="82"/>
    <x v="2"/>
    <x v="41"/>
    <s v="6.44 inches, 1080x2400px Display with Water Drop Notch"/>
    <x v="36"/>
    <s v="Memory Card Supported"/>
    <x v="2"/>
  </r>
  <r>
    <x v="263"/>
    <x v="130"/>
    <x v="9"/>
    <s v="Dual Sim, 3G, 4G, VoLTE, Wi-Fi"/>
    <x v="58"/>
    <x v="2"/>
    <x v="45"/>
    <s v="6.59 inches, 1080x2412px, 90 Hz Display with Punch Hole"/>
    <x v="46"/>
    <s v="Memory Card Supported, upto 1TB"/>
    <x v="2"/>
  </r>
  <r>
    <x v="264"/>
    <x v="34"/>
    <x v="9"/>
    <s v="Dual Sim, 3G, 4G, 5G, VoLTE, Wi-Fi"/>
    <x v="46"/>
    <x v="5"/>
    <x v="45"/>
    <s v="6.5 inches, 1080x2400px, 90 Hz Display with Punch Hole"/>
    <x v="36"/>
    <s v="Memory Card Supported, upto 1TB"/>
    <x v="2"/>
  </r>
  <r>
    <x v="265"/>
    <x v="140"/>
    <x v="9"/>
    <s v="Dual Sim, 3G, 4G, VoLTE, Wi-Fi, IR Blaster"/>
    <x v="99"/>
    <x v="11"/>
    <x v="83"/>
    <s v="6.67 inches, 1080x2400px Display with Punch Hole"/>
    <x v="5"/>
    <s v="Memory Card Supported, upto 512GB"/>
    <x v="5"/>
  </r>
  <r>
    <x v="266"/>
    <x v="85"/>
    <x v="9"/>
    <s v="Dual Sim, 3G, 4G, VoLTE, Wi-Fi, NFC"/>
    <x v="100"/>
    <x v="2"/>
    <x v="45"/>
    <s v="6.5 inches, 1080x2400px, 120 Hz Display"/>
    <x v="95"/>
    <s v="Memory Card (Hybrid), upto 1TB"/>
    <x v="0"/>
  </r>
  <r>
    <x v="267"/>
    <x v="141"/>
    <x v="9"/>
    <s v="Dual Sim, 3G, 4G, VoLTE, Wi-Fi"/>
    <x v="81"/>
    <x v="2"/>
    <x v="66"/>
    <s v="6.58 inches, 1080x2408px Display with Water Drop Notch"/>
    <x v="46"/>
    <s v="Memory Card Supported, upto 1TB"/>
    <x v="2"/>
  </r>
  <r>
    <x v="268"/>
    <x v="34"/>
    <x v="9"/>
    <s v="Dual Sim, 3G, 4G, VoLTE, Wi-Fi"/>
    <x v="64"/>
    <x v="2"/>
    <x v="45"/>
    <s v="6.59 inches, 1080x2412px, 90 Hz Display with Punch Hole"/>
    <x v="95"/>
    <s v="Memory Card Supported"/>
    <x v="2"/>
  </r>
  <r>
    <x v="269"/>
    <x v="60"/>
    <x v="9"/>
    <s v="Dual Sim, 3G, 4G, VoLTE, Wi-Fi"/>
    <x v="101"/>
    <x v="5"/>
    <x v="66"/>
    <s v="6.5 inches, 1080x2340px Display"/>
    <x v="63"/>
    <s v="Memory Card (Hybrid), upto 1TB"/>
    <x v="3"/>
  </r>
  <r>
    <x v="270"/>
    <x v="78"/>
    <x v="9"/>
    <s v="Dual Sim, 3G, 4G, VoLTE, Wi-Fi"/>
    <x v="71"/>
    <x v="5"/>
    <x v="68"/>
    <s v="6.91 inches, 1080x2460px Display with Punch Hole"/>
    <x v="45"/>
    <s v="Memory Card Supported, upto 256GB"/>
    <x v="1"/>
  </r>
  <r>
    <x v="271"/>
    <x v="142"/>
    <x v="9"/>
    <s v="Dual Sim, 3G, 4G, VoLTE, Wi-Fi"/>
    <x v="77"/>
    <x v="2"/>
    <x v="96"/>
    <s v="6.43 inches, 1080x2400px Display with Punch Hole"/>
    <x v="6"/>
    <s v="Memory Card Supported, upto 256GB"/>
    <x v="2"/>
  </r>
  <r>
    <x v="272"/>
    <x v="129"/>
    <x v="9"/>
    <s v="Dual Sim, 3G, 4G, VoLTE, Wi-Fi, NFC"/>
    <x v="102"/>
    <x v="13"/>
    <x v="97"/>
    <s v="6.4 inches, 1080x2340px Display with Water Drop Notch"/>
    <x v="96"/>
    <s v="Memory Card Supported, upto 512GB"/>
    <x v="4"/>
  </r>
  <r>
    <x v="273"/>
    <x v="4"/>
    <x v="9"/>
    <s v="Dual Sim, 3G, 4G, 5G, VoLTE, Wi-Fi"/>
    <x v="70"/>
    <x v="5"/>
    <x v="26"/>
    <s v="6.62 inches, 1080x2412px, 144 Hz Display with Water Drop Notch"/>
    <x v="46"/>
    <s v="Memory Card Supported, upto 1TB"/>
    <x v="1"/>
  </r>
  <r>
    <x v="274"/>
    <x v="91"/>
    <x v="9"/>
    <s v="Dual Sim, 3G, 4G, 5G, VoLTE, Wi-Fi"/>
    <x v="88"/>
    <x v="5"/>
    <x v="10"/>
    <s v="6.5 inches, 1080x2400px, 120 Hz Display with Punch Hole"/>
    <x v="74"/>
    <s v="Memory Card Supported"/>
    <x v="2"/>
  </r>
  <r>
    <x v="275"/>
    <x v="78"/>
    <x v="9"/>
    <s v="Dual Sim, 3G, 4G, 5G, VoLTE, Wi-Fi, NFC"/>
    <x v="93"/>
    <x v="5"/>
    <x v="66"/>
    <s v="6.5 inches, 1080x2400px, 90 Hz Display with Punch Hole"/>
    <x v="81"/>
    <s v="Memory Card Supported, upto 1TB"/>
    <x v="2"/>
  </r>
  <r>
    <x v="276"/>
    <x v="138"/>
    <x v="9"/>
    <s v="Dual Sim, 3G, 4G, VoLTE, Wi-Fi"/>
    <x v="99"/>
    <x v="11"/>
    <x v="93"/>
    <s v="6.6 inches, 1080x2400px, 90 Hz Display with Dual Punch Hole"/>
    <x v="32"/>
    <s v="Memory Card Supported, upto 256GB"/>
    <x v="3"/>
  </r>
  <r>
    <x v="277"/>
    <x v="143"/>
    <x v="9"/>
    <s v="Dual Sim, 3G, 4G, 5G, VoLTE, Wi-Fi, NFC"/>
    <x v="38"/>
    <x v="14"/>
    <x v="98"/>
    <s v="6.1 inches, 1170x2532px Display with Small Notch"/>
    <x v="70"/>
    <s v="Memory Card Not Supported"/>
    <x v="7"/>
  </r>
  <r>
    <x v="278"/>
    <x v="144"/>
    <x v="9"/>
    <s v="Dual Sim, 3G, 4G, 5G, VoLTE, Wi-Fi"/>
    <x v="40"/>
    <x v="2"/>
    <x v="13"/>
    <s v="6.7 inches, 1080x2400px Display with Punch Hole"/>
    <x v="97"/>
    <s v="Memory Card Not Supported"/>
    <x v="1"/>
  </r>
  <r>
    <x v="279"/>
    <x v="34"/>
    <x v="9"/>
    <s v="Dual Sim, 3G, 4G, 5G, VoLTE, Wi-Fi"/>
    <x v="20"/>
    <x v="2"/>
    <x v="88"/>
    <s v="6.67 inches, 1080x2400px, 120 Hz Display with Punch Hole"/>
    <x v="35"/>
    <s v="Memory Card Not Supported"/>
    <x v="1"/>
  </r>
  <r>
    <x v="280"/>
    <x v="87"/>
    <x v="9"/>
    <s v="Dual Sim, 3G, 4G, 5G, VoLTE, Wi-Fi"/>
    <x v="103"/>
    <x v="5"/>
    <x v="99"/>
    <s v="6.5 inches, 1080x2400px, 90 Hz Display with Punch Hole"/>
    <x v="63"/>
    <s v="Memory Card Supported, upto 1TB"/>
    <x v="2"/>
  </r>
  <r>
    <x v="281"/>
    <x v="85"/>
    <x v="9"/>
    <s v="Dual Sim, 3G, 4G, 5G, VoLTE, Wi-Fi, NFC"/>
    <x v="30"/>
    <x v="5"/>
    <x v="13"/>
    <s v="6.8 inches, 1080x2400px Display with Punch Hole"/>
    <x v="23"/>
    <s v="Memory Card Supported, upto 1TB"/>
    <x v="1"/>
  </r>
  <r>
    <x v="282"/>
    <x v="28"/>
    <x v="10"/>
    <s v="Dual Sim, 3G, 4G, 5G, VoLTE, Wi-Fi, NFC"/>
    <x v="93"/>
    <x v="2"/>
    <x v="45"/>
    <s v="6.56 inches, 720x1612px, 90 Hz Display with Water Drop Notch"/>
    <x v="98"/>
    <s v="Memory Card Supported"/>
    <x v="1"/>
  </r>
  <r>
    <x v="283"/>
    <x v="145"/>
    <x v="10"/>
    <s v="Dual Sim, 3G, 4G, 5G, VoLTE, Wi-Fi, NFC"/>
    <x v="38"/>
    <x v="13"/>
    <x v="98"/>
    <s v="6.1 inches, 1170x2532px Display with Small Notch"/>
    <x v="70"/>
    <s v="Memory Card Not Supported"/>
    <x v="7"/>
  </r>
  <r>
    <x v="284"/>
    <x v="28"/>
    <x v="10"/>
    <s v="Dual Sim, 3G, 4G, 5G, VoLTE, Wi-Fi"/>
    <x v="78"/>
    <x v="5"/>
    <x v="76"/>
    <s v="6.6 inches, 1080x2408px, 90 Hz Display with Water Drop Notch"/>
    <x v="77"/>
    <s v="Memory Card Supported, upto 1TB"/>
    <x v="0"/>
  </r>
  <r>
    <x v="285"/>
    <x v="98"/>
    <x v="10"/>
    <s v="Dual Sim, 3G, 4G, VoLTE, Wi-Fi"/>
    <x v="64"/>
    <x v="5"/>
    <x v="5"/>
    <s v="6.6 inches, 1080x2408px Display with Water Drop Notch"/>
    <x v="58"/>
    <s v="Memory Card Supported, upto 1TB"/>
    <x v="1"/>
  </r>
  <r>
    <x v="286"/>
    <x v="108"/>
    <x v="10"/>
    <s v="Dual Sim, 3G, 4G, 5G, VoLTE, Wi-Fi, IR Blaster"/>
    <x v="104"/>
    <x v="5"/>
    <x v="66"/>
    <s v="6.5 inches, 1080x2400px, 90 Hz Display with Punch Hole"/>
    <x v="99"/>
    <s v="Memory Card Supported, upto 1TB"/>
    <x v="2"/>
  </r>
  <r>
    <x v="287"/>
    <x v="32"/>
    <x v="10"/>
    <s v="Dual Sim, 3G, 4G, 5G, VoLTE, Wi-Fi"/>
    <x v="30"/>
    <x v="5"/>
    <x v="5"/>
    <s v="6.6 inches, 1080x2408px, 120 Hz Display with Water Drop Notch"/>
    <x v="58"/>
    <s v="Memory Card Supported, upto 1TB"/>
    <x v="1"/>
  </r>
  <r>
    <x v="288"/>
    <x v="78"/>
    <x v="10"/>
    <s v="Dual Sim, 3G, 4G, 5G, VoLTE, Wi-Fi"/>
    <x v="46"/>
    <x v="2"/>
    <x v="45"/>
    <s v="6.56 inches, 720x1612px, 90 Hz Display with Water Drop Notch"/>
    <x v="100"/>
    <s v="Memory Card Supported, upto 1TB"/>
    <x v="1"/>
  </r>
  <r>
    <x v="289"/>
    <x v="82"/>
    <x v="10"/>
    <s v="Dual Sim, 3G, 4G, VoLTE, Wi-Fi"/>
    <x v="58"/>
    <x v="5"/>
    <x v="75"/>
    <s v="6.44 inches, 1080x2408px Display with Water Drop Notch"/>
    <x v="46"/>
    <s v="Memory Card (Hybrid), upto 1TB"/>
    <x v="1"/>
  </r>
  <r>
    <x v="290"/>
    <x v="146"/>
    <x v="10"/>
    <s v="Dual Sim, 3G, 4G, 5G, VoLTE, Wi-Fi, IR Blaster"/>
    <x v="100"/>
    <x v="5"/>
    <x v="45"/>
    <s v="6.67 inches, 1080x2400px, 120 Hz Display with Punch Hole"/>
    <x v="101"/>
    <s v="Memory Card (Hybrid), upto 1TB"/>
    <x v="1"/>
  </r>
  <r>
    <x v="291"/>
    <x v="147"/>
    <x v="10"/>
    <s v="Dual Sim, 3G, 4G, 5G, VoLTE, Wi-Fi, NFC"/>
    <x v="105"/>
    <x v="1"/>
    <x v="100"/>
    <s v="6.68 inches, 1284x2778px, 120 Hz Display with Punch Hole"/>
    <x v="102"/>
    <s v="Memory Card Not Supported"/>
    <x v="7"/>
  </r>
  <r>
    <x v="292"/>
    <x v="133"/>
    <x v="10"/>
    <s v="Dual Sim, 3G, 4G, VoLTE, Wi-Fi, IR Blaster"/>
    <x v="82"/>
    <x v="5"/>
    <x v="45"/>
    <s v="6.43 inches, 1080x2400px Display with Punch Hole"/>
    <x v="79"/>
    <s v="Memory Card Supported, upto 512GB"/>
    <x v="2"/>
  </r>
  <r>
    <x v="293"/>
    <x v="78"/>
    <x v="10"/>
    <s v="Dual Sim, 3G, 4G, VoLTE, Wi-Fi"/>
    <x v="24"/>
    <x v="2"/>
    <x v="45"/>
    <s v="6.4 inches, 1080x2400px, 90 Hz Display with Punch Hole"/>
    <x v="95"/>
    <s v="Memory Card Supported, upto 1TB"/>
    <x v="1"/>
  </r>
  <r>
    <x v="294"/>
    <x v="127"/>
    <x v="10"/>
    <s v="Dual Sim, 3G, 4G, 5G, VoLTE, Wi-Fi"/>
    <x v="106"/>
    <x v="5"/>
    <x v="66"/>
    <s v="6.58 inches, 1080x2408px, 120 Hz Display with Water Drop Notch"/>
    <x v="98"/>
    <s v="Memory Card (Hybrid), upto 1TB"/>
    <x v="1"/>
  </r>
  <r>
    <x v="295"/>
    <x v="148"/>
    <x v="10"/>
    <s v="Dual Sim, 3G, 4G, 5G, VoLTE, Wi-Fi"/>
    <x v="80"/>
    <x v="2"/>
    <x v="45"/>
    <s v="6.6 inches, 1080x2408px, 90 Hz Display with Water Drop Notch"/>
    <x v="103"/>
    <s v="Memory Card Supported, upto 1TB"/>
    <x v="1"/>
  </r>
  <r>
    <x v="296"/>
    <x v="132"/>
    <x v="10"/>
    <s v="Dual Sim, 3G, 4G, VoLTE, Wi-Fi, NFC"/>
    <x v="58"/>
    <x v="5"/>
    <x v="45"/>
    <s v="6.6 inches, 2460x1080px, 90 Hz Display with Punch Hole"/>
    <x v="35"/>
    <s v="Memory Card (Hybrid)"/>
    <x v="1"/>
  </r>
  <r>
    <x v="297"/>
    <x v="127"/>
    <x v="10"/>
    <s v="Dual Sim, 3G, 4G, 5G, VoLTE, Wi-Fi"/>
    <x v="46"/>
    <x v="5"/>
    <x v="66"/>
    <s v="6.5 inches, 1080x2400px, 90 Hz Display with Punch Hole"/>
    <x v="81"/>
    <s v="Memory Card Supported, upto 1TB"/>
    <x v="2"/>
  </r>
  <r>
    <x v="298"/>
    <x v="149"/>
    <x v="10"/>
    <s v="Dual Sim, 3G, 4G, VoLTE, Wi-Fi, IR Blaster"/>
    <x v="64"/>
    <x v="11"/>
    <x v="45"/>
    <s v="6.43 inches, 1080x2400px, 90 Hz Display with Punch Hole"/>
    <x v="93"/>
    <s v="Memory Card Supported, upto 512GB"/>
    <x v="2"/>
  </r>
  <r>
    <x v="299"/>
    <x v="34"/>
    <x v="10"/>
    <s v="Dual Sim, 3G, 4G, 5G, VoLTE, Wi-Fi"/>
    <x v="54"/>
    <x v="5"/>
    <x v="45"/>
    <s v="6.6 inches, 1080x2400px, 90 Hz Display with Punch Hole"/>
    <x v="81"/>
    <s v="Memory Card Supported, upto 1TB"/>
    <x v="2"/>
  </r>
  <r>
    <x v="300"/>
    <x v="150"/>
    <x v="10"/>
    <s v="Dual Sim, 3G, 4G, 5G, VoLTE, Wi-Fi, NFC"/>
    <x v="107"/>
    <x v="2"/>
    <x v="51"/>
    <s v="6.4 inches, 1080x2400px, 120 Hz Display with Punch Hole"/>
    <x v="13"/>
    <s v="Memory Card Not Supported"/>
    <x v="1"/>
  </r>
  <r>
    <x v="301"/>
    <x v="137"/>
    <x v="10"/>
    <s v="Dual Sim, 3G, 4G, 5G, VoLTE, Wi-Fi, IR Blaster"/>
    <x v="93"/>
    <x v="5"/>
    <x v="66"/>
    <s v="6.58 inches, 1080x2400px, 90 Hz Display with Water Drop Notch"/>
    <x v="98"/>
    <s v="Memory Card Supported, upto 512GB"/>
    <x v="1"/>
  </r>
  <r>
    <x v="302"/>
    <x v="151"/>
    <x v="10"/>
    <s v="Dual Sim, 3G, 4G, 5G, VoLTE, Wi-Fi, NFC"/>
    <x v="38"/>
    <x v="13"/>
    <x v="101"/>
    <s v="5.4 inches, 1080x2340px Display with Large Notch"/>
    <x v="70"/>
    <s v="Memory Card Not Supported"/>
    <x v="7"/>
  </r>
  <r>
    <x v="303"/>
    <x v="132"/>
    <x v="10"/>
    <s v="Dual Sim, 3G, 4G, VoLTE, Wi-Fi, IR Blaster"/>
    <x v="60"/>
    <x v="5"/>
    <x v="45"/>
    <s v="6.43 inches, 1080x2400px, 90 Hz Display with Punch Hole"/>
    <x v="52"/>
    <s v="Memory Card Supported, upto 1TB"/>
    <x v="2"/>
  </r>
  <r>
    <x v="304"/>
    <x v="20"/>
    <x v="10"/>
    <s v="Dual Sim, 3G, 4G, 5G, VoLTE, Wi-Fi, NFC"/>
    <x v="38"/>
    <x v="15"/>
    <x v="98"/>
    <s v="6.1 inches, 1170x2532px Display with Small Notch"/>
    <x v="70"/>
    <s v="Memory Card Not Supported"/>
    <x v="7"/>
  </r>
  <r>
    <x v="305"/>
    <x v="70"/>
    <x v="10"/>
    <s v="Dual Sim, 3G, 4G, 5G, VoLTE, Wi-Fi, NFC"/>
    <x v="108"/>
    <x v="13"/>
    <x v="102"/>
    <s v="6.5 inches, 720x1600px, 120 Hz Display with Punch Hole"/>
    <x v="49"/>
    <s v="Memory Card (Hybrid), upto 1TB"/>
    <x v="0"/>
  </r>
  <r>
    <x v="306"/>
    <x v="152"/>
    <x v="10"/>
    <s v="Dual Sim, 3G, 4G, 5G, VoLTE, Wi-Fi, NFC"/>
    <x v="109"/>
    <x v="2"/>
    <x v="103"/>
    <s v="6.73 inches, 1290x2796px, 120 Hz Display"/>
    <x v="104"/>
    <s v="Memory Card Not Supported"/>
    <x v="13"/>
  </r>
  <r>
    <x v="307"/>
    <x v="78"/>
    <x v="10"/>
    <s v="Dual Sim, 3G, 4G, 5G, VoLTE, Wi-Fi, IR Blaster"/>
    <x v="46"/>
    <x v="11"/>
    <x v="45"/>
    <s v="6.6 inches, 1080x2400px, 90 Hz Display with Punch Hole"/>
    <x v="49"/>
    <s v="Memory Card (Hybrid), upto 1TB"/>
    <x v="2"/>
  </r>
  <r>
    <x v="308"/>
    <x v="153"/>
    <x v="10"/>
    <s v="Dual Sim, 3G, 4G, VoLTE, Wi-Fi"/>
    <x v="81"/>
    <x v="5"/>
    <x v="89"/>
    <s v="6.4 inches, 1080x2400px, 90 Hz Display with Water Drop Notch"/>
    <x v="78"/>
    <s v="Memory Card Supported, upto 1TB"/>
    <x v="2"/>
  </r>
  <r>
    <x v="309"/>
    <x v="139"/>
    <x v="10"/>
    <s v="Dual Sim, 3G, 4G, VoLTE, Wi-Fi"/>
    <x v="81"/>
    <x v="2"/>
    <x v="104"/>
    <s v="6.58 inches, 1080x2408px Display with Water Drop Notch"/>
    <x v="36"/>
    <s v="Memory Card Supported, upto 1TB"/>
    <x v="2"/>
  </r>
  <r>
    <x v="310"/>
    <x v="154"/>
    <x v="10"/>
    <s v="Dual Sim, 3G, 4G, 5G, VoLTE, Wi-Fi, NFC"/>
    <x v="110"/>
    <x v="5"/>
    <x v="76"/>
    <s v="6.5 inches, 720x1600px, 90 Hz Display with Water Drop Notch"/>
    <x v="50"/>
    <s v="Memory Card (Hybrid), upto 1TB"/>
    <x v="2"/>
  </r>
  <r>
    <x v="311"/>
    <x v="86"/>
    <x v="10"/>
    <s v="Dual Sim, 3G, 4G, 5G, VoLTE, Wi-Fi"/>
    <x v="93"/>
    <x v="5"/>
    <x v="76"/>
    <s v="6.6 inches, 1080x2408px, 90 Hz Display with Water Drop Notch"/>
    <x v="105"/>
    <s v="Memory Card Supported, upto 1TB"/>
    <x v="2"/>
  </r>
  <r>
    <x v="312"/>
    <x v="155"/>
    <x v="10"/>
    <s v="Dual Sim, 3G, 4G, 5G, VoLTE, Wi-Fi, IR Blaster"/>
    <x v="93"/>
    <x v="5"/>
    <x v="66"/>
    <s v="6.5 inches, 1080x2400px, 90 Hz Display with Punch Hole"/>
    <x v="99"/>
    <s v="Memory Card (Hybrid), upto 1TB"/>
    <x v="2"/>
  </r>
  <r>
    <x v="313"/>
    <x v="156"/>
    <x v="10"/>
    <s v="Dual Sim, 3G, 4G, VoLTE, Wi-Fi, NFC"/>
    <x v="111"/>
    <x v="5"/>
    <x v="66"/>
    <s v="6.8 inches, 1080x2460px Display with Punch Hole"/>
    <x v="106"/>
    <s v="Memory Card Supported, upto 512GB"/>
    <x v="1"/>
  </r>
  <r>
    <x v="314"/>
    <x v="157"/>
    <x v="10"/>
    <s v="Dual Sim, 3G, 4G, 5G, VoLTE, Wi-Fi"/>
    <x v="54"/>
    <x v="0"/>
    <x v="45"/>
    <s v="6.56 inches, 1080x2400px, 90 Hz Display with Water Drop Notch"/>
    <x v="100"/>
    <s v="Memory Card Supported, upto 1TB"/>
    <x v="1"/>
  </r>
  <r>
    <x v="315"/>
    <x v="158"/>
    <x v="10"/>
    <s v="Dual Sim, 3G, 4G, VoLTE, Wi-Fi"/>
    <x v="112"/>
    <x v="5"/>
    <x v="45"/>
    <s v="6.43 inches, 1080x2400px Display with Punch Hole"/>
    <x v="81"/>
    <s v="Memory Card Supported, upto 256GB"/>
    <x v="2"/>
  </r>
  <r>
    <x v="316"/>
    <x v="82"/>
    <x v="10"/>
    <s v="Dual Sim, 3G, 4G, VoLTE, Wi-Fi"/>
    <x v="60"/>
    <x v="2"/>
    <x v="45"/>
    <s v="6.95 inches, 1080x2460px, 120 Hz Display with Punch Hole"/>
    <x v="46"/>
    <s v="Memory Card Supported, upto 2TB"/>
    <x v="2"/>
  </r>
  <r>
    <x v="317"/>
    <x v="86"/>
    <x v="10"/>
    <s v="Dual Sim, 3G, 4G, 5G, VoLTE, Wi-Fi, IR Blaster"/>
    <x v="100"/>
    <x v="5"/>
    <x v="105"/>
    <s v="6.73 inches, 1080x2408px, 120 Hz Display with Punch Hole"/>
    <x v="107"/>
    <s v="Memory Card Supported, upto 1TB"/>
    <x v="0"/>
  </r>
  <r>
    <x v="318"/>
    <x v="78"/>
    <x v="10"/>
    <s v="Dual Sim, 3G, 4G, VoLTE, Wi-Fi"/>
    <x v="60"/>
    <x v="2"/>
    <x v="45"/>
    <s v="6.7 inches, 1080x2400px Display with Punch Hole"/>
    <x v="108"/>
    <s v="Memory Card Supported"/>
    <x v="1"/>
  </r>
  <r>
    <x v="319"/>
    <x v="66"/>
    <x v="10"/>
    <s v="Dual Sim, 3G, 4G, 5G, VoLTE, Wi-Fi"/>
    <x v="93"/>
    <x v="5"/>
    <x v="26"/>
    <s v="6.67 inches, 1080x2400px, 120 Hz Display with Punch Hole"/>
    <x v="35"/>
    <s v="Memory Card Supported, upto 1TB"/>
    <x v="1"/>
  </r>
  <r>
    <x v="320"/>
    <x v="91"/>
    <x v="10"/>
    <s v="Dual Sim, 3G, 4G, VoLTE, Wi-Fi"/>
    <x v="113"/>
    <x v="2"/>
    <x v="45"/>
    <s v="6.7 inches, 2400x1080px Display with Punch Hole"/>
    <x v="108"/>
    <s v="Memory Card Supported, upto 512GB"/>
    <x v="1"/>
  </r>
  <r>
    <x v="321"/>
    <x v="4"/>
    <x v="10"/>
    <s v="Dual Sim, 3G, 4G, VoLTE, Wi-Fi"/>
    <x v="103"/>
    <x v="2"/>
    <x v="93"/>
    <s v="6.55 inches, 1080x2400px, 90 Hz Display with Punch Hole"/>
    <x v="109"/>
    <s v="Memory Card Not Supported"/>
    <x v="3"/>
  </r>
  <r>
    <x v="322"/>
    <x v="159"/>
    <x v="11"/>
    <s v="Dual Sim, 3G, 4G, VoLTE, Wi-Fi, IR Blaster"/>
    <x v="82"/>
    <x v="11"/>
    <x v="45"/>
    <s v="6.43 inches, 1080x2400px Display with Punch Hole"/>
    <x v="79"/>
    <s v="Memory Card Supported, upto 512GB"/>
    <x v="2"/>
  </r>
  <r>
    <x v="323"/>
    <x v="82"/>
    <x v="11"/>
    <s v="Dual Sim, 3G, 4G, 5G, VoLTE, Wi-Fi, NFC"/>
    <x v="98"/>
    <x v="13"/>
    <x v="5"/>
    <s v="6.6 inches, 1080x2408px, 120 Hz Display with Water Drop Notch"/>
    <x v="92"/>
    <s v="Memory Card Supported, upto 1TB"/>
    <x v="1"/>
  </r>
  <r>
    <x v="324"/>
    <x v="129"/>
    <x v="11"/>
    <s v="Dual Sim, 3G, 4G, 5G, VoLTE, Wi-Fi"/>
    <x v="20"/>
    <x v="13"/>
    <x v="66"/>
    <s v="6.58 inches, 1080x2408px, 120 Hz Display with Water Drop Notch"/>
    <x v="46"/>
    <s v="Memory Card (Hybrid), upto 1TB"/>
    <x v="1"/>
  </r>
  <r>
    <x v="325"/>
    <x v="160"/>
    <x v="11"/>
    <s v="Dual Sim, 3G, 4G, 5G, VoLTE, Wi-Fi"/>
    <x v="84"/>
    <x v="5"/>
    <x v="54"/>
    <s v="6.44 inches, 1080x2404px, 90 Hz Display with Water Drop Notch"/>
    <x v="52"/>
    <s v="Memory Card Not Supported"/>
    <x v="1"/>
  </r>
  <r>
    <x v="326"/>
    <x v="159"/>
    <x v="11"/>
    <s v="Dual Sim, 3G, 4G, VoLTE, Wi-Fi, NFC"/>
    <x v="58"/>
    <x v="16"/>
    <x v="31"/>
    <s v="6.47 inches, 1080x2400px Display with Punch Hole"/>
    <x v="35"/>
    <s v="Memory Card Supported, upto 1TB"/>
    <x v="1"/>
  </r>
  <r>
    <x v="327"/>
    <x v="161"/>
    <x v="11"/>
    <s v="Dual Sim, 3G, 4G, VoLTE, Wi-Fi"/>
    <x v="58"/>
    <x v="5"/>
    <x v="45"/>
    <s v="6.59 inches, 1080x2412px, 90 Hz Display with Punch Hole"/>
    <x v="46"/>
    <s v="Memory Card Supported, upto 1TB"/>
    <x v="2"/>
  </r>
  <r>
    <x v="328"/>
    <x v="127"/>
    <x v="11"/>
    <s v="Dual Sim, 3G, 4G, 5G, VoLTE, Wi-Fi"/>
    <x v="62"/>
    <x v="13"/>
    <x v="66"/>
    <s v="6.58 inches, 1080x2408px, 120 Hz Display with Water Drop Notch"/>
    <x v="46"/>
    <s v="Memory Card (Hybrid), upto 1TB"/>
    <x v="1"/>
  </r>
  <r>
    <x v="329"/>
    <x v="91"/>
    <x v="11"/>
    <s v="Dual Sim, 3G, 4G, 5G, VoLTE, Wi-Fi, NFC"/>
    <x v="20"/>
    <x v="13"/>
    <x v="5"/>
    <s v="6.6 inches, 1080x2408px, 120 Hz Display with Water Drop Notch"/>
    <x v="92"/>
    <s v="Memory Card Supported, upto 1TB"/>
    <x v="1"/>
  </r>
  <r>
    <x v="330"/>
    <x v="162"/>
    <x v="11"/>
    <s v="Dual Sim, 3G, 4G, 5G, VoLTE, Wi-Fi"/>
    <x v="29"/>
    <x v="5"/>
    <x v="81"/>
    <s v="6.4 inches, 1080x2400px, 90 Hz Display with Punch Hole"/>
    <x v="35"/>
    <s v="Memory Card Not Supported"/>
    <x v="1"/>
  </r>
  <r>
    <x v="331"/>
    <x v="78"/>
    <x v="11"/>
    <s v="Dual Sim, 3G, 4G, 5G, VoLTE, Wi-Fi"/>
    <x v="54"/>
    <x v="5"/>
    <x v="66"/>
    <s v="6.6 inches, 1080x2408px, 90 Hz Display with Punch Hole"/>
    <x v="110"/>
    <s v="Memory Card Supported, upto 1TB"/>
    <x v="1"/>
  </r>
  <r>
    <x v="332"/>
    <x v="127"/>
    <x v="11"/>
    <s v="Dual Sim, 3G, 4G, 5G, VoLTE, Wi-Fi"/>
    <x v="114"/>
    <x v="2"/>
    <x v="106"/>
    <s v="6.9 inches, 1080x2460px, 120 Hz Display with Punch Hole"/>
    <x v="108"/>
    <s v="Memory Card Supported, upto 512GB"/>
    <x v="2"/>
  </r>
  <r>
    <x v="333"/>
    <x v="82"/>
    <x v="11"/>
    <s v="Dual Sim, 3G, 4G, 5G, VoLTE, Wi-Fi"/>
    <x v="54"/>
    <x v="11"/>
    <x v="45"/>
    <s v="6.7 inches, 1080x2400px Display with Water Drop Notch"/>
    <x v="108"/>
    <s v="Memory Card Supported, upto 2TB"/>
    <x v="1"/>
  </r>
  <r>
    <x v="334"/>
    <x v="76"/>
    <x v="11"/>
    <s v="Dual Sim, 3G, 4G, 5G, VoLTE, Wi-Fi"/>
    <x v="115"/>
    <x v="5"/>
    <x v="66"/>
    <s v="6.6 inches, 1080x2408px, 120 Hz Display with Water Drop Notch"/>
    <x v="111"/>
    <s v="Memory Card Supported, upto 1TB"/>
    <x v="1"/>
  </r>
  <r>
    <x v="335"/>
    <x v="163"/>
    <x v="11"/>
    <s v="Dual Sim, 3G, 4G, 5G, VoLTE, Wi-Fi, NFC"/>
    <x v="116"/>
    <x v="7"/>
    <x v="107"/>
    <s v="6.7 inches, 1290x2796px, 120 Hz Display"/>
    <x v="104"/>
    <s v="Memory Card Not Supported"/>
    <x v="10"/>
  </r>
  <r>
    <x v="336"/>
    <x v="164"/>
    <x v="11"/>
    <s v="Dual Sim, 3G, 4G, VoLTE, Wi-Fi, NFC"/>
    <x v="117"/>
    <x v="11"/>
    <x v="108"/>
    <s v="5.7 inches, 1080x2280px Display"/>
    <x v="112"/>
    <s v="Memory Card Not Supported"/>
    <x v="3"/>
  </r>
  <r>
    <x v="337"/>
    <x v="4"/>
    <x v="11"/>
    <s v="Dual Sim, 3G, 4G, 5G, VoLTE, Wi-Fi"/>
    <x v="69"/>
    <x v="5"/>
    <x v="109"/>
    <s v="6.4 inches, 1080x2400px, 90 Hz Display with Punch Hole"/>
    <x v="35"/>
    <s v="Memory Card Not Supported"/>
    <x v="1"/>
  </r>
  <r>
    <x v="338"/>
    <x v="91"/>
    <x v="11"/>
    <s v="Dual Sim, 3G, 4G, VoLTE, Wi-Fi"/>
    <x v="64"/>
    <x v="5"/>
    <x v="45"/>
    <s v="6.6 inches, 1080x2412px, 90 Hz Display with Punch Hole"/>
    <x v="46"/>
    <s v="Memory Card Supported, upto 1TB"/>
    <x v="2"/>
  </r>
  <r>
    <x v="339"/>
    <x v="66"/>
    <x v="11"/>
    <s v="Dual Sim, 3G, 4G, VoLTE, Wi-Fi"/>
    <x v="112"/>
    <x v="5"/>
    <x v="45"/>
    <s v="6.4 inches, 1080x2400px Display with Punch Hole"/>
    <x v="74"/>
    <s v="Memory Card Supported, upto 256GB"/>
    <x v="2"/>
  </r>
  <r>
    <x v="340"/>
    <x v="133"/>
    <x v="11"/>
    <s v="Dual Sim, 3G, 4G, VoLTE, Wi-Fi"/>
    <x v="111"/>
    <x v="5"/>
    <x v="31"/>
    <s v="6.47 inches, 1080x2400px Display with Punch Hole"/>
    <x v="113"/>
    <s v="Memory Card (Hybrid), upto 1TB"/>
    <x v="2"/>
  </r>
  <r>
    <x v="341"/>
    <x v="66"/>
    <x v="11"/>
    <s v="Dual Sim, 3G, 4G, 5G, VoLTE, Wi-Fi"/>
    <x v="30"/>
    <x v="5"/>
    <x v="110"/>
    <s v="6.6 inches, 1080x2412px, 120 Hz Display with Punch Hole"/>
    <x v="46"/>
    <s v="Memory Card (Hybrid)"/>
    <x v="1"/>
  </r>
  <r>
    <x v="342"/>
    <x v="82"/>
    <x v="11"/>
    <s v="Dual Sim, 3G, 4G, VoLTE, Wi-Fi"/>
    <x v="59"/>
    <x v="13"/>
    <x v="10"/>
    <s v="6.4 inches, 1080x2400px Display with Punch Hole"/>
    <x v="63"/>
    <s v="Memory Card Supported, upto 256GB"/>
    <x v="2"/>
  </r>
  <r>
    <x v="343"/>
    <x v="77"/>
    <x v="11"/>
    <s v="Dual Sim, 3G, 4G, VoLTE, Wi-Fi"/>
    <x v="118"/>
    <x v="5"/>
    <x v="5"/>
    <s v="6.6 inches, 1080x2408px Display with Water Drop Notch"/>
    <x v="58"/>
    <s v="Memory Card Supported, upto 1TB"/>
    <x v="1"/>
  </r>
  <r>
    <x v="344"/>
    <x v="77"/>
    <x v="11"/>
    <s v="Dual Sim, 3G, 4G, VoLTE, Wi-Fi, IR Blaster"/>
    <x v="119"/>
    <x v="5"/>
    <x v="45"/>
    <s v="6.43 inches, 1080x2400px Display with Punch Hole"/>
    <x v="50"/>
    <s v="Memory Card Supported, upto 512GB"/>
    <x v="2"/>
  </r>
  <r>
    <x v="345"/>
    <x v="132"/>
    <x v="11"/>
    <s v="Dual Sim, 3G, 4G, VoLTE, Wi-Fi"/>
    <x v="120"/>
    <x v="5"/>
    <x v="111"/>
    <s v="6.18 inches, 1080x2246px Display with Large Notch"/>
    <x v="114"/>
    <s v="Memory Card (Hybrid), upto 256GB"/>
    <x v="14"/>
  </r>
  <r>
    <x v="346"/>
    <x v="165"/>
    <x v="11"/>
    <s v="Dual Sim, 3G, 4G, 5G, VoLTE, Wi-Fi, NFC"/>
    <x v="116"/>
    <x v="10"/>
    <x v="107"/>
    <s v="6.7 inches, 1290x2796px, 120 Hz Display"/>
    <x v="104"/>
    <s v="Memory Card Not Supported"/>
    <x v="10"/>
  </r>
  <r>
    <x v="347"/>
    <x v="166"/>
    <x v="11"/>
    <s v="Dual Sim, 3G, 4G, VoLTE, Wi-Fi"/>
    <x v="121"/>
    <x v="2"/>
    <x v="112"/>
    <s v="6.39 inches, 1080x2316px Display"/>
    <x v="96"/>
    <s v="Memory Card Supported, upto 256GB"/>
    <x v="4"/>
  </r>
  <r>
    <x v="348"/>
    <x v="61"/>
    <x v="11"/>
    <s v="Dual Sim, 3G, 4G, VoLTE, Wi-Fi, NFC"/>
    <x v="122"/>
    <x v="5"/>
    <x v="113"/>
    <s v="6.2 inches, 1440x2960px Display"/>
    <x v="115"/>
    <s v="Memory Card (Hybrid), upto 512GB"/>
    <x v="15"/>
  </r>
  <r>
    <x v="349"/>
    <x v="82"/>
    <x v="11"/>
    <s v="Dual Sim, 3G, 4G, 5G, VoLTE, Wi-Fi, IR Blaster"/>
    <x v="110"/>
    <x v="11"/>
    <x v="45"/>
    <s v="6.52 inches, 1080x2400px, 90 Hz Display with Punch Hole"/>
    <x v="52"/>
    <s v="Memory Card Supported, upto 512GB"/>
    <x v="1"/>
  </r>
  <r>
    <x v="350"/>
    <x v="33"/>
    <x v="11"/>
    <s v="Single Sim, 3G, 4G, 5G, VoLTE, Wi-Fi, NFC"/>
    <x v="123"/>
    <x v="11"/>
    <x v="114"/>
    <s v="6 inches, 1080x2520px Display"/>
    <x v="116"/>
    <s v="Memory Card Supported"/>
    <x v="2"/>
  </r>
  <r>
    <x v="351"/>
    <x v="78"/>
    <x v="11"/>
    <s v="Dual Sim, 3G, 4G, VoLTE, Wi-Fi, IR Blaster"/>
    <x v="124"/>
    <x v="11"/>
    <x v="85"/>
    <s v="6.53 inches, 1080x2340px Display with Water Drop Notch"/>
    <x v="78"/>
    <s v="Memory Card Supported, upto 512GB"/>
    <x v="4"/>
  </r>
  <r>
    <x v="352"/>
    <x v="70"/>
    <x v="11"/>
    <s v="Dual Sim, 3G, 4G, 5G, VoLTE, Wi-Fi, NFC"/>
    <x v="93"/>
    <x v="13"/>
    <x v="66"/>
    <s v="6.58 inches, 1080x2408px Display with Water Drop Notch"/>
    <x v="110"/>
    <s v="Memory Card Supported"/>
    <x v="1"/>
  </r>
  <r>
    <x v="353"/>
    <x v="91"/>
    <x v="11"/>
    <s v="Dual Sim, 3G, 4G, 5G, VoLTE, Wi-Fi"/>
    <x v="62"/>
    <x v="13"/>
    <x v="66"/>
    <s v="6.58 inches, 1080x2412px, 120 Hz Display with Water Drop Notch"/>
    <x v="46"/>
    <s v="Memory Card (Hybrid), upto 1TB"/>
    <x v="1"/>
  </r>
  <r>
    <x v="354"/>
    <x v="41"/>
    <x v="11"/>
    <s v="Dual Sim, 3G, 4G, VoLTE, Wi-Fi, NFC"/>
    <x v="125"/>
    <x v="5"/>
    <x v="115"/>
    <s v="6.4 inches, 1080x2340px Display with Punch Hole"/>
    <x v="117"/>
    <s v="Memory Card Supported, upto 512GB"/>
    <x v="4"/>
  </r>
  <r>
    <x v="355"/>
    <x v="139"/>
    <x v="12"/>
    <s v="Dual Sim, 3G, 4G, 5G, VoLTE, Wi-Fi"/>
    <x v="86"/>
    <x v="5"/>
    <x v="66"/>
    <s v="6.5 inches, 1080x2400px, 90 Hz Display with Punch Hole"/>
    <x v="99"/>
    <s v="Memory Card Supported"/>
    <x v="2"/>
  </r>
  <r>
    <x v="356"/>
    <x v="133"/>
    <x v="12"/>
    <s v="Dual Sim, 3G, 4G, VoLTE, Wi-Fi, IR Blaster"/>
    <x v="60"/>
    <x v="11"/>
    <x v="45"/>
    <s v="6.43 inches, 1080x2400px, 90 Hz Display with Punch Hole"/>
    <x v="52"/>
    <s v="Memory Card Supported, upto 1TB"/>
    <x v="2"/>
  </r>
  <r>
    <x v="357"/>
    <x v="167"/>
    <x v="12"/>
    <s v="Dual Sim, 3G, 4G, 5G, VoLTE, Wi-Fi, NFC"/>
    <x v="116"/>
    <x v="8"/>
    <x v="107"/>
    <s v="6.7 inches, 1290x2796px, 120 Hz Display"/>
    <x v="104"/>
    <s v="Memory Card Not Supported"/>
    <x v="10"/>
  </r>
  <r>
    <x v="358"/>
    <x v="133"/>
    <x v="12"/>
    <s v="Dual Sim, 3G, 4G, VoLTE, Wi-Fi, IR Blaster"/>
    <x v="58"/>
    <x v="2"/>
    <x v="106"/>
    <s v="6.7 inches, 720x1650px Display with Punch Hole"/>
    <x v="118"/>
    <s v="Memory Card Supported"/>
    <x v="2"/>
  </r>
  <r>
    <x v="359"/>
    <x v="148"/>
    <x v="12"/>
    <s v="Dual Sim, 3G, 4G, VoLTE, Wi-Fi"/>
    <x v="58"/>
    <x v="13"/>
    <x v="75"/>
    <s v="6.44 inches, 1080x2408px Display with Water Drop Notch"/>
    <x v="46"/>
    <s v="Memory Card (Hybrid), upto 1TB"/>
    <x v="1"/>
  </r>
  <r>
    <x v="360"/>
    <x v="76"/>
    <x v="12"/>
    <s v="Dual Sim, 3G, 4G, VoLTE, Wi-Fi, NFC"/>
    <x v="111"/>
    <x v="13"/>
    <x v="10"/>
    <s v="6.5 inches, 720x1600px, 90 Hz Display with Punch Hole"/>
    <x v="119"/>
    <s v="Memory Card Supported, upto 512GB"/>
    <x v="0"/>
  </r>
  <r>
    <x v="361"/>
    <x v="129"/>
    <x v="12"/>
    <s v="Dual Sim, 3G, 4G, 5G, VoLTE, Wi-Fi, IR Blaster"/>
    <x v="93"/>
    <x v="5"/>
    <x v="66"/>
    <s v="6.58 inches, 1080x2408px, 90 Hz Display with Water Drop Notch"/>
    <x v="118"/>
    <s v="Memory Card Supported, upto 512GB"/>
    <x v="1"/>
  </r>
  <r>
    <x v="362"/>
    <x v="168"/>
    <x v="12"/>
    <s v="Dual Sim, 3G, 4G, VoLTE, Wi-Fi"/>
    <x v="126"/>
    <x v="5"/>
    <x v="59"/>
    <s v="6.9 inches, 1080x2460px, 90 Hz Display with Punch Hole"/>
    <x v="110"/>
    <s v="Memory Card Supported, upto 256GB"/>
    <x v="2"/>
  </r>
  <r>
    <x v="363"/>
    <x v="132"/>
    <x v="12"/>
    <s v="Dual Sim, 3G, 4G, 5G, VoLTE, Wi-Fi, NFC"/>
    <x v="127"/>
    <x v="16"/>
    <x v="116"/>
    <s v="6.8 inches, 1080x2400px, 120 Hz Display with Punch Hole"/>
    <x v="113"/>
    <s v="Memory Card (Hybrid), upto 512GB"/>
    <x v="2"/>
  </r>
  <r>
    <x v="364"/>
    <x v="91"/>
    <x v="12"/>
    <s v="Dual Sim, 3G, 4G, VoLTE, Wi-Fi"/>
    <x v="58"/>
    <x v="5"/>
    <x v="66"/>
    <s v="6.58 inches, 1080x2408px, 90 Hz Display with Water Drop Notch"/>
    <x v="98"/>
    <s v="Memory Card Supported"/>
    <x v="1"/>
  </r>
  <r>
    <x v="365"/>
    <x v="66"/>
    <x v="12"/>
    <s v="Dual Sim, 3G, 4G, VoLTE, Wi-Fi"/>
    <x v="58"/>
    <x v="2"/>
    <x v="66"/>
    <s v="6.55 inches, 1612x720px, 90 Hz Display with Water Drop Notch"/>
    <x v="98"/>
    <s v="Memory Card Supported, upto 1TB"/>
    <x v="1"/>
  </r>
  <r>
    <x v="366"/>
    <x v="66"/>
    <x v="12"/>
    <s v="Dual Sim, 3G, 4G, 5G, VoLTE, Wi-Fi, IR Blaster"/>
    <x v="46"/>
    <x v="13"/>
    <x v="45"/>
    <s v="6.6 inches, 1080x2400px, 90 Hz Display with Punch Hole"/>
    <x v="49"/>
    <s v="Memory Card Supported, upto 512GB"/>
    <x v="2"/>
  </r>
  <r>
    <x v="367"/>
    <x v="133"/>
    <x v="12"/>
    <s v="Dual Sim, 3G, 4G, VoLTE, Wi-Fi"/>
    <x v="120"/>
    <x v="11"/>
    <x v="111"/>
    <s v="6.18 inches, 1080x2246px Display with Large Notch"/>
    <x v="114"/>
    <s v="Memory Card (Hybrid), upto 256GB"/>
    <x v="14"/>
  </r>
  <r>
    <x v="368"/>
    <x v="38"/>
    <x v="12"/>
    <s v="Dual Sim, 3G, 4G, VoLTE, Wi-Fi, NFC"/>
    <x v="120"/>
    <x v="2"/>
    <x v="117"/>
    <s v="6.28 inches, 1080x2280px Display"/>
    <x v="120"/>
    <s v="Memory Card Not Supported"/>
    <x v="14"/>
  </r>
  <r>
    <x v="369"/>
    <x v="127"/>
    <x v="12"/>
    <s v="Dual Sim, 3G, 4G, VoLTE, Wi-Fi"/>
    <x v="113"/>
    <x v="5"/>
    <x v="45"/>
    <s v="6.6 inches, 1080x2412px, 120 Hz Display with Punch Hole"/>
    <x v="46"/>
    <s v="Memory Card Supported, upto 256GB"/>
    <x v="2"/>
  </r>
  <r>
    <x v="370"/>
    <x v="67"/>
    <x v="12"/>
    <s v="Dual Sim, 3G, 4G, 5G, VoLTE, Wi-Fi"/>
    <x v="40"/>
    <x v="2"/>
    <x v="14"/>
    <s v="6.58 inches, 1080x2400px, 90 Hz Display with Punch Hole"/>
    <x v="35"/>
    <s v="Memory Card Not Supported"/>
    <x v="1"/>
  </r>
  <r>
    <x v="371"/>
    <x v="169"/>
    <x v="12"/>
    <s v="Dual Sim, 3G, 4G, VoLTE, Wi-Fi"/>
    <x v="64"/>
    <x v="13"/>
    <x v="75"/>
    <s v="6.44 inches, 1080x2400px, 120 Hz Display with Water Drop Notch"/>
    <x v="46"/>
    <s v="Memory Card (Hybrid), upto 1TB"/>
    <x v="1"/>
  </r>
  <r>
    <x v="372"/>
    <x v="80"/>
    <x v="12"/>
    <s v="Dual Sim, 3G, 4G, 5G, VoLTE, Wi-Fi, NFC"/>
    <x v="93"/>
    <x v="13"/>
    <x v="66"/>
    <s v="6.58 inches, 1080x2408px Display with Water Drop Notch"/>
    <x v="110"/>
    <s v="Memory Card Supported"/>
    <x v="2"/>
  </r>
  <r>
    <x v="373"/>
    <x v="76"/>
    <x v="12"/>
    <s v="Dual Sim, 3G, 4G, VoLTE, Wi-Fi"/>
    <x v="96"/>
    <x v="2"/>
    <x v="93"/>
    <s v="6.55 inches, 1080x2400px, 90 Hz Display with Punch Hole"/>
    <x v="121"/>
    <s v="Memory Card Not Supported"/>
    <x v="3"/>
  </r>
  <r>
    <x v="374"/>
    <x v="170"/>
    <x v="12"/>
    <s v="Dual Sim, 3G, 4G, VoLTE, Wi-Fi, NFC"/>
    <x v="128"/>
    <x v="16"/>
    <x v="118"/>
    <s v="6.5 inches, 1242x2688px Display with Large Notch"/>
    <x v="10"/>
    <s v="Memory Card Not Supported"/>
    <x v="16"/>
  </r>
  <r>
    <x v="375"/>
    <x v="108"/>
    <x v="12"/>
    <s v="Dual Sim, 3G, 4G, VoLTE, Wi-Fi"/>
    <x v="60"/>
    <x v="5"/>
    <x v="66"/>
    <s v="6.6 inches, 1080x2412px, 120 Hz Display with Punch Hole"/>
    <x v="46"/>
    <s v="Memory Card Supported, upto 256GB"/>
    <x v="2"/>
  </r>
  <r>
    <x v="376"/>
    <x v="130"/>
    <x v="12"/>
    <s v="Dual Sim, 3G, 4G, 5G, VoLTE, Wi-Fi"/>
    <x v="129"/>
    <x v="2"/>
    <x v="119"/>
    <s v="6.58 inches, 1080x2408px Display with Water Drop Notch"/>
    <x v="98"/>
    <s v="Memory Card Not Supported"/>
    <x v="2"/>
  </r>
  <r>
    <x v="377"/>
    <x v="34"/>
    <x v="12"/>
    <s v="Dual Sim, 3G, 4G, VoLTE, Wi-Fi"/>
    <x v="130"/>
    <x v="11"/>
    <x v="97"/>
    <s v="6.4 inches, 1080x2408px Display with Water Drop Notch"/>
    <x v="54"/>
    <s v="Memory Card Supported, upto 1TB"/>
    <x v="1"/>
  </r>
  <r>
    <x v="378"/>
    <x v="132"/>
    <x v="12"/>
    <s v="Dual Sim, 3G, 4G, VoLTE, Wi-Fi, IR Blaster"/>
    <x v="126"/>
    <x v="5"/>
    <x v="106"/>
    <s v="6.5 inches, 1080x2400px, 90 Hz Display with Punch Hole"/>
    <x v="58"/>
    <s v="Memory Card Supported, upto 512GB"/>
    <x v="2"/>
  </r>
  <r>
    <x v="379"/>
    <x v="171"/>
    <x v="12"/>
    <s v="Dual Sim, 3G, 4G, 5G, VoLTE, Wi-Fi, IR Blaster"/>
    <x v="93"/>
    <x v="13"/>
    <x v="66"/>
    <s v="6.43 inches, 1080x2340px, 90 Hz Display with Punch Hole"/>
    <x v="50"/>
    <s v="Memory Card Supported"/>
    <x v="3"/>
  </r>
  <r>
    <x v="380"/>
    <x v="132"/>
    <x v="12"/>
    <s v="Dual Sim, 3G, 4G, VoLTE, Wi-Fi"/>
    <x v="60"/>
    <x v="2"/>
    <x v="66"/>
    <s v="6.78 inches, 1080x2460px Display with Water Drop Notch"/>
    <x v="122"/>
    <s v="Memory Card Supported"/>
    <x v="1"/>
  </r>
  <r>
    <x v="381"/>
    <x v="172"/>
    <x v="12"/>
    <s v="Dual Sim, 3G, 4G, 5G, VoLTE, Wi-Fi, NFC"/>
    <x v="116"/>
    <x v="7"/>
    <x v="120"/>
    <s v="6.1 inches, 1179x2556px, 120 Hz Display"/>
    <x v="104"/>
    <s v="Memory Card Not Supported"/>
    <x v="10"/>
  </r>
  <r>
    <x v="382"/>
    <x v="132"/>
    <x v="12"/>
    <s v="Dual Sim, 3G, 4G, VoLTE, Wi-Fi"/>
    <x v="126"/>
    <x v="5"/>
    <x v="45"/>
    <s v="6.7 inches, 2400x1080px Display with Punch Hole"/>
    <x v="108"/>
    <s v="Memory Card Supported, upto 512GB"/>
    <x v="2"/>
  </r>
  <r>
    <x v="383"/>
    <x v="0"/>
    <x v="12"/>
    <s v="Dual Sim, 3G, 4G, 5G, VoLTE, Vo5G, Wi-Fi, NFC"/>
    <x v="72"/>
    <x v="2"/>
    <x v="14"/>
    <s v="6.5 inches, 1080x2400px Display with Punch Hole"/>
    <x v="5"/>
    <s v="Memory Card Not Supported"/>
    <x v="1"/>
  </r>
  <r>
    <x v="384"/>
    <x v="173"/>
    <x v="12"/>
    <s v="Dual Sim, 3G, 4G, VoLTE, Wi-Fi, IR Blaster"/>
    <x v="99"/>
    <x v="13"/>
    <x v="95"/>
    <s v="6.67 inches, 1080x2400px Display with Punch Hole"/>
    <x v="6"/>
    <s v="Memory Card Supported, upto 512GB"/>
    <x v="5"/>
  </r>
  <r>
    <x v="385"/>
    <x v="174"/>
    <x v="12"/>
    <s v="Dual Sim, 3G, 4G, VoLTE, Wi-Fi"/>
    <x v="131"/>
    <x v="11"/>
    <x v="93"/>
    <s v="6.5 inches, 1080x2400px, 90 Hz Display with Punch Hole"/>
    <x v="63"/>
    <s v="Memory Card Supported, upto 256GB"/>
    <x v="3"/>
  </r>
  <r>
    <x v="386"/>
    <x v="148"/>
    <x v="12"/>
    <s v="Dual Sim, 3G, 4G, VoLTE, Wi-Fi, IR Blaster"/>
    <x v="24"/>
    <x v="5"/>
    <x v="66"/>
    <s v="6.58 inches, 1080x2400px, 90 Hz Display with Water Drop Notch"/>
    <x v="110"/>
    <s v="Memory Card Supported, upto 512GB"/>
    <x v="1"/>
  </r>
  <r>
    <x v="387"/>
    <x v="148"/>
    <x v="12"/>
    <s v="Dual Sim, 3G, 4G, VoLTE, Wi-Fi"/>
    <x v="57"/>
    <x v="16"/>
    <x v="57"/>
    <s v="6.78 inches, 1080x2460px, 120 Hz Display with Punch Hole"/>
    <x v="52"/>
    <s v="Memory Card (Hybrid), upto 256GB"/>
    <x v="2"/>
  </r>
  <r>
    <x v="388"/>
    <x v="175"/>
    <x v="12"/>
    <s v="Dual Sim, 3G, 4G, VoLTE, Wi-Fi, IR Blaster"/>
    <x v="99"/>
    <x v="13"/>
    <x v="95"/>
    <s v="6.67 inches, 1080x2400px Display with Punch Hole"/>
    <x v="6"/>
    <s v="Memory Card Supported, upto 512GB"/>
    <x v="5"/>
  </r>
  <r>
    <x v="389"/>
    <x v="176"/>
    <x v="12"/>
    <s v="Dual Sim, 3G, 4G, VoLTE, Wi-Fi"/>
    <x v="126"/>
    <x v="5"/>
    <x v="45"/>
    <s v="6.7 inches, 1080x2400px Display with Water Drop Notch"/>
    <x v="108"/>
    <s v="Memory Card Supported"/>
    <x v="2"/>
  </r>
  <r>
    <x v="390"/>
    <x v="177"/>
    <x v="13"/>
    <s v="Dual Sim, 3G, 4G, 5G, VoLTE, Wi-Fi, IR Blaster"/>
    <x v="100"/>
    <x v="13"/>
    <x v="45"/>
    <s v="6.67 inches, 1080x2400px, 120 Hz Display with Punch Hole"/>
    <x v="101"/>
    <s v="Memory Card (Hybrid), upto 1TB"/>
    <x v="1"/>
  </r>
  <r>
    <x v="391"/>
    <x v="178"/>
    <x v="13"/>
    <s v="Dual Sim, 3G, 4G, 5G, VoLTE, Wi-Fi, NFC"/>
    <x v="116"/>
    <x v="5"/>
    <x v="107"/>
    <s v="6.7 inches, 1290x2796px, 120 Hz Display"/>
    <x v="104"/>
    <s v="Memory Card Not Supported"/>
    <x v="10"/>
  </r>
  <r>
    <x v="392"/>
    <x v="179"/>
    <x v="13"/>
    <s v="Dual Sim, 3G, 4G, VoLTE, Wi-Fi, IR Blaster"/>
    <x v="64"/>
    <x v="16"/>
    <x v="45"/>
    <s v="6.43 inches, 1080x2400px, 90 Hz Display with Punch Hole"/>
    <x v="93"/>
    <s v="Memory Card Supported, upto 512GB"/>
    <x v="2"/>
  </r>
  <r>
    <x v="393"/>
    <x v="180"/>
    <x v="13"/>
    <s v="Dual Sim, 3G, 4G, VoLTE, Wi-Fi, IR Blaster"/>
    <x v="99"/>
    <x v="16"/>
    <x v="95"/>
    <s v="6.67 inches, 1080x2400px Display with Punch Hole"/>
    <x v="6"/>
    <s v="Memory Card Supported, upto 512GB"/>
    <x v="5"/>
  </r>
  <r>
    <x v="394"/>
    <x v="132"/>
    <x v="13"/>
    <s v="Dual Sim, 3G, 4G, 5G, VoLTE, Wi-Fi, IR Blaster"/>
    <x v="46"/>
    <x v="16"/>
    <x v="45"/>
    <s v="6.6 inches, 1080x2400px, 90 Hz Display with Punch Hole"/>
    <x v="49"/>
    <s v="Memory Card (Hybrid), upto 1TB"/>
    <x v="2"/>
  </r>
  <r>
    <x v="395"/>
    <x v="34"/>
    <x v="13"/>
    <s v="Dual Sim, 3G, 4G, VoLTE, Wi-Fi"/>
    <x v="58"/>
    <x v="2"/>
    <x v="45"/>
    <s v="6.56 inches, 720x1600px, 90 Hz Display with Water Drop Notch"/>
    <x v="98"/>
    <s v="Memory Card Supported"/>
    <x v="1"/>
  </r>
  <r>
    <x v="396"/>
    <x v="61"/>
    <x v="13"/>
    <s v="Dual Sim, 3G, 4G, 5G, VoLTE, Wi-Fi, NFC"/>
    <x v="132"/>
    <x v="5"/>
    <x v="5"/>
    <s v="6.4 inches, 1080x2400px, 120 Hz Display with Punch Hole"/>
    <x v="123"/>
    <s v="Memory Card Supported, upto 1TB"/>
    <x v="0"/>
  </r>
  <r>
    <x v="397"/>
    <x v="101"/>
    <x v="13"/>
    <s v="Dual Sim, 3G, 4G, 5G, VoLTE, Wi-Fi"/>
    <x v="93"/>
    <x v="5"/>
    <x v="45"/>
    <s v="6.56 inches, 720x1612px, 90 Hz Display with Water Drop Notch"/>
    <x v="98"/>
    <s v="Memory Card Supported, upto 1TB"/>
    <x v="1"/>
  </r>
  <r>
    <x v="398"/>
    <x v="68"/>
    <x v="13"/>
    <s v="Dual Sim, 3G, 4G, 5G, VoLTE, Wi-Fi"/>
    <x v="133"/>
    <x v="5"/>
    <x v="45"/>
    <s v="6.56 inches, 720x1600px, 90 Hz Display with Water Drop Notch"/>
    <x v="100"/>
    <s v="Memory Card Supported"/>
    <x v="1"/>
  </r>
  <r>
    <x v="399"/>
    <x v="178"/>
    <x v="13"/>
    <s v="Dual Sim, 3G, 4G, 5G, VoLTE, Wi-Fi, NFC"/>
    <x v="116"/>
    <x v="8"/>
    <x v="120"/>
    <s v="6.1 inches, 1179x2556px, 120 Hz Display"/>
    <x v="104"/>
    <s v="Memory Card Not Supported"/>
    <x v="10"/>
  </r>
  <r>
    <x v="400"/>
    <x v="181"/>
    <x v="13"/>
    <s v="Dual Sim, 3G, 4G, VoLTE, Wi-Fi"/>
    <x v="134"/>
    <x v="5"/>
    <x v="66"/>
    <s v="6.51 inches, 720x1600px Display with Punch Hole"/>
    <x v="46"/>
    <s v="Memory Card Supported, upto 256GB"/>
    <x v="2"/>
  </r>
  <r>
    <x v="401"/>
    <x v="61"/>
    <x v="13"/>
    <s v="Single Sim, 3G, 4G, 5G, VoLTE, Wi-Fi"/>
    <x v="135"/>
    <x v="11"/>
    <x v="32"/>
    <s v="6.81 inches, 1080x2400px Display with Punch Hole"/>
    <x v="24"/>
    <s v="Memory Card Supported"/>
    <x v="2"/>
  </r>
  <r>
    <x v="402"/>
    <x v="182"/>
    <x v="13"/>
    <s v="Dual Sim, 3G, 4G, VoLTE, Wi-Fi"/>
    <x v="81"/>
    <x v="16"/>
    <x v="89"/>
    <s v="6.4 inches, 1080x2400px, 90 Hz Display with Water Drop Notch"/>
    <x v="78"/>
    <s v="Memory Card Supported, upto 1TB"/>
    <x v="2"/>
  </r>
  <r>
    <x v="403"/>
    <x v="91"/>
    <x v="13"/>
    <s v="Dual Sim, 3G, 4G, 5G, VoLTE, Wi-Fi"/>
    <x v="54"/>
    <x v="13"/>
    <x v="45"/>
    <s v="6.6 inches, 1080x2400px, 90 Hz Display with Punch Hole"/>
    <x v="81"/>
    <s v="Memory Card Supported, upto 1TB"/>
    <x v="2"/>
  </r>
  <r>
    <x v="404"/>
    <x v="86"/>
    <x v="13"/>
    <s v="Dual Sim, 3G, 4G, 5G, VoLTE, Wi-Fi"/>
    <x v="69"/>
    <x v="5"/>
    <x v="19"/>
    <s v="6.64 inches, 1080x2388px, 120 Hz Display with Punch Hole"/>
    <x v="98"/>
    <s v="Memory Card Supported, upto 1TB"/>
    <x v="1"/>
  </r>
  <r>
    <x v="405"/>
    <x v="183"/>
    <x v="13"/>
    <s v="Dual Sim, 3G, 4G, VoLTE, Wi-Fi"/>
    <x v="136"/>
    <x v="2"/>
    <x v="66"/>
    <s v="6.6 inches, 720x1612px, 90 Hz Display with Water Drop Notch"/>
    <x v="122"/>
    <s v="Memory Card Supported, upto 256GB"/>
    <x v="1"/>
  </r>
  <r>
    <x v="406"/>
    <x v="184"/>
    <x v="13"/>
    <s v="Dual Sim, 3G, 4G, 5G, VoLTE, Wi-Fi, IR Blaster"/>
    <x v="93"/>
    <x v="13"/>
    <x v="66"/>
    <s v="6.5 inches, 1080x2400px, 90 Hz Display with Punch Hole"/>
    <x v="99"/>
    <s v="Memory Card Supported, upto 512GB"/>
    <x v="2"/>
  </r>
  <r>
    <x v="407"/>
    <x v="185"/>
    <x v="13"/>
    <s v="Dual Sim, 3G, 4G, VoLTE, Wi-Fi"/>
    <x v="94"/>
    <x v="16"/>
    <x v="89"/>
    <s v="6.4 inches, 1080x2340px Display with Water Drop Notch"/>
    <x v="124"/>
    <s v="Memory Card Supported, upto 512GB"/>
    <x v="2"/>
  </r>
  <r>
    <x v="408"/>
    <x v="78"/>
    <x v="13"/>
    <s v="Dual Sim, 3G, 4G, 5G, VoLTE, Wi-Fi, NFC"/>
    <x v="30"/>
    <x v="16"/>
    <x v="45"/>
    <s v="6.6 inches, 2460x1080px, 90 Hz Display with Punch Hole"/>
    <x v="35"/>
    <s v="Memory Card (Hybrid)"/>
    <x v="1"/>
  </r>
  <r>
    <x v="409"/>
    <x v="137"/>
    <x v="13"/>
    <s v="Dual Sim, 3G, 4G, VoLTE, Wi-Fi"/>
    <x v="81"/>
    <x v="5"/>
    <x v="121"/>
    <s v="6.4 inches, 720x1600px, 90 Hz Display with Water Drop Notch"/>
    <x v="50"/>
    <s v="Memory Card Supported, upto 1TB"/>
    <x v="2"/>
  </r>
  <r>
    <x v="410"/>
    <x v="176"/>
    <x v="13"/>
    <s v="Dual Sim, 3G, 4G, VoLTE, Wi-Fi, IR Blaster"/>
    <x v="99"/>
    <x v="16"/>
    <x v="45"/>
    <s v="6.67 inches, 1080x2400px Display with Punch Hole"/>
    <x v="6"/>
    <s v="Memory Card Supported, upto 512GB"/>
    <x v="5"/>
  </r>
  <r>
    <x v="411"/>
    <x v="186"/>
    <x v="13"/>
    <s v="Dual Sim, 3G, 4G, VoLTE, Wi-Fi, IR Blaster"/>
    <x v="24"/>
    <x v="5"/>
    <x v="66"/>
    <s v="6.58 inches, 1080x2400px, 90 Hz Display with Water Drop Notch"/>
    <x v="110"/>
    <s v="Memory Card Supported, upto 512GB"/>
    <x v="1"/>
  </r>
  <r>
    <x v="412"/>
    <x v="27"/>
    <x v="13"/>
    <s v="Dual Sim, 3G, 4G, 5G, VoLTE, Wi-Fi"/>
    <x v="137"/>
    <x v="2"/>
    <x v="122"/>
    <s v="6.44 inches, 1080x2408px, 90 Hz Display with Water Drop Notch"/>
    <x v="35"/>
    <s v="Memory Card (Hybrid), upto 1TB"/>
    <x v="1"/>
  </r>
  <r>
    <x v="413"/>
    <x v="171"/>
    <x v="13"/>
    <s v="Dual Sim, 3G, 4G, 5G, VoLTE, Wi-Fi"/>
    <x v="93"/>
    <x v="13"/>
    <x v="66"/>
    <s v="6.5 inches, 1080x2400px Display with Punch Hole"/>
    <x v="81"/>
    <s v="Memory Card Supported"/>
    <x v="2"/>
  </r>
  <r>
    <x v="414"/>
    <x v="85"/>
    <x v="13"/>
    <s v="Dual Sim, 3G, 4G, 5G, VoLTE, Wi-Fi"/>
    <x v="138"/>
    <x v="2"/>
    <x v="123"/>
    <s v="6.67 inches, 1080x2412px, 120 Hz Display with Water Drop Notch"/>
    <x v="52"/>
    <s v="Memory Card (Hybrid), upto 1TB"/>
    <x v="0"/>
  </r>
  <r>
    <x v="415"/>
    <x v="98"/>
    <x v="13"/>
    <s v="Dual Sim, 3G, 4G, VoLTE, Wi-Fi"/>
    <x v="81"/>
    <x v="5"/>
    <x v="76"/>
    <s v="6.4 inches, 720x1600px Display with Water Drop Notch"/>
    <x v="50"/>
    <s v="Memory Card Supported, upto 1TB"/>
    <x v="2"/>
  </r>
  <r>
    <x v="416"/>
    <x v="77"/>
    <x v="14"/>
    <s v="Dual Sim, 3G, 4G, 5G, VoLTE, Wi-Fi"/>
    <x v="78"/>
    <x v="16"/>
    <x v="76"/>
    <s v="6.6 inches, 1080x2408px, 90 Hz Display with Water Drop Notch"/>
    <x v="77"/>
    <s v="Memory Card Supported, upto 1TB"/>
    <x v="0"/>
  </r>
  <r>
    <x v="417"/>
    <x v="187"/>
    <x v="14"/>
    <s v="Dual Sim, 3G, 4G, 5G, VoLTE, Wi-Fi"/>
    <x v="54"/>
    <x v="16"/>
    <x v="66"/>
    <s v="6.6 inches, 1080x2408px, 90 Hz Display with Punch Hole"/>
    <x v="110"/>
    <s v="Memory Card Supported, upto 1TB"/>
    <x v="1"/>
  </r>
  <r>
    <x v="418"/>
    <x v="188"/>
    <x v="14"/>
    <s v="Dual Sim, 3G, 4G, VoLTE, Wi-Fi"/>
    <x v="58"/>
    <x v="16"/>
    <x v="45"/>
    <s v="6.55 inches, 1080x2400px, 90 Hz Display with Punch Hole"/>
    <x v="35"/>
    <s v="Memory Card (Hybrid), upto 1TB"/>
    <x v="1"/>
  </r>
  <r>
    <x v="419"/>
    <x v="77"/>
    <x v="14"/>
    <s v="Dual Sim, 3G, 4G, VoLTE, Wi-Fi"/>
    <x v="139"/>
    <x v="5"/>
    <x v="66"/>
    <s v="6.55 inches, 720x1612px Display with Water Drop Notch"/>
    <x v="98"/>
    <s v="Memory Card Supported, upto 1TB"/>
    <x v="1"/>
  </r>
  <r>
    <x v="420"/>
    <x v="189"/>
    <x v="14"/>
    <s v="Dual Sim, 3G, 4G, 5G, VoLTE, Wi-Fi"/>
    <x v="106"/>
    <x v="16"/>
    <x v="66"/>
    <s v="6.58 inches, 1080x2408px, 120 Hz Display with Water Drop Notch"/>
    <x v="98"/>
    <s v="Memory Card (Hybrid), upto 1TB"/>
    <x v="1"/>
  </r>
  <r>
    <x v="421"/>
    <x v="4"/>
    <x v="14"/>
    <s v="Dual Sim, 3G, 4G, 5G, VoLTE, Wi-Fi, NFC"/>
    <x v="140"/>
    <x v="5"/>
    <x v="45"/>
    <s v="6.5 inches, 1080x2400px, 90 Hz Display with Punch Hole"/>
    <x v="50"/>
    <s v="Memory Card (Hybrid), upto 1TB"/>
    <x v="1"/>
  </r>
  <r>
    <x v="422"/>
    <x v="108"/>
    <x v="14"/>
    <s v="Dual Sim, 3G, 4G, 5G, VoLTE, Wi-Fi"/>
    <x v="46"/>
    <x v="16"/>
    <x v="66"/>
    <s v="6.5 inches, 1080x2400px, 90 Hz Display with Punch Hole"/>
    <x v="81"/>
    <s v="Memory Card Supported, upto 1TB"/>
    <x v="2"/>
  </r>
  <r>
    <x v="423"/>
    <x v="108"/>
    <x v="14"/>
    <s v="Dual Sim, 3G, 4G, 5G, VoLTE, Wi-Fi"/>
    <x v="141"/>
    <x v="5"/>
    <x v="76"/>
    <s v="6.5 inches, 720x1600px, 90 Hz Display with Water Drop Notch"/>
    <x v="118"/>
    <s v="Memory Card Supported, upto 1TB"/>
    <x v="1"/>
  </r>
  <r>
    <x v="424"/>
    <x v="173"/>
    <x v="14"/>
    <s v="Dual Sim, 3G, 4G, VoLTE, Wi-Fi"/>
    <x v="64"/>
    <x v="16"/>
    <x v="45"/>
    <s v="6.6 inches, 1080x2412px, 90 Hz Display with Punch Hole"/>
    <x v="46"/>
    <s v="Memory Card Supported, upto 1TB"/>
    <x v="2"/>
  </r>
  <r>
    <x v="425"/>
    <x v="65"/>
    <x v="14"/>
    <s v="Dual Sim, 3G, 4G, 5G, VoLTE, Wi-Fi, NFC"/>
    <x v="116"/>
    <x v="5"/>
    <x v="120"/>
    <s v="6.1 inches, 1179x2556px, 120 Hz Display"/>
    <x v="104"/>
    <s v="Memory Card Not Supported"/>
    <x v="10"/>
  </r>
  <r>
    <x v="426"/>
    <x v="190"/>
    <x v="14"/>
    <s v="Dual Sim, 3G, 4G, VoLTE, Wi-Fi, NFC"/>
    <x v="128"/>
    <x v="13"/>
    <x v="124"/>
    <s v="6.1 inches, 828x1792px Display with Large Notch"/>
    <x v="70"/>
    <s v="Memory Card Not Supported"/>
    <x v="16"/>
  </r>
  <r>
    <x v="427"/>
    <x v="133"/>
    <x v="14"/>
    <s v="Dual Sim, 3G, 4G, VoLTE, Wi-Fi, NFC"/>
    <x v="58"/>
    <x v="16"/>
    <x v="45"/>
    <s v="6.6 inches, 2460x1080px, 90 Hz Display with Punch Hole"/>
    <x v="35"/>
    <s v="Memory Card (Hybrid)"/>
    <x v="1"/>
  </r>
  <r>
    <x v="428"/>
    <x v="34"/>
    <x v="14"/>
    <s v="Dual Sim, 3G, 4G, 5G, VoLTE, Wi-Fi"/>
    <x v="115"/>
    <x v="16"/>
    <x v="66"/>
    <s v="6.6 inches, 1080x2408px, 120 Hz Display with Water Drop Notch"/>
    <x v="111"/>
    <s v="Memory Card Supported, upto 1TB"/>
    <x v="1"/>
  </r>
  <r>
    <x v="429"/>
    <x v="191"/>
    <x v="14"/>
    <s v="Dual Sim, 3G, 4G, VoLTE, Wi-Fi"/>
    <x v="118"/>
    <x v="16"/>
    <x v="5"/>
    <s v="6.6 inches, 1080x2408px Display with Water Drop Notch"/>
    <x v="58"/>
    <s v="Memory Card Supported, upto 1TB"/>
    <x v="1"/>
  </r>
  <r>
    <x v="430"/>
    <x v="192"/>
    <x v="14"/>
    <s v="Dual Sim, 3G, 4G, 5G, VoLTE, Wi-Fi, IR Blaster"/>
    <x v="93"/>
    <x v="16"/>
    <x v="66"/>
    <s v="6.58 inches, 1080x2400px, 90 Hz Display with Water Drop Notch"/>
    <x v="98"/>
    <s v="Memory Card Supported, upto 512GB"/>
    <x v="1"/>
  </r>
  <r>
    <x v="431"/>
    <x v="180"/>
    <x v="14"/>
    <s v="Dual Sim, 3G, 4G, VoLTE, Wi-Fi"/>
    <x v="111"/>
    <x v="16"/>
    <x v="31"/>
    <s v="6.47 inches, 1080x2400px Display with Punch Hole"/>
    <x v="113"/>
    <s v="Memory Card (Hybrid), upto 1TB"/>
    <x v="2"/>
  </r>
  <r>
    <x v="432"/>
    <x v="132"/>
    <x v="14"/>
    <s v="Dual Sim, 3G, 4G, 5G, VoLTE, Wi-Fi, IR Blaster"/>
    <x v="104"/>
    <x v="16"/>
    <x v="66"/>
    <s v="6.5 inches, 1080x2400px, 90 Hz Display with Punch Hole"/>
    <x v="99"/>
    <s v="Memory Card Supported, upto 1TB"/>
    <x v="2"/>
  </r>
  <r>
    <x v="433"/>
    <x v="132"/>
    <x v="14"/>
    <s v="Dual Sim, 3G, 4G, VoLTE, Wi-Fi"/>
    <x v="142"/>
    <x v="5"/>
    <x v="89"/>
    <s v="6.6 inches, 1080x2400px Display with Water Drop Notch"/>
    <x v="91"/>
    <s v="Memory Card Supported, upto 1TB"/>
    <x v="1"/>
  </r>
  <r>
    <x v="434"/>
    <x v="133"/>
    <x v="14"/>
    <s v="Dual Sim, 3G, 4G, VoLTE, Wi-Fi"/>
    <x v="58"/>
    <x v="5"/>
    <x v="106"/>
    <s v="6.7 inches, 720x1600px Display with Water Drop Notch"/>
    <x v="118"/>
    <s v="Memory Card Supported, upto 512GB"/>
    <x v="2"/>
  </r>
  <r>
    <x v="435"/>
    <x v="91"/>
    <x v="14"/>
    <s v="Dual Sim, 3G, 4G, VoLTE, Wi-Fi"/>
    <x v="118"/>
    <x v="13"/>
    <x v="5"/>
    <s v="6.6 inches, 1080x2408px Display with Water Drop Notch"/>
    <x v="58"/>
    <s v="Memory Card Supported, upto 1TB"/>
    <x v="1"/>
  </r>
  <r>
    <x v="436"/>
    <x v="193"/>
    <x v="14"/>
    <s v="Dual Sim, 3G, 4G, VoLTE, Wi-Fi"/>
    <x v="143"/>
    <x v="16"/>
    <x v="31"/>
    <s v="6.53 inches, 720x1600px, 90 Hz Display with Punch Hole"/>
    <x v="71"/>
    <s v="Memory Card Supported, upto 1TB"/>
    <x v="1"/>
  </r>
  <r>
    <x v="437"/>
    <x v="194"/>
    <x v="14"/>
    <s v="Dual Sim, 3G, 4G, VoLTE, Wi-Fi"/>
    <x v="81"/>
    <x v="16"/>
    <x v="89"/>
    <s v="6.4 inches, 1080x2400px, 90 Hz Display with Water Drop Notch"/>
    <x v="78"/>
    <s v="Memory Card Supported, upto 1TB"/>
    <x v="2"/>
  </r>
  <r>
    <x v="438"/>
    <x v="108"/>
    <x v="14"/>
    <s v="Dual Sim, 3G, 4G, VoLTE, Wi-Fi"/>
    <x v="64"/>
    <x v="13"/>
    <x v="45"/>
    <s v="6.6 inches, 1080x2412px, 90 Hz Display with Punch Hole"/>
    <x v="46"/>
    <s v="Memory Card Supported, upto 1TB"/>
    <x v="2"/>
  </r>
  <r>
    <x v="439"/>
    <x v="130"/>
    <x v="14"/>
    <s v="Dual Sim, 3G, 4G, 5G, VoLTE, Wi-Fi, NFC"/>
    <x v="86"/>
    <x v="16"/>
    <x v="66"/>
    <s v="6.49 inches, 1080x2400px, 90 Hz Display with Punch Hole"/>
    <x v="125"/>
    <s v="Memory Card Supported"/>
    <x v="2"/>
  </r>
  <r>
    <x v="440"/>
    <x v="195"/>
    <x v="14"/>
    <s v="Dual Sim, 3G, 4G, VoLTE, Wi-Fi, IR Blaster"/>
    <x v="119"/>
    <x v="16"/>
    <x v="45"/>
    <s v="6.43 inches, 1080x2400px Display with Punch Hole"/>
    <x v="50"/>
    <s v="Memory Card Supported, upto 512GB"/>
    <x v="2"/>
  </r>
  <r>
    <x v="441"/>
    <x v="82"/>
    <x v="14"/>
    <s v="Dual Sim, 3G, 4G, VoLTE, Wi-Fi, NFC"/>
    <x v="144"/>
    <x v="13"/>
    <x v="102"/>
    <s v="6.5 inches, 720x1600px, 90 Hz Display with Punch Hole"/>
    <x v="110"/>
    <s v="Memory Card (Hybrid), upto 512GB"/>
    <x v="0"/>
  </r>
  <r>
    <x v="442"/>
    <x v="133"/>
    <x v="14"/>
    <s v="Dual Sim, 3G, 4G, VoLTE, Wi-Fi, NFC"/>
    <x v="145"/>
    <x v="13"/>
    <x v="89"/>
    <s v="6.6 inches, 2408x1080px Display with Water Drop Notch"/>
    <x v="91"/>
    <s v="Memory Card Supported, upto 1TB"/>
    <x v="1"/>
  </r>
  <r>
    <x v="443"/>
    <x v="132"/>
    <x v="14"/>
    <s v="Dual Sim, 3G, 4G, VoLTE, Wi-Fi"/>
    <x v="58"/>
    <x v="13"/>
    <x v="66"/>
    <s v="6.58 inches, 1080x2408px, 90 Hz Display with Water Drop Notch"/>
    <x v="98"/>
    <s v="Memory Card Supported"/>
    <x v="1"/>
  </r>
  <r>
    <x v="444"/>
    <x v="82"/>
    <x v="14"/>
    <s v="Dual Sim, 3G, 4G, 5G, VoLTE, Wi-Fi, IR Blaster"/>
    <x v="93"/>
    <x v="16"/>
    <x v="66"/>
    <s v="6.5 inches, 1080x2400px, 90 Hz Display with Punch Hole"/>
    <x v="99"/>
    <s v="Memory Card (Hybrid), upto 1TB"/>
    <x v="2"/>
  </r>
  <r>
    <x v="445"/>
    <x v="108"/>
    <x v="14"/>
    <s v="Dual Sim, 3G, 4G, VoLTE, Wi-Fi, IR Blaster"/>
    <x v="99"/>
    <x v="16"/>
    <x v="95"/>
    <s v="6.67 inches, 1080x2400px Display with Punch Hole"/>
    <x v="6"/>
    <s v="Memory Card Supported, upto 512GB"/>
    <x v="5"/>
  </r>
  <r>
    <x v="446"/>
    <x v="132"/>
    <x v="14"/>
    <s v="Dual Sim, 3G, 4G, 5G, VoLTE, Wi-Fi"/>
    <x v="115"/>
    <x v="2"/>
    <x v="116"/>
    <s v="6.56 inches, 720x1612px Display with Water Drop Notch"/>
    <x v="126"/>
    <s v="Memory Card Supported"/>
    <x v="1"/>
  </r>
  <r>
    <x v="447"/>
    <x v="137"/>
    <x v="14"/>
    <s v="Dual Sim, 3G, 4G, VoLTE, Wi-Fi"/>
    <x v="146"/>
    <x v="5"/>
    <x v="125"/>
    <s v="6.5 inches, 720x1600px, 90 Hz Display with Water Drop Notch"/>
    <x v="110"/>
    <s v="Memory Card Supported, upto 512GB"/>
    <x v="2"/>
  </r>
  <r>
    <x v="448"/>
    <x v="196"/>
    <x v="14"/>
    <s v="Dual Sim, 3G, 4G, VoLTE, Wi-Fi, IR Blaster"/>
    <x v="144"/>
    <x v="16"/>
    <x v="99"/>
    <s v="6.3 inches, 1080x2340px Display with Water Drop Notch"/>
    <x v="50"/>
    <s v="Memory Card Supported"/>
    <x v="2"/>
  </r>
  <r>
    <x v="449"/>
    <x v="108"/>
    <x v="14"/>
    <s v="Dual Sim, 3G, 4G, VoLTE, Wi-Fi, IR Blaster"/>
    <x v="24"/>
    <x v="16"/>
    <x v="45"/>
    <s v="6.67 inches, 1080x2400px, 120 Hz Display with Punch Hole"/>
    <x v="101"/>
    <s v="Memory Card (Hybrid), upto 1TB"/>
    <x v="0"/>
  </r>
  <r>
    <x v="450"/>
    <x v="77"/>
    <x v="14"/>
    <s v="Dual Sim, 3G, 4G, 5G, VoLTE, Wi-Fi"/>
    <x v="93"/>
    <x v="13"/>
    <x v="66"/>
    <s v="6.5 inches, 1080x2400px, 90 Hz Display with Punch Hole"/>
    <x v="81"/>
    <s v="Memory Card Supported, upto 1TB"/>
    <x v="2"/>
  </r>
  <r>
    <x v="451"/>
    <x v="137"/>
    <x v="14"/>
    <s v="Dual Sim, 3G, 4G, 5G, VoLTE, Wi-Fi"/>
    <x v="54"/>
    <x v="16"/>
    <x v="45"/>
    <s v="6.6 inches, 1080x2400px, 90 Hz Display with Punch Hole"/>
    <x v="81"/>
    <s v="Memory Card Supported, upto 1TB"/>
    <x v="2"/>
  </r>
  <r>
    <x v="452"/>
    <x v="108"/>
    <x v="14"/>
    <s v="Dual Sim, 3G, 4G, VoLTE, Wi-Fi"/>
    <x v="147"/>
    <x v="5"/>
    <x v="76"/>
    <s v="6.5 inches, 720x1560px Display with Water Drop Notch"/>
    <x v="127"/>
    <s v="Memory Card Supported"/>
    <x v="3"/>
  </r>
  <r>
    <x v="453"/>
    <x v="192"/>
    <x v="14"/>
    <s v="Dual Sim, 3G, 4G, VoLTE, Wi-Fi, IR Blaster"/>
    <x v="148"/>
    <x v="11"/>
    <x v="106"/>
    <s v="6.53 inches, 1080x2340px Display with Water Drop Notch"/>
    <x v="99"/>
    <s v="Memory Card Supported, upto 512GB"/>
    <x v="3"/>
  </r>
  <r>
    <x v="454"/>
    <x v="197"/>
    <x v="14"/>
    <s v="Dual Sim, 3G, 4G, VoLTE, Wi-Fi"/>
    <x v="95"/>
    <x v="16"/>
    <x v="126"/>
    <s v="6.4 inches, 1080x2340px Display with Water Drop Notch"/>
    <x v="63"/>
    <s v="Memory Card Supported, upto 256GB"/>
    <x v="4"/>
  </r>
  <r>
    <x v="455"/>
    <x v="101"/>
    <x v="14"/>
    <s v="Dual Sim, 3G, 4G, 5G, VoLTE, Wi-Fi, NFC"/>
    <x v="54"/>
    <x v="16"/>
    <x v="45"/>
    <s v="6.56 inches, 720x1612px, 90 Hz Display with Water Drop Notch"/>
    <x v="85"/>
    <s v="Memory Card Supported"/>
    <x v="1"/>
  </r>
  <r>
    <x v="456"/>
    <x v="38"/>
    <x v="14"/>
    <s v="Dual Sim, 3G, 4G, VoLTE, Wi-Fi, NFC"/>
    <x v="89"/>
    <x v="13"/>
    <x v="127"/>
    <s v="6 inches, 1080x2520px, 90 Hz Display"/>
    <x v="116"/>
    <s v="Memory Card (Hybrid)"/>
    <x v="5"/>
  </r>
  <r>
    <x v="457"/>
    <x v="198"/>
    <x v="14"/>
    <s v="Dual Sim, 3G, 4G, VoLTE, Wi-Fi, IR Blaster"/>
    <x v="144"/>
    <x v="16"/>
    <x v="128"/>
    <s v="6.53 inches, 1080x2340px Display with Punch Hole"/>
    <x v="50"/>
    <s v="Memory Card Supported, upto 512GB"/>
    <x v="5"/>
  </r>
  <r>
    <x v="458"/>
    <x v="1"/>
    <x v="14"/>
    <s v="Dual Sim, 3G, 4G, 5G, VoLTE, Vo5G, Wi-Fi, NFC"/>
    <x v="149"/>
    <x v="2"/>
    <x v="129"/>
    <s v="6.71 inches, 1284x2778px, 120 Hz Display with Small Notch"/>
    <x v="70"/>
    <s v="Memory Card Not Supported"/>
    <x v="10"/>
  </r>
  <r>
    <x v="459"/>
    <x v="114"/>
    <x v="14"/>
    <s v="Dual Sim, 3G, 4G, VoLTE, Wi-Fi"/>
    <x v="145"/>
    <x v="5"/>
    <x v="116"/>
    <s v="6.5 inches, 720x1600px Display with Punch Hole"/>
    <x v="50"/>
    <s v="Memory Card Supported, upto 512GB"/>
    <x v="3"/>
  </r>
  <r>
    <x v="460"/>
    <x v="108"/>
    <x v="14"/>
    <s v="Dual Sim, 3G, 4G, VoLTE, Wi-Fi"/>
    <x v="150"/>
    <x v="5"/>
    <x v="130"/>
    <s v="6.75 inches, 720x1600px, 90 Hz Display with Water Drop Notch"/>
    <x v="58"/>
    <s v="Memory Card Supported"/>
    <x v="1"/>
  </r>
  <r>
    <x v="461"/>
    <x v="66"/>
    <x v="14"/>
    <s v="Dual Sim, 3G, 4G, 5G, VoLTE, Wi-Fi"/>
    <x v="127"/>
    <x v="5"/>
    <x v="130"/>
    <s v="6.5 inches, 720x1600px Display with Water Drop Notch"/>
    <x v="128"/>
    <s v="Memory Card Supported, upto 1TB"/>
    <x v="2"/>
  </r>
  <r>
    <x v="462"/>
    <x v="108"/>
    <x v="15"/>
    <s v="Dual Sim, 3G, 4G, VoLTE, Wi-Fi"/>
    <x v="24"/>
    <x v="16"/>
    <x v="45"/>
    <s v="6.4 inches, 1080x2400px, 90 Hz Display with Punch Hole"/>
    <x v="95"/>
    <s v="Memory Card Supported, upto 1TB"/>
    <x v="1"/>
  </r>
  <r>
    <x v="463"/>
    <x v="199"/>
    <x v="15"/>
    <s v="Dual Sim, 3G, 4G, 5G, VoLTE, Wi-Fi, IR Blaster"/>
    <x v="93"/>
    <x v="16"/>
    <x v="66"/>
    <s v="6.58 inches, 1080x2408px, 90 Hz Display with Water Drop Notch"/>
    <x v="118"/>
    <s v="Memory Card Supported, upto 512GB"/>
    <x v="1"/>
  </r>
  <r>
    <x v="464"/>
    <x v="108"/>
    <x v="15"/>
    <s v="Dual Sim, 3G, 4G, VoLTE, Wi-Fi"/>
    <x v="151"/>
    <x v="5"/>
    <x v="66"/>
    <s v="6.6 inches, 1080x2408px, 90 Hz Display with Water Drop Notch"/>
    <x v="110"/>
    <s v="Memory Card Supported, upto 1TB"/>
    <x v="2"/>
  </r>
  <r>
    <x v="465"/>
    <x v="91"/>
    <x v="15"/>
    <s v="Dual Sim, 3G, 4G, VoLTE, Wi-Fi"/>
    <x v="24"/>
    <x v="16"/>
    <x v="45"/>
    <s v="6.4 inches, 1080x2400px, 90 Hz Display with Punch Hole"/>
    <x v="95"/>
    <s v="Memory Card Supported, upto 1TB"/>
    <x v="1"/>
  </r>
  <r>
    <x v="466"/>
    <x v="159"/>
    <x v="15"/>
    <s v="Dual Sim, 3G, 4G, VoLTE, Wi-Fi, NFC"/>
    <x v="145"/>
    <x v="16"/>
    <x v="89"/>
    <s v="6.6 inches, 2408x1080px Display with Water Drop Notch"/>
    <x v="91"/>
    <s v="Memory Card Supported, upto 1TB"/>
    <x v="1"/>
  </r>
  <r>
    <x v="467"/>
    <x v="159"/>
    <x v="15"/>
    <s v="Dual Sim, 3G, 4G, VoLTE, Wi-Fi"/>
    <x v="113"/>
    <x v="16"/>
    <x v="45"/>
    <s v="6.6 inches, 1080x2412px, 120 Hz Display with Punch Hole"/>
    <x v="46"/>
    <s v="Memory Card Supported, upto 256GB"/>
    <x v="2"/>
  </r>
  <r>
    <x v="468"/>
    <x v="180"/>
    <x v="15"/>
    <s v="Dual Sim, 3G, 4G, VoLTE, Wi-Fi"/>
    <x v="126"/>
    <x v="16"/>
    <x v="59"/>
    <s v="6.95 inches, 1080x2460px, 90 Hz Display with Punch Hole"/>
    <x v="110"/>
    <s v="Memory Card Supported, upto 256GB"/>
    <x v="2"/>
  </r>
  <r>
    <x v="469"/>
    <x v="133"/>
    <x v="15"/>
    <s v="Dual Sim, 3G, 4G, VoLTE, Wi-Fi"/>
    <x v="58"/>
    <x v="16"/>
    <x v="66"/>
    <s v="6.58 inches, 1080x2408px, 90 Hz Display with Water Drop Notch"/>
    <x v="98"/>
    <s v="Memory Card Supported"/>
    <x v="1"/>
  </r>
  <r>
    <x v="470"/>
    <x v="200"/>
    <x v="15"/>
    <s v="Dual Sim, 3G, 4G, VoLTE, Wi-Fi"/>
    <x v="126"/>
    <x v="16"/>
    <x v="45"/>
    <s v="6.7 inches, 2400x1080px Display with Punch Hole"/>
    <x v="108"/>
    <s v="Memory Card Supported, upto 512GB"/>
    <x v="2"/>
  </r>
  <r>
    <x v="471"/>
    <x v="201"/>
    <x v="15"/>
    <s v="Dual Sim, 3G, 4G, VoLTE, Wi-Fi, IR Blaster"/>
    <x v="126"/>
    <x v="16"/>
    <x v="106"/>
    <s v="6.5 inches, 1080x2400px, 90 Hz Display with Punch Hole"/>
    <x v="58"/>
    <s v="Memory Card Supported, upto 512GB"/>
    <x v="2"/>
  </r>
  <r>
    <x v="472"/>
    <x v="82"/>
    <x v="15"/>
    <s v="Dual Sim, 3G, 4G, VoLTE, Wi-Fi"/>
    <x v="24"/>
    <x v="1"/>
    <x v="131"/>
    <s v="6.66 inches, 720x1600px, 90 Hz Display with Water Drop Notch"/>
    <x v="111"/>
    <s v="Memory Card Supported, upto 1TB"/>
    <x v="1"/>
  </r>
  <r>
    <x v="473"/>
    <x v="202"/>
    <x v="15"/>
    <s v="Dual Sim, 3G, 4G, VoLTE, Wi-Fi, IR Blaster"/>
    <x v="24"/>
    <x v="16"/>
    <x v="66"/>
    <s v="6.58 inches, 1080x2400px, 90 Hz Display with Water Drop Notch"/>
    <x v="110"/>
    <s v="Memory Card Supported, upto 512GB"/>
    <x v="1"/>
  </r>
  <r>
    <x v="474"/>
    <x v="203"/>
    <x v="15"/>
    <s v="Dual Sim, 3G, 4G, VoLTE, Wi-Fi, IR Blaster"/>
    <x v="24"/>
    <x v="16"/>
    <x v="66"/>
    <s v="6.58 inches, 1080x2400px, 90 Hz Display with Water Drop Notch"/>
    <x v="110"/>
    <s v="Memory Card Supported, upto 512GB"/>
    <x v="1"/>
  </r>
  <r>
    <x v="475"/>
    <x v="91"/>
    <x v="15"/>
    <s v="Dual Sim, 3G, 4G, 5G, VoLTE, Wi-Fi, IR Blaster"/>
    <x v="30"/>
    <x v="13"/>
    <x v="45"/>
    <s v="6.67 inches, 1080x2400px, 120 Hz Display with Punch Hole"/>
    <x v="129"/>
    <s v="Memory Card Not Supported"/>
    <x v="1"/>
  </r>
  <r>
    <x v="476"/>
    <x v="180"/>
    <x v="15"/>
    <s v="Dual Sim, 3G, 4G, VoLTE, Wi-Fi"/>
    <x v="111"/>
    <x v="16"/>
    <x v="66"/>
    <s v="6.6 inches, 1080x2460px, 90 Hz Display with Water Drop Notch"/>
    <x v="130"/>
    <s v="Memory Card Supported"/>
    <x v="1"/>
  </r>
  <r>
    <x v="477"/>
    <x v="86"/>
    <x v="15"/>
    <s v="Dual Sim, 3G, 4G, 5G, VoLTE, Wi-Fi"/>
    <x v="141"/>
    <x v="5"/>
    <x v="116"/>
    <s v="6.5 inches, 720x1600px Display with Water Drop Notch"/>
    <x v="131"/>
    <s v="Memory Card Supported"/>
    <x v="2"/>
  </r>
  <r>
    <x v="478"/>
    <x v="204"/>
    <x v="15"/>
    <s v="Dual Sim, 3G, 4G, VoLTE, Wi-Fi"/>
    <x v="136"/>
    <x v="11"/>
    <x v="66"/>
    <s v="6.6 inches, 720x1612px, 90 Hz Display with Water Drop Notch"/>
    <x v="122"/>
    <s v="Memory Card Supported, upto 256GB"/>
    <x v="1"/>
  </r>
  <r>
    <x v="479"/>
    <x v="66"/>
    <x v="15"/>
    <s v="Dual Sim, 3G, 4G, VoLTE, Wi-Fi"/>
    <x v="81"/>
    <x v="13"/>
    <x v="66"/>
    <s v="6.51 inches, 720x1600px Display with Water Drop Notch"/>
    <x v="110"/>
    <s v="Memory Card Supported, upto 1TB"/>
    <x v="2"/>
  </r>
  <r>
    <x v="480"/>
    <x v="205"/>
    <x v="15"/>
    <s v="Dual Sim, 3G, 4G, VoLTE, Wi-Fi, IR Blaster"/>
    <x v="81"/>
    <x v="11"/>
    <x v="66"/>
    <s v="6.53 inches, 1080x2340px Display with Water Drop Notch"/>
    <x v="132"/>
    <s v="Memory Card Supported, upto 512GB"/>
    <x v="5"/>
  </r>
  <r>
    <x v="481"/>
    <x v="192"/>
    <x v="15"/>
    <s v="Dual Sim, 3G, 4G, VoLTE, Wi-Fi, IR Blaster"/>
    <x v="152"/>
    <x v="16"/>
    <x v="106"/>
    <s v="6.53 inches, 1080x2340px Display with Water Drop Notch"/>
    <x v="127"/>
    <s v="Memory Card Supported, upto 512GB"/>
    <x v="3"/>
  </r>
  <r>
    <x v="482"/>
    <x v="127"/>
    <x v="15"/>
    <s v="Dual Sim, 3G, 4G, VoLTE, Wi-Fi"/>
    <x v="153"/>
    <x v="13"/>
    <x v="66"/>
    <s v="6.51 inches, 1600x720px, 90 Hz Display with Water Drop Notch"/>
    <x v="110"/>
    <s v="Memory Card Supported, upto 1TB"/>
    <x v="2"/>
  </r>
  <r>
    <x v="483"/>
    <x v="206"/>
    <x v="15"/>
    <s v="Dual Sim, 3G, 4G, VoLTE, Wi-Fi"/>
    <x v="154"/>
    <x v="11"/>
    <x v="66"/>
    <s v="6.53 inches, 1080x2340px Display with Water Drop Notch"/>
    <x v="133"/>
    <s v="Memory Card Supported, upto 256GB"/>
    <x v="4"/>
  </r>
  <r>
    <x v="484"/>
    <x v="207"/>
    <x v="15"/>
    <s v="Dual Sim, 3G, 4G, VoLTE, Wi-Fi"/>
    <x v="155"/>
    <x v="13"/>
    <x v="66"/>
    <s v="6.6 inches, 1080x2408px Display with Water Drop Notch"/>
    <x v="110"/>
    <s v="Memory Card Supported, upto 1TB"/>
    <x v="2"/>
  </r>
  <r>
    <x v="485"/>
    <x v="159"/>
    <x v="15"/>
    <s v="Dual Sim, 3G, 4G, VoLTE, Wi-Fi"/>
    <x v="144"/>
    <x v="16"/>
    <x v="132"/>
    <s v="6.95 inches, 1080x2460px Display with Punch Hole"/>
    <x v="127"/>
    <s v="Memory Card Supported, upto 256GB"/>
    <x v="2"/>
  </r>
  <r>
    <x v="486"/>
    <x v="32"/>
    <x v="15"/>
    <s v="Dual Sim, 3G, 4G, VoLTE, Wi-Fi, NFC"/>
    <x v="72"/>
    <x v="2"/>
    <x v="133"/>
    <s v="6.5 inches, 1080x2400px Display with Water Drop Notch"/>
    <x v="87"/>
    <s v="Memory Card Supported, upto 1TB"/>
    <x v="1"/>
  </r>
  <r>
    <x v="487"/>
    <x v="91"/>
    <x v="15"/>
    <s v="Dual Sim, 3G, 4G, VoLTE, Wi-Fi"/>
    <x v="147"/>
    <x v="5"/>
    <x v="13"/>
    <s v="6.51 inches, 1600x720px Display with Punch Hole"/>
    <x v="125"/>
    <s v="Memory Card Supported, upto 256GB"/>
    <x v="3"/>
  </r>
  <r>
    <x v="488"/>
    <x v="173"/>
    <x v="15"/>
    <s v="Dual Sim, 3G, 4G, VoLTE, Wi-Fi"/>
    <x v="60"/>
    <x v="16"/>
    <x v="66"/>
    <s v="6.6 inches, 1080x2412px, 120 Hz Display with Punch Hole"/>
    <x v="46"/>
    <s v="Memory Card Supported, upto 256GB"/>
    <x v="2"/>
  </r>
  <r>
    <x v="489"/>
    <x v="67"/>
    <x v="15"/>
    <s v="Dual Sim, 3G, 4G, 5G, VoLTE, Wi-Fi"/>
    <x v="72"/>
    <x v="2"/>
    <x v="13"/>
    <s v="6.5 inches, 1080x2400px Display with Water Drop Notch"/>
    <x v="87"/>
    <s v="Memory Card Supported, upto 1TB"/>
    <x v="1"/>
  </r>
  <r>
    <x v="490"/>
    <x v="208"/>
    <x v="16"/>
    <s v="Dual Sim, 3G, 4G, VoLTE, Wi-Fi, NFC"/>
    <x v="128"/>
    <x v="16"/>
    <x v="124"/>
    <s v="6.1 inches, 828x1792px Display with Large Notch"/>
    <x v="70"/>
    <s v="Memory Card Not Supported"/>
    <x v="16"/>
  </r>
  <r>
    <x v="491"/>
    <x v="133"/>
    <x v="16"/>
    <s v="Dual Sim, 3G, 4G, VoLTE, Wi-Fi"/>
    <x v="24"/>
    <x v="2"/>
    <x v="106"/>
    <s v="6.82 inches, 720x1600px, 90 Hz Display with Water Drop Notch"/>
    <x v="111"/>
    <s v="Memory Card Supported, upto 512GB"/>
    <x v="1"/>
  </r>
  <r>
    <x v="492"/>
    <x v="159"/>
    <x v="16"/>
    <s v="Dual Sim, 3G, 4G, 5G, VoLTE, Wi-Fi"/>
    <x v="93"/>
    <x v="13"/>
    <x v="116"/>
    <s v="6.5 inches, 1600x720px, 90 Hz Display with Water Drop Notch"/>
    <x v="103"/>
    <s v="Memory Card Supported, upto 1TB"/>
    <x v="1"/>
  </r>
  <r>
    <x v="493"/>
    <x v="180"/>
    <x v="16"/>
    <s v="Dual Sim, 3G, 4G, VoLTE, Wi-Fi"/>
    <x v="144"/>
    <x v="16"/>
    <x v="45"/>
    <s v="6.7 inches, 1080x2400px Display with Water Drop Notch"/>
    <x v="103"/>
    <s v="Memory Card Supported, upto 512GB"/>
    <x v="1"/>
  </r>
  <r>
    <x v="494"/>
    <x v="86"/>
    <x v="16"/>
    <s v="Dual Sim, 3G, 4G, 5G, VoLTE, Wi-Fi, NFC"/>
    <x v="93"/>
    <x v="16"/>
    <x v="76"/>
    <s v="6.5 inches, 720x1600px, 90 Hz Display with Water Drop Notch"/>
    <x v="134"/>
    <s v="Memory Card Supported"/>
    <x v="2"/>
  </r>
  <r>
    <x v="495"/>
    <x v="129"/>
    <x v="16"/>
    <s v="Single Sim, 3G, 4G, VoLTE, Wi-Fi, NFC"/>
    <x v="156"/>
    <x v="16"/>
    <x v="111"/>
    <s v="6.2 inches, 720x1680px Display"/>
    <x v="135"/>
    <s v="Memory Card (Hybrid), upto 512GB"/>
    <x v="1"/>
  </r>
  <r>
    <x v="496"/>
    <x v="192"/>
    <x v="16"/>
    <s v="Dual Sim, 3G, 4G, VoLTE, Wi-Fi"/>
    <x v="81"/>
    <x v="16"/>
    <x v="121"/>
    <s v="6.4 inches, 720x1600px, 90 Hz Display with Water Drop Notch"/>
    <x v="50"/>
    <s v="Memory Card Supported, upto 1TB"/>
    <x v="2"/>
  </r>
  <r>
    <x v="497"/>
    <x v="140"/>
    <x v="16"/>
    <s v="Dual Sim, 3G, 4G, VoLTE, Wi-Fi"/>
    <x v="157"/>
    <x v="5"/>
    <x v="45"/>
    <s v="6.56 inches, 720x1612px, 90 Hz Display with Punch Hole"/>
    <x v="126"/>
    <s v="Memory Card Supported"/>
    <x v="2"/>
  </r>
  <r>
    <x v="498"/>
    <x v="66"/>
    <x v="16"/>
    <s v="Dual Sim, 3G, 4G, VoLTE, Wi-Fi"/>
    <x v="58"/>
    <x v="13"/>
    <x v="106"/>
    <s v="6.7 inches, 720x1600px Display with Water Drop Notch"/>
    <x v="118"/>
    <s v="Memory Card Supported, upto 512GB"/>
    <x v="2"/>
  </r>
  <r>
    <x v="499"/>
    <x v="137"/>
    <x v="16"/>
    <s v="Dual Sim, 3G, 4G, VoLTE, Wi-Fi"/>
    <x v="134"/>
    <x v="16"/>
    <x v="66"/>
    <s v="6.51 inches, 720x1600px Display with Punch Hole"/>
    <x v="46"/>
    <s v="Memory Card Supported, upto 256GB"/>
    <x v="2"/>
  </r>
  <r>
    <x v="500"/>
    <x v="209"/>
    <x v="16"/>
    <s v="Dual Sim, 3G, 4G, 5G, VoLTE, Wi-Fi, IR Blaster"/>
    <x v="93"/>
    <x v="13"/>
    <x v="66"/>
    <s v="6.58 inches, 1080x2400px, 90 Hz Display with Water Drop Notch"/>
    <x v="136"/>
    <s v="Memory Card Supported, upto 512GB"/>
    <x v="1"/>
  </r>
  <r>
    <x v="501"/>
    <x v="86"/>
    <x v="16"/>
    <s v="Dual Sim, 3G, 4G, 5G, VoLTE, Wi-Fi"/>
    <x v="93"/>
    <x v="5"/>
    <x v="116"/>
    <s v="6.5 inches, 720x1600px Display with Water Drop Notch"/>
    <x v="126"/>
    <s v="Memory Card Supported"/>
    <x v="2"/>
  </r>
  <r>
    <x v="502"/>
    <x v="210"/>
    <x v="16"/>
    <s v="Dual Sim, 3G, 4G, VoLTE, Wi-Fi"/>
    <x v="155"/>
    <x v="16"/>
    <x v="66"/>
    <s v="6.6 inches, 1080x2408px Display with Water Drop Notch"/>
    <x v="137"/>
    <s v="Memory Card Supported, upto 1TB"/>
    <x v="2"/>
  </r>
  <r>
    <x v="503"/>
    <x v="211"/>
    <x v="16"/>
    <s v="Dual Sim, 3G, 4G, VoLTE, Wi-Fi"/>
    <x v="158"/>
    <x v="13"/>
    <x v="66"/>
    <s v="6.53 inches, 1080x2340px Display with Water Drop Notch"/>
    <x v="133"/>
    <s v="Memory Card Supported, upto 256GB"/>
    <x v="4"/>
  </r>
  <r>
    <x v="504"/>
    <x v="76"/>
    <x v="16"/>
    <s v="Dual Sim, 3G, 4G, VoLTE, Wi-Fi"/>
    <x v="159"/>
    <x v="16"/>
    <x v="6"/>
    <s v="6.3 inches, 1080x2400px Display with Punch Hole"/>
    <x v="50"/>
    <s v="Memory Card Supported, upto 256GB"/>
    <x v="3"/>
  </r>
  <r>
    <x v="505"/>
    <x v="188"/>
    <x v="16"/>
    <s v="Dual Sim, 3G, 4G, VoLTE, Wi-Fi"/>
    <x v="145"/>
    <x v="16"/>
    <x v="89"/>
    <s v="6.5 inches, 720x1600px, 90 Hz Display with Water Drop Notch"/>
    <x v="127"/>
    <s v="Memory Card Supported, upto 512GB"/>
    <x v="2"/>
  </r>
  <r>
    <x v="506"/>
    <x v="148"/>
    <x v="17"/>
    <s v="Dual Sim, 3G, 4G, VoLTE, Wi-Fi"/>
    <x v="139"/>
    <x v="16"/>
    <x v="66"/>
    <s v="6.55 inches, 720x1612px Display with Water Drop Notch"/>
    <x v="98"/>
    <s v="Memory Card Supported, upto 1TB"/>
    <x v="1"/>
  </r>
  <r>
    <x v="507"/>
    <x v="173"/>
    <x v="17"/>
    <s v="Dual Sim, 3G, 4G, VoLTE, Wi-Fi"/>
    <x v="134"/>
    <x v="16"/>
    <x v="13"/>
    <s v="6.56 inches, 720x1612px Display with Water Drop Notch"/>
    <x v="118"/>
    <s v="Memory Card Supported, upto 1TB"/>
    <x v="1"/>
  </r>
  <r>
    <x v="508"/>
    <x v="180"/>
    <x v="17"/>
    <s v="Dual Sim, 3G, 4G, VoLTE, Wi-Fi"/>
    <x v="150"/>
    <x v="16"/>
    <x v="106"/>
    <s v="6.82 inches, 720x1640px, 90 Hz Display with Water Drop Notch"/>
    <x v="103"/>
    <s v="Memory Card Supported, upto 512GB"/>
    <x v="2"/>
  </r>
  <r>
    <x v="509"/>
    <x v="212"/>
    <x v="17"/>
    <s v="Dual Sim, 3G, 4G, VoLTE, Wi-Fi"/>
    <x v="160"/>
    <x v="16"/>
    <x v="45"/>
    <s v="6.8 inches, 1080x2460px Display with Punch Hole"/>
    <x v="138"/>
    <s v="Memory Card Supported"/>
    <x v="2"/>
  </r>
  <r>
    <x v="510"/>
    <x v="188"/>
    <x v="17"/>
    <s v="Dual Sim, 3G, 4G, VoLTE, Wi-Fi"/>
    <x v="134"/>
    <x v="5"/>
    <x v="116"/>
    <s v="6.53 inches, 720x1600px Display with Water Drop Notch"/>
    <x v="136"/>
    <s v="Memory Card Supported, upto 512GB"/>
    <x v="2"/>
  </r>
  <r>
    <x v="511"/>
    <x v="213"/>
    <x v="17"/>
    <s v="Dual Sim, 3G, 4G, VoLTE, Wi-Fi"/>
    <x v="134"/>
    <x v="16"/>
    <x v="66"/>
    <s v="6.6 inches, 1080x2408px Display with Water Drop Notch"/>
    <x v="103"/>
    <s v="Memory Card Supported"/>
    <x v="1"/>
  </r>
  <r>
    <x v="512"/>
    <x v="148"/>
    <x v="17"/>
    <s v="Dual Sim, 3G, 4G, VoLTE, Wi-Fi"/>
    <x v="145"/>
    <x v="13"/>
    <x v="76"/>
    <s v="6.5 inches, 720x1600px, 90 Hz Display with Water Drop Notch"/>
    <x v="134"/>
    <s v="Memory Card Supported, upto 1TB"/>
    <x v="1"/>
  </r>
  <r>
    <x v="513"/>
    <x v="214"/>
    <x v="17"/>
    <s v="Dual Sim, 3G, 4G, VoLTE, Wi-Fi, NFC"/>
    <x v="105"/>
    <x v="5"/>
    <x v="134"/>
    <s v="6.06 inches, 1170x2532px Display with Punch Hole"/>
    <x v="139"/>
    <s v="Memory Card Not Supported"/>
    <x v="7"/>
  </r>
  <r>
    <x v="514"/>
    <x v="196"/>
    <x v="17"/>
    <s v="Dual Sim, 3G, 4G, VoLTE, Wi-Fi"/>
    <x v="154"/>
    <x v="16"/>
    <x v="66"/>
    <s v="6.53 inches, 1080x2340px Display with Water Drop Notch"/>
    <x v="133"/>
    <s v="Memory Card Supported, upto 256GB"/>
    <x v="4"/>
  </r>
  <r>
    <x v="515"/>
    <x v="215"/>
    <x v="17"/>
    <s v="Dual Sim, 3G, 4G, VoLTE, Wi-Fi"/>
    <x v="161"/>
    <x v="13"/>
    <x v="135"/>
    <s v="6.52 inches, 720x1600px Display with Water Drop Notch"/>
    <x v="131"/>
    <s v="Memory Card Supported, upto 256GB"/>
    <x v="3"/>
  </r>
  <r>
    <x v="516"/>
    <x v="132"/>
    <x v="17"/>
    <s v="Dual Sim, 3G, 4G, VoLTE, Wi-Fi"/>
    <x v="147"/>
    <x v="13"/>
    <x v="13"/>
    <s v="6.5 inches, 720x1600px Display with Water Drop Notch"/>
    <x v="118"/>
    <s v="Memory Card Supported, upto 1TB"/>
    <x v="1"/>
  </r>
  <r>
    <x v="517"/>
    <x v="67"/>
    <x v="17"/>
    <s v="Dual Sim, 3G, 4G, 5G, VoLTE, Wi-Fi"/>
    <x v="72"/>
    <x v="5"/>
    <x v="133"/>
    <s v="6.7 inches, 1080x2400px Display with Punch Hole"/>
    <x v="87"/>
    <s v="Memory Card Supported, upto 1TB"/>
    <x v="1"/>
  </r>
  <r>
    <x v="518"/>
    <x v="76"/>
    <x v="17"/>
    <s v="Dual Sim, 3G, 4G, 5G, VoLTE, Wi-Fi"/>
    <x v="73"/>
    <x v="5"/>
    <x v="13"/>
    <s v="6.67 inches, 1080x2400px, 120 Hz Display with Punch Hole"/>
    <x v="5"/>
    <s v="Memory Card Supported, upto 1TB"/>
    <x v="1"/>
  </r>
  <r>
    <x v="519"/>
    <x v="184"/>
    <x v="17"/>
    <s v="Dual Sim, 3G, 4G, VoLTE, Wi-Fi"/>
    <x v="147"/>
    <x v="5"/>
    <x v="135"/>
    <s v="6.5 inches, 720x1600px Display with Water Drop Notch"/>
    <x v="140"/>
    <s v="Memory Card Supported, upto 256GB"/>
    <x v="4"/>
  </r>
  <r>
    <x v="520"/>
    <x v="159"/>
    <x v="17"/>
    <s v="Dual Sim, 3G, 4G, VoLTE, Wi-Fi"/>
    <x v="142"/>
    <x v="16"/>
    <x v="89"/>
    <s v="6.5 inches, 720x1600px, 90 Hz Display with Water Drop Notch"/>
    <x v="127"/>
    <s v="Memory Card Supported, upto 1TB"/>
    <x v="2"/>
  </r>
  <r>
    <x v="521"/>
    <x v="188"/>
    <x v="17"/>
    <s v="Dual Sim, 3G, 4G, VoLTE, Wi-Fi"/>
    <x v="160"/>
    <x v="16"/>
    <x v="106"/>
    <s v="6.5 inches, 720x1600px Display with Water Drop Notch"/>
    <x v="129"/>
    <s v="Memory Card Supported, upto 256GB"/>
    <x v="3"/>
  </r>
  <r>
    <x v="522"/>
    <x v="195"/>
    <x v="17"/>
    <s v="Dual Sim, 3G, 4G, 5G, VoLTE, Wi-Fi"/>
    <x v="93"/>
    <x v="5"/>
    <x v="102"/>
    <s v="6.56 inches, 720x1612px, 90 Hz Display with Water Drop Notch"/>
    <x v="126"/>
    <s v="Memory Card Supported, upto 1TB"/>
    <x v="1"/>
  </r>
  <r>
    <x v="523"/>
    <x v="216"/>
    <x v="17"/>
    <s v="Dual Sim, 3G, 4G, Wi-Fi, NFC"/>
    <x v="162"/>
    <x v="5"/>
    <x v="136"/>
    <s v="5.86 inches, 720x1520px Display with Large Notch"/>
    <x v="141"/>
    <s v="Memory Card Supported"/>
    <x v="3"/>
  </r>
  <r>
    <x v="524"/>
    <x v="43"/>
    <x v="18"/>
    <s v="Dual Sim, 3G, 4G, 5G, VoLTE, Wi-Fi, NFC"/>
    <x v="163"/>
    <x v="5"/>
    <x v="137"/>
    <s v="6.14 inches, 1080x2400px Display with Punch Hole"/>
    <x v="142"/>
    <s v="Memory Card Not Supported"/>
    <x v="1"/>
  </r>
  <r>
    <x v="525"/>
    <x v="217"/>
    <x v="18"/>
    <s v="Dual Sim, 3G, 4G, VoLTE, Wi-Fi"/>
    <x v="164"/>
    <x v="16"/>
    <x v="116"/>
    <s v="6.5 inches, 720x1600px, 90 Hz Display with Punch Hole"/>
    <x v="99"/>
    <s v="Memory Card Supported, upto 1TB"/>
    <x v="2"/>
  </r>
  <r>
    <x v="526"/>
    <x v="218"/>
    <x v="18"/>
    <s v="Dual Sim, 3G, 4G, VoLTE, Wi-Fi"/>
    <x v="58"/>
    <x v="16"/>
    <x v="106"/>
    <s v="6.7 inches, 720x1600px Display with Water Drop Notch"/>
    <x v="118"/>
    <s v="Memory Card Supported, upto 512GB"/>
    <x v="2"/>
  </r>
  <r>
    <x v="527"/>
    <x v="219"/>
    <x v="18"/>
    <s v="Dual Sim, 3G, 4G, 5G, VoLTE, Wi-Fi"/>
    <x v="141"/>
    <x v="16"/>
    <x v="76"/>
    <s v="6.5 inches, 720x1600px, 90 Hz Display with Water Drop Notch"/>
    <x v="118"/>
    <s v="Memory Card Supported, upto 1TB"/>
    <x v="1"/>
  </r>
  <r>
    <x v="528"/>
    <x v="133"/>
    <x v="18"/>
    <s v="Dual Sim, 3G, 4G, VoLTE, Wi-Fi"/>
    <x v="147"/>
    <x v="16"/>
    <x v="13"/>
    <s v="6.5 inches, 720x1600px Display with Water Drop Notch"/>
    <x v="118"/>
    <s v="Memory Card Supported, upto 1TB"/>
    <x v="1"/>
  </r>
  <r>
    <x v="529"/>
    <x v="209"/>
    <x v="18"/>
    <s v="Dual Sim, 3G, 4G, VoLTE, Wi-Fi"/>
    <x v="145"/>
    <x v="16"/>
    <x v="76"/>
    <s v="6.5 inches, 720x1600px, 90 Hz Display with Water Drop Notch"/>
    <x v="134"/>
    <s v="Memory Card Supported, upto 1TB"/>
    <x v="1"/>
  </r>
  <r>
    <x v="530"/>
    <x v="220"/>
    <x v="18"/>
    <s v="Dual Sim, 3G, 4G, VoLTE, Wi-Fi"/>
    <x v="150"/>
    <x v="16"/>
    <x v="102"/>
    <s v="6.5 inches, 720x1600px, 90 Hz Display with Punch Hole"/>
    <x v="98"/>
    <s v="Memory Card Supported, upto 1TB"/>
    <x v="1"/>
  </r>
  <r>
    <x v="531"/>
    <x v="221"/>
    <x v="18"/>
    <s v="Dual Sim, 3G, 4G, VoLTE, Wi-Fi"/>
    <x v="151"/>
    <x v="13"/>
    <x v="66"/>
    <s v="6.6 inches, 1080x2408px, 90 Hz Display with Water Drop Notch"/>
    <x v="110"/>
    <s v="Memory Card Supported, upto 1TB"/>
    <x v="2"/>
  </r>
  <r>
    <x v="532"/>
    <x v="209"/>
    <x v="18"/>
    <s v="Dual Sim, 3G, 4G, VoLTE, Wi-Fi"/>
    <x v="147"/>
    <x v="13"/>
    <x v="13"/>
    <s v="6.35 inches, 720x1544px Display with Water Drop Notch"/>
    <x v="143"/>
    <s v="Memory Card Supported, upto 256GB"/>
    <x v="4"/>
  </r>
  <r>
    <x v="533"/>
    <x v="222"/>
    <x v="18"/>
    <s v="Dual Sim, 3G, 4G, VoLTE, Wi-Fi"/>
    <x v="142"/>
    <x v="16"/>
    <x v="89"/>
    <s v="6.6 inches, 1080x2400px Display with Water Drop Notch"/>
    <x v="91"/>
    <s v="Memory Card Supported, upto 1TB"/>
    <x v="1"/>
  </r>
  <r>
    <x v="534"/>
    <x v="192"/>
    <x v="18"/>
    <s v="Dual Sim, 3G, 4G, VoLTE, Wi-Fi"/>
    <x v="111"/>
    <x v="16"/>
    <x v="106"/>
    <s v="6.5 inches, 720x1600px Display with Water Drop Notch"/>
    <x v="110"/>
    <s v="Memory Card Supported, upto 256GB"/>
    <x v="2"/>
  </r>
  <r>
    <x v="535"/>
    <x v="223"/>
    <x v="18"/>
    <s v="Dual Sim, 3G, 4G, VoLTE, Wi-Fi"/>
    <x v="134"/>
    <x v="13"/>
    <x v="45"/>
    <s v="6.56 inches, 720x1600px Display with Water Drop Notch"/>
    <x v="111"/>
    <s v="Memory Card Supported"/>
    <x v="1"/>
  </r>
  <r>
    <x v="536"/>
    <x v="195"/>
    <x v="18"/>
    <s v="Dual Sim, 3G, 4G, VoLTE, Wi-Fi"/>
    <x v="58"/>
    <x v="16"/>
    <x v="106"/>
    <s v="6.7 inches, 720x1600px Display with Water Drop Notch"/>
    <x v="118"/>
    <s v="Memory Card Supported, upto 512GB"/>
    <x v="2"/>
  </r>
  <r>
    <x v="537"/>
    <x v="133"/>
    <x v="18"/>
    <s v="Dual Sim, 3G, 4G, VoLTE, Wi-Fi"/>
    <x v="147"/>
    <x v="16"/>
    <x v="76"/>
    <s v="6.5 inches, 720x1560px Display with Water Drop Notch"/>
    <x v="127"/>
    <s v="Memory Card Supported"/>
    <x v="3"/>
  </r>
  <r>
    <x v="538"/>
    <x v="133"/>
    <x v="18"/>
    <s v="Dual Sim, 3G, 4G, VoLTE, Wi-Fi"/>
    <x v="146"/>
    <x v="16"/>
    <x v="125"/>
    <s v="6.5 inches, 720x1600px, 90 Hz Display with Water Drop Notch"/>
    <x v="110"/>
    <s v="Memory Card Supported, upto 512GB"/>
    <x v="2"/>
  </r>
  <r>
    <x v="539"/>
    <x v="224"/>
    <x v="18"/>
    <s v="Dual Sim, 3G, 4G, VoLTE, Wi-Fi"/>
    <x v="165"/>
    <x v="16"/>
    <x v="116"/>
    <s v="6.35 inches, 720x1544px Display with Water Drop Notch"/>
    <x v="143"/>
    <s v="Memory Card Supported, upto 256GB"/>
    <x v="4"/>
  </r>
  <r>
    <x v="540"/>
    <x v="127"/>
    <x v="18"/>
    <s v="Dual Sim, 3G, 4G, VoLTE, Wi-Fi"/>
    <x v="54"/>
    <x v="13"/>
    <x v="106"/>
    <s v="6.8 inches, 1080x2400px, 120 Hz Display with Punch Hole"/>
    <x v="111"/>
    <s v="Memory Card Supported, upto 1TB"/>
    <x v="1"/>
  </r>
  <r>
    <x v="541"/>
    <x v="206"/>
    <x v="18"/>
    <s v="Dual Sim, 3G, 4G, VoLTE, Wi-Fi"/>
    <x v="147"/>
    <x v="13"/>
    <x v="13"/>
    <s v="6.51 inches, 1600x720px Display with Punch Hole"/>
    <x v="125"/>
    <s v="Memory Card Supported, upto 256GB"/>
    <x v="3"/>
  </r>
  <r>
    <x v="542"/>
    <x v="225"/>
    <x v="18"/>
    <s v="Dual Sim, 3G, 4G, VoLTE, Wi-Fi"/>
    <x v="126"/>
    <x v="16"/>
    <x v="116"/>
    <s v="6.78 inches, 1080x2480px, 90 Hz Display with Punch Hole"/>
    <x v="103"/>
    <s v="Memory Card Supported, upto 256GB"/>
    <x v="2"/>
  </r>
  <r>
    <x v="543"/>
    <x v="108"/>
    <x v="18"/>
    <s v="Dual Sim, 3G, 4G, VoLTE, Wi-Fi"/>
    <x v="166"/>
    <x v="16"/>
    <x v="102"/>
    <s v="6.5 inches, 720x1600px Display with Water Drop Notch"/>
    <x v="134"/>
    <s v="Memory Card (Hybrid)"/>
    <x v="1"/>
  </r>
  <r>
    <x v="544"/>
    <x v="226"/>
    <x v="19"/>
    <s v="Dual Sim, 3G, 4G, VoLTE, Wi-Fi"/>
    <x v="151"/>
    <x v="16"/>
    <x v="66"/>
    <s v="6.6 inches, 1080x2408px Display with Water Drop Notch"/>
    <x v="144"/>
    <s v="Memory Card Supported, upto 1TB"/>
    <x v="2"/>
  </r>
  <r>
    <x v="545"/>
    <x v="50"/>
    <x v="19"/>
    <s v="Dual Sim, 3G, 4G, VoLTE, Wi-Fi, NFC"/>
    <x v="167"/>
    <x v="5"/>
    <x v="113"/>
    <s v="5.42 inches, 1080x2340px Display with Punch Hole"/>
    <x v="70"/>
    <s v="Memory Card Not Supported"/>
    <x v="7"/>
  </r>
  <r>
    <x v="546"/>
    <x v="127"/>
    <x v="19"/>
    <s v="Dual Sim, 3G, 4G, VoLTE, Wi-Fi"/>
    <x v="134"/>
    <x v="16"/>
    <x v="45"/>
    <s v="6.56 inches, 720x1600px Display with Water Drop Notch"/>
    <x v="111"/>
    <s v="Memory Card Supported"/>
    <x v="1"/>
  </r>
  <r>
    <x v="547"/>
    <x v="204"/>
    <x v="19"/>
    <s v="Dual Sim, 3G, 4G, VoLTE, Wi-Fi"/>
    <x v="168"/>
    <x v="5"/>
    <x v="116"/>
    <s v="6.53 inches, 720x1600px Display with Water Drop Notch"/>
    <x v="145"/>
    <s v="Memory Card Supported, upto 512GB"/>
    <x v="2"/>
  </r>
  <r>
    <x v="548"/>
    <x v="217"/>
    <x v="19"/>
    <s v="Dual Sim, 3G, 4G, VoLTE, Wi-Fi"/>
    <x v="111"/>
    <x v="16"/>
    <x v="116"/>
    <s v="6.71 inches, 720x1650px Display with Water Drop Notch"/>
    <x v="146"/>
    <s v="Memory Card Supported, upto 512GB"/>
    <x v="1"/>
  </r>
  <r>
    <x v="549"/>
    <x v="188"/>
    <x v="19"/>
    <s v="Dual Sim, 3G, 4G, VoLTE, Wi-Fi"/>
    <x v="169"/>
    <x v="16"/>
    <x v="102"/>
    <s v="6.52 inches, 720x1600px, 90 Hz Display with Water Drop Notch"/>
    <x v="98"/>
    <s v="Memory Card Supported, upto 512GB"/>
    <x v="1"/>
  </r>
  <r>
    <x v="550"/>
    <x v="108"/>
    <x v="19"/>
    <s v="Dual Sim, 3G, 4G, 5G, VoLTE, Wi-Fi"/>
    <x v="93"/>
    <x v="13"/>
    <x v="76"/>
    <s v="6.51 inches, 720x1600px Display with Water Drop Notch"/>
    <x v="136"/>
    <s v="Memory Card Supported, upto 1TB"/>
    <x v="0"/>
  </r>
  <r>
    <x v="551"/>
    <x v="227"/>
    <x v="19"/>
    <s v="Dual Sim, 3G, 4G, VoLTE, Wi-Fi"/>
    <x v="147"/>
    <x v="16"/>
    <x v="13"/>
    <s v="6.51 inches, 1600x720px Display with Punch Hole"/>
    <x v="125"/>
    <s v="Memory Card Supported, upto 256GB"/>
    <x v="3"/>
  </r>
  <r>
    <x v="552"/>
    <x v="80"/>
    <x v="19"/>
    <s v="Dual Sim, 3G, 4G, VoLTE, Wi-Fi"/>
    <x v="162"/>
    <x v="13"/>
    <x v="138"/>
    <s v="6.3 inches, 1080x2280px Display"/>
    <x v="147"/>
    <s v="Memory Card Supported, upto 256GB"/>
    <x v="14"/>
  </r>
  <r>
    <x v="553"/>
    <x v="217"/>
    <x v="19"/>
    <s v="Dual Sim, 3G, 4G, VoLTE, Wi-Fi"/>
    <x v="134"/>
    <x v="16"/>
    <x v="116"/>
    <s v="6.6 inches, 720x1600px Display with Water Drop Notch"/>
    <x v="98"/>
    <s v="Memory Card Supported"/>
    <x v="2"/>
  </r>
  <r>
    <x v="554"/>
    <x v="228"/>
    <x v="19"/>
    <s v="Dual Sim, 3G, 4G, VoLTE, Wi-Fi"/>
    <x v="150"/>
    <x v="16"/>
    <x v="102"/>
    <s v="6.5 inches, 720x1600px, 90 Hz Display with Punch Hole"/>
    <x v="148"/>
    <s v="Memory Card Supported"/>
    <x v="1"/>
  </r>
  <r>
    <x v="555"/>
    <x v="195"/>
    <x v="19"/>
    <s v="Dual Sim, 3G, 4G, VoLTE, Wi-Fi"/>
    <x v="170"/>
    <x v="5"/>
    <x v="66"/>
    <s v="6.5 inches, 1600x720px, 90 Hz Display with Punch Hole"/>
    <x v="125"/>
    <s v="Memory Card Supported, upto 256GB"/>
    <x v="3"/>
  </r>
  <r>
    <x v="556"/>
    <x v="229"/>
    <x v="19"/>
    <s v="Dual Sim, 3G, 4G, VoLTE, Wi-Fi"/>
    <x v="171"/>
    <x v="16"/>
    <x v="117"/>
    <s v="6 inches, 2220x1080px Display"/>
    <x v="149"/>
    <s v="Memory Card Supported, upto 512GB"/>
    <x v="15"/>
  </r>
  <r>
    <x v="557"/>
    <x v="217"/>
    <x v="19"/>
    <s v="Dual Sim, 3G, 4G, VoLTE, Wi-Fi"/>
    <x v="111"/>
    <x v="16"/>
    <x v="116"/>
    <s v="6.71 inches, 720x1650px Display with Water Drop Notch"/>
    <x v="146"/>
    <s v="Memory Card Supported, upto 512GB"/>
    <x v="1"/>
  </r>
  <r>
    <x v="558"/>
    <x v="230"/>
    <x v="20"/>
    <s v="Dual Sim, 3G, 4G, VoLTE, Wi-Fi"/>
    <x v="147"/>
    <x v="16"/>
    <x v="66"/>
    <s v="6.51 inches, 720x1600px Display with Water Drop Notch"/>
    <x v="126"/>
    <s v="Memory Card Supported, upto 1TB"/>
    <x v="2"/>
  </r>
  <r>
    <x v="559"/>
    <x v="231"/>
    <x v="20"/>
    <s v="Dual Sim, 3G, 4G, 5G, VoLTE, Wi-Fi, NFC"/>
    <x v="163"/>
    <x v="5"/>
    <x v="137"/>
    <s v="6.1 inches, 1080x2400px, 90 Hz Display with Punch Hole"/>
    <x v="142"/>
    <s v="Memory Card Not Supported"/>
    <x v="1"/>
  </r>
  <r>
    <x v="560"/>
    <x v="91"/>
    <x v="20"/>
    <s v="Dual Sim, 3G, 4G, VoLTE, Wi-Fi"/>
    <x v="172"/>
    <x v="16"/>
    <x v="106"/>
    <s v="6.52 inches, 720x1560px Display with Punch Hole"/>
    <x v="131"/>
    <s v="Memory Card Supported"/>
    <x v="3"/>
  </r>
  <r>
    <x v="561"/>
    <x v="232"/>
    <x v="20"/>
    <s v="Dual Sim, 3G, 4G, VoLTE, Wi-Fi"/>
    <x v="134"/>
    <x v="16"/>
    <x v="45"/>
    <s v="6.56 inches, 720x1612px Display with Water Drop Notch"/>
    <x v="126"/>
    <s v="Memory Card Supported"/>
    <x v="1"/>
  </r>
  <r>
    <x v="562"/>
    <x v="220"/>
    <x v="20"/>
    <s v="Dual Sim, 3G, 4G, VoLTE, Wi-Fi"/>
    <x v="150"/>
    <x v="5"/>
    <x v="116"/>
    <s v="6.6 inches, 720x1600px, 90 Hz Display with Water Drop Notch"/>
    <x v="150"/>
    <s v="Memory Card Supported, upto 256GB"/>
    <x v="1"/>
  </r>
  <r>
    <x v="563"/>
    <x v="180"/>
    <x v="20"/>
    <s v="Dual Sim, 3G, 4G, VoLTE, Wi-Fi, IR Blaster"/>
    <x v="166"/>
    <x v="5"/>
    <x v="116"/>
    <s v="6.53 inches, 720x1600px Display with Water Drop Notch"/>
    <x v="145"/>
    <s v="Memory Card Supported, upto 512GB"/>
    <x v="2"/>
  </r>
  <r>
    <x v="564"/>
    <x v="129"/>
    <x v="20"/>
    <s v="Single Sim, 3G, 4G, VoLTE, Wi-Fi, NFC"/>
    <x v="173"/>
    <x v="13"/>
    <x v="139"/>
    <s v="6 inches, 1440x2880px Display"/>
    <x v="151"/>
    <s v="Memory Card Not Supported"/>
    <x v="15"/>
  </r>
  <r>
    <x v="565"/>
    <x v="195"/>
    <x v="20"/>
    <s v="Dual Sim, 3G, 4G, VoLTE, Wi-Fi"/>
    <x v="81"/>
    <x v="16"/>
    <x v="66"/>
    <s v="6.51 inches, 720x1600px Display with Water Drop Notch"/>
    <x v="131"/>
    <s v="Memory Card Supported, upto 256GB"/>
    <x v="2"/>
  </r>
  <r>
    <x v="566"/>
    <x v="192"/>
    <x v="20"/>
    <s v="Dual Sim, 3G, 4G, VoLTE, Wi-Fi"/>
    <x v="147"/>
    <x v="13"/>
    <x v="116"/>
    <s v="6.5 inches, 720x1600px Display with Water Drop Notch"/>
    <x v="136"/>
    <s v="Memory Card Supported, upto 1TB"/>
    <x v="1"/>
  </r>
  <r>
    <x v="567"/>
    <x v="133"/>
    <x v="20"/>
    <s v="Dual Sim, 3G, 4G, VoLTE, Wi-Fi"/>
    <x v="134"/>
    <x v="16"/>
    <x v="116"/>
    <s v="6.52 inches, 720x1600px Display with Water Drop Notch"/>
    <x v="131"/>
    <s v="Memory Card Supported"/>
    <x v="2"/>
  </r>
  <r>
    <x v="568"/>
    <x v="195"/>
    <x v="20"/>
    <s v="Dual Sim, 3G, 4G, 5G, VoLTE, Wi-Fi, IR Blaster"/>
    <x v="93"/>
    <x v="13"/>
    <x v="66"/>
    <s v="6.58 inches, 1080x2408px, 90 Hz Display with Punch Hole"/>
    <x v="118"/>
    <s v="Memory Card Not Supported"/>
    <x v="2"/>
  </r>
  <r>
    <x v="569"/>
    <x v="220"/>
    <x v="20"/>
    <s v="Dual Sim, 3G, 4G, VoLTE, Wi-Fi"/>
    <x v="174"/>
    <x v="16"/>
    <x v="66"/>
    <s v="6.5 inches, 1600x720px Display with Water Drop Notch"/>
    <x v="110"/>
    <s v="Memory Card Supported, upto 256GB"/>
    <x v="2"/>
  </r>
  <r>
    <x v="570"/>
    <x v="192"/>
    <x v="20"/>
    <s v="Dual Sim, 3G, 4G, VoLTE, Wi-Fi"/>
    <x v="146"/>
    <x v="16"/>
    <x v="76"/>
    <s v="6.5 inches, 720x1560px Display with Water Drop Notch"/>
    <x v="152"/>
    <s v="Memory Card Supported, upto 1TB"/>
    <x v="2"/>
  </r>
  <r>
    <x v="571"/>
    <x v="173"/>
    <x v="20"/>
    <s v="Dual Sim, 3G, 4G, VoLTE, Wi-Fi"/>
    <x v="64"/>
    <x v="17"/>
    <x v="66"/>
    <s v="6.51 inches, 720x1600px Display with Water Drop Notch"/>
    <x v="126"/>
    <s v="Memory Card Supported, upto 1TB"/>
    <x v="1"/>
  </r>
  <r>
    <x v="572"/>
    <x v="195"/>
    <x v="20"/>
    <s v="Dual Sim, 3G, 4G, 5G, VoLTE, Wi-Fi, IR Blaster"/>
    <x v="93"/>
    <x v="13"/>
    <x v="66"/>
    <s v="6.58 inches, 1080x2408px, 90 Hz Display with Punch Hole"/>
    <x v="118"/>
    <s v="Memory Card Not Supported"/>
    <x v="2"/>
  </r>
  <r>
    <x v="573"/>
    <x v="86"/>
    <x v="20"/>
    <s v="Dual Sim, 3G, 4G, VoLTE, Wi-Fi"/>
    <x v="175"/>
    <x v="16"/>
    <x v="140"/>
    <s v="5.9 inches, 1080x2340px Display with Water Drop Notch"/>
    <x v="147"/>
    <s v="Memory Card Supported, upto 512GB"/>
    <x v="4"/>
  </r>
  <r>
    <x v="574"/>
    <x v="171"/>
    <x v="20"/>
    <s v="Dual Sim, 3G, 4G, VoLTE, Wi-Fi"/>
    <x v="166"/>
    <x v="5"/>
    <x v="116"/>
    <s v="6.53 inches, 720x1600px Display with Water Drop Notch"/>
    <x v="145"/>
    <s v="Memory Card Supported, upto 512GB"/>
    <x v="3"/>
  </r>
  <r>
    <x v="575"/>
    <x v="233"/>
    <x v="21"/>
    <s v="Dual Sim, 3G, 4G, VoLTE, Wi-Fi"/>
    <x v="147"/>
    <x v="16"/>
    <x v="102"/>
    <s v="6.51 inches, 720x1600px Display with Water Drop Notch"/>
    <x v="136"/>
    <s v="Memory Card Supported"/>
    <x v="1"/>
  </r>
  <r>
    <x v="576"/>
    <x v="234"/>
    <x v="21"/>
    <s v="Dual Sim, 3G, 4G, VoLTE, Wi-Fi"/>
    <x v="147"/>
    <x v="16"/>
    <x v="76"/>
    <s v="6.5 inches, 720x1600px Display with Water Drop Notch"/>
    <x v="136"/>
    <s v="Memory Card Supported, upto 1TB"/>
    <x v="1"/>
  </r>
  <r>
    <x v="577"/>
    <x v="235"/>
    <x v="21"/>
    <s v="Dual Sim, 3G, 4G, VoLTE, Wi-Fi"/>
    <x v="134"/>
    <x v="16"/>
    <x v="116"/>
    <s v="6.53 inches, 720x1600px Display with Water Drop Notch"/>
    <x v="153"/>
    <s v="Memory Card Supported, upto 512GB"/>
    <x v="3"/>
  </r>
  <r>
    <x v="578"/>
    <x v="235"/>
    <x v="21"/>
    <s v="Dual Sim, 3G, 4G, VoLTE, Wi-Fi"/>
    <x v="134"/>
    <x v="16"/>
    <x v="116"/>
    <s v="6.53 inches, 720x1600px Display with Water Drop Notch"/>
    <x v="136"/>
    <s v="Memory Card Supported, upto 512GB"/>
    <x v="2"/>
  </r>
  <r>
    <x v="579"/>
    <x v="193"/>
    <x v="21"/>
    <s v="Dual Sim, 3G, 4G, VoLTE, Wi-Fi"/>
    <x v="147"/>
    <x v="13"/>
    <x v="76"/>
    <s v="6.5 inches, 720x1600px Display with Water Drop Notch"/>
    <x v="136"/>
    <s v="Memory Card Supported, upto 1TB"/>
    <x v="1"/>
  </r>
  <r>
    <x v="580"/>
    <x v="220"/>
    <x v="21"/>
    <s v="Dual Sim, 3G, 4G, VoLTE, Wi-Fi"/>
    <x v="165"/>
    <x v="16"/>
    <x v="135"/>
    <s v="6.52 inches, 720x1600px Display with Water Drop Notch"/>
    <x v="145"/>
    <s v="Memory Card (Hybrid), upto 1TB"/>
    <x v="2"/>
  </r>
  <r>
    <x v="581"/>
    <x v="220"/>
    <x v="21"/>
    <s v="Dual Sim, 3G, 4G, VoLTE, Wi-Fi"/>
    <x v="134"/>
    <x v="16"/>
    <x v="116"/>
    <s v="6.53 inches, 720x1600px Display with Water Drop Notch"/>
    <x v="136"/>
    <s v="Memory Card Supported, upto 512GB"/>
    <x v="3"/>
  </r>
  <r>
    <x v="582"/>
    <x v="180"/>
    <x v="21"/>
    <s v="Dual Sim, 3G, 4G, 5G, VoLTE, Wi-Fi"/>
    <x v="108"/>
    <x v="13"/>
    <x v="116"/>
    <s v="6.5 inches, 720x1600px Display with Water Drop Notch"/>
    <x v="145"/>
    <s v="Memory Card (Hybrid)"/>
    <x v="2"/>
  </r>
  <r>
    <x v="583"/>
    <x v="236"/>
    <x v="21"/>
    <s v="Dual Sim, 3G, 4G, VoLTE, Wi-Fi"/>
    <x v="176"/>
    <x v="17"/>
    <x v="116"/>
    <s v="6.35 inches, 720x1544px Display with Water Drop Notch"/>
    <x v="154"/>
    <s v="Memory Card Supported, upto 256GB"/>
    <x v="4"/>
  </r>
  <r>
    <x v="584"/>
    <x v="206"/>
    <x v="21"/>
    <s v="Dual Sim, 3G, 4G, VoLTE, Wi-Fi"/>
    <x v="177"/>
    <x v="17"/>
    <x v="116"/>
    <s v="6.51 inches, 720x1600px Display with Water Drop Notch"/>
    <x v="131"/>
    <s v="Memory Card Supported"/>
    <x v="2"/>
  </r>
  <r>
    <x v="585"/>
    <x v="215"/>
    <x v="21"/>
    <s v="Dual Sim, 3G, 4G, VoLTE, Wi-Fi"/>
    <x v="178"/>
    <x v="16"/>
    <x v="141"/>
    <s v="6.2 inches, 720x1520px Display with Water Drop Notch"/>
    <x v="131"/>
    <s v="Memory Card (Hybrid), upto 512GB"/>
    <x v="4"/>
  </r>
  <r>
    <x v="586"/>
    <x v="130"/>
    <x v="21"/>
    <s v="Dual Sim, 3G, 4G, VoLTE, Wi-Fi"/>
    <x v="170"/>
    <x v="16"/>
    <x v="66"/>
    <s v="6.52 inches, 720x1600px, 90 Hz Display with Punch Hole"/>
    <x v="131"/>
    <s v="Memory Card Supported, upto 256GB"/>
    <x v="3"/>
  </r>
  <r>
    <x v="587"/>
    <x v="237"/>
    <x v="21"/>
    <s v="Dual Sim, 3G, 4G, VoLTE, Wi-Fi"/>
    <x v="179"/>
    <x v="11"/>
    <x v="116"/>
    <s v="6.52 inches, 720x1600px Display with Water Drop Notch"/>
    <x v="136"/>
    <s v="Memory Card Supported, upto 256GB"/>
    <x v="2"/>
  </r>
  <r>
    <x v="588"/>
    <x v="180"/>
    <x v="22"/>
    <s v="Dual Sim, 3G, 4G, VoLTE, Wi-Fi"/>
    <x v="180"/>
    <x v="16"/>
    <x v="116"/>
    <s v="6.5 inches, 720x1600px Display with Water Drop Notch"/>
    <x v="155"/>
    <s v="Memory Card Supported, upto 1TB"/>
    <x v="1"/>
  </r>
  <r>
    <x v="589"/>
    <x v="220"/>
    <x v="22"/>
    <s v="Dual Sim, 3G, 4G, VoLTE, Wi-Fi"/>
    <x v="150"/>
    <x v="16"/>
    <x v="106"/>
    <s v="6.82 inches, 720x1640px, 90 Hz Display with Punch Hole"/>
    <x v="150"/>
    <s v="Memory Card Supported, upto 256GB"/>
    <x v="1"/>
  </r>
  <r>
    <x v="590"/>
    <x v="238"/>
    <x v="22"/>
    <s v="Dual Sim, 3G, 4G, VoLTE, Wi-Fi"/>
    <x v="181"/>
    <x v="16"/>
    <x v="66"/>
    <s v="6.5 inches, 720x1600px, 90 Hz Display with Punch Hole"/>
    <x v="156"/>
    <s v="Memory Card Supported"/>
    <x v="1"/>
  </r>
  <r>
    <x v="591"/>
    <x v="66"/>
    <x v="22"/>
    <s v="Dual Sim, 3G, 4G, VoLTE, Wi-Fi, NFC"/>
    <x v="72"/>
    <x v="16"/>
    <x v="5"/>
    <s v="6.62 inches, 2408x1080px Display with Punch Hole"/>
    <x v="119"/>
    <s v="Memory Card Supported, upto 1TB"/>
    <x v="0"/>
  </r>
  <r>
    <x v="592"/>
    <x v="235"/>
    <x v="22"/>
    <s v="Dual Sim, 3G, 4G, Wi-Fi"/>
    <x v="182"/>
    <x v="5"/>
    <x v="142"/>
    <s v="6.2 inches, 720x1520px Display with Water Drop Notch"/>
    <x v="157"/>
    <s v="Memory Card Supported, upto 256GB"/>
    <x v="3"/>
  </r>
  <r>
    <x v="593"/>
    <x v="234"/>
    <x v="22"/>
    <s v="Dual Sim, 3G, 4G, VoLTE, Wi-Fi"/>
    <x v="147"/>
    <x v="18"/>
    <x v="76"/>
    <s v="6.5 inches, 720x1600px Display with Water Drop Notch"/>
    <x v="153"/>
    <s v="Memory Card Supported, upto 1TB"/>
    <x v="2"/>
  </r>
  <r>
    <x v="594"/>
    <x v="133"/>
    <x v="22"/>
    <s v="Dual Sim, 3G, 4G, 5G, VoLTE, Wi-Fi"/>
    <x v="129"/>
    <x v="13"/>
    <x v="89"/>
    <s v="6.51 inches, 720x1600px Display with Water Drop Notch"/>
    <x v="136"/>
    <s v="Memory Card Not Supported"/>
    <x v="0"/>
  </r>
  <r>
    <x v="595"/>
    <x v="206"/>
    <x v="22"/>
    <s v="Dual Sim, 3G, 4G, VoLTE, Wi-Fi"/>
    <x v="134"/>
    <x v="17"/>
    <x v="45"/>
    <s v="6.56 inches, 720x1612px Display with Water Drop Notch"/>
    <x v="126"/>
    <s v="Memory Card Supported"/>
    <x v="1"/>
  </r>
  <r>
    <x v="596"/>
    <x v="239"/>
    <x v="22"/>
    <s v="Dual Sim, 3G, 4G, VoLTE, Wi-Fi"/>
    <x v="166"/>
    <x v="13"/>
    <x v="102"/>
    <s v="6.53 inches, 720x1600px Display with Water Drop Notch"/>
    <x v="145"/>
    <s v="Memory Card Supported, upto 512GB"/>
    <x v="3"/>
  </r>
  <r>
    <x v="597"/>
    <x v="195"/>
    <x v="22"/>
    <s v="Dual Sim, 3G, 4G, VoLTE, Wi-Fi"/>
    <x v="144"/>
    <x v="5"/>
    <x v="143"/>
    <s v="6.82 inches, 720x1600px, 90 Hz Display with Water Drop Notch"/>
    <x v="148"/>
    <s v="Memory Card Supported, upto 512GB"/>
    <x v="1"/>
  </r>
  <r>
    <x v="598"/>
    <x v="240"/>
    <x v="22"/>
    <s v="Dual Sim, 3G, 4G, VoLTE, Wi-Fi"/>
    <x v="147"/>
    <x v="17"/>
    <x v="116"/>
    <s v="6.51 inches, 720x1600px Display with Water Drop Notch"/>
    <x v="126"/>
    <s v="Memory Card Supported, upto 1TB"/>
    <x v="1"/>
  </r>
  <r>
    <x v="599"/>
    <x v="241"/>
    <x v="22"/>
    <s v="Dual Sim, 3G, 4G, 5G, VoLTE, Wi-Fi, NFC"/>
    <x v="134"/>
    <x v="16"/>
    <x v="144"/>
    <s v="6.1 inches, 720x1560px Display with Punch Hole"/>
    <x v="150"/>
    <s v="Memory Card Supported"/>
    <x v="1"/>
  </r>
  <r>
    <x v="600"/>
    <x v="242"/>
    <x v="23"/>
    <s v="Dual Sim, 3G, 4G, VoLTE, Wi-Fi"/>
    <x v="168"/>
    <x v="16"/>
    <x v="116"/>
    <s v="6.53 inches, 720x1600px Display with Water Drop Notch"/>
    <x v="145"/>
    <s v="Memory Card Supported, upto 512GB"/>
    <x v="2"/>
  </r>
  <r>
    <x v="601"/>
    <x v="234"/>
    <x v="23"/>
    <s v="Dual Sim, 3G, 4G, VoLTE, Wi-Fi"/>
    <x v="147"/>
    <x v="16"/>
    <x v="76"/>
    <s v="6.5 inches, 720x1600px Display with Water Drop Notch"/>
    <x v="136"/>
    <s v="Memory Card Supported, upto 1TB"/>
    <x v="1"/>
  </r>
  <r>
    <x v="602"/>
    <x v="188"/>
    <x v="23"/>
    <s v="Dual Sim, 3G, 4G, VoLTE, Wi-Fi"/>
    <x v="147"/>
    <x v="17"/>
    <x v="102"/>
    <s v="6.51 inches, 720x1600px Display with Water Drop Notch"/>
    <x v="136"/>
    <s v="Memory Card Supported"/>
    <x v="1"/>
  </r>
  <r>
    <x v="603"/>
    <x v="235"/>
    <x v="23"/>
    <s v="Dual Sim, 3G, 4G, VoLTE, Wi-Fi"/>
    <x v="166"/>
    <x v="16"/>
    <x v="102"/>
    <s v="6.53 inches, 720x1600px Display with Water Drop Notch"/>
    <x v="145"/>
    <s v="Memory Card Supported, upto 512GB"/>
    <x v="3"/>
  </r>
  <r>
    <x v="604"/>
    <x v="243"/>
    <x v="23"/>
    <s v="Dual Sim, 3G, 4G, VoLTE, Wi-Fi"/>
    <x v="146"/>
    <x v="18"/>
    <x v="76"/>
    <s v="6.5 inches, 720x1560px Display with Water Drop Notch"/>
    <x v="152"/>
    <s v="Memory Card Supported, upto 1TB"/>
    <x v="2"/>
  </r>
  <r>
    <x v="605"/>
    <x v="244"/>
    <x v="23"/>
    <s v="Dual Sim, 3G, 4G, VoLTE, Wi-Fi"/>
    <x v="183"/>
    <x v="16"/>
    <x v="106"/>
    <s v="6.82 inches, 1640x720px, 90 Hz Display with Punch Hole"/>
    <x v="150"/>
    <s v="Memory Card Supported, upto 256GB"/>
    <x v="2"/>
  </r>
  <r>
    <x v="606"/>
    <x v="234"/>
    <x v="23"/>
    <s v="Dual Sim, 3G, 4G, VoLTE, Wi-Fi"/>
    <x v="161"/>
    <x v="18"/>
    <x v="116"/>
    <s v="6.51 inches, 720x1600px Display with Water Drop Notch"/>
    <x v="126"/>
    <s v="Memory Card Supported, upto 1TB"/>
    <x v="2"/>
  </r>
  <r>
    <x v="607"/>
    <x v="245"/>
    <x v="23"/>
    <s v="Dual Sim, 3G, 4G, VoLTE, Wi-Fi"/>
    <x v="147"/>
    <x v="17"/>
    <x v="116"/>
    <s v="6.5 inches, 720x1600px Display with Water Drop Notch"/>
    <x v="136"/>
    <s v="Memory Card Supported, upto 1TB"/>
    <x v="1"/>
  </r>
  <r>
    <x v="608"/>
    <x v="159"/>
    <x v="23"/>
    <s v="Dual Sim, 3G, 4G, VoLTE, Wi-Fi"/>
    <x v="134"/>
    <x v="16"/>
    <x v="135"/>
    <s v="6.52 inches, 720x1600px Display with Water Drop Notch"/>
    <x v="145"/>
    <s v="Memory Card Supported, upto 256GB"/>
    <x v="2"/>
  </r>
  <r>
    <x v="609"/>
    <x v="246"/>
    <x v="23"/>
    <s v="Dual Sim, 3G, 4G, VoLTE, Wi-Fi"/>
    <x v="179"/>
    <x v="16"/>
    <x v="116"/>
    <s v="6.52 inches, 720x1600px Display with Water Drop Notch"/>
    <x v="136"/>
    <s v="Memory Card Supported, upto 256GB"/>
    <x v="2"/>
  </r>
  <r>
    <x v="610"/>
    <x v="234"/>
    <x v="23"/>
    <s v="Dual Sim, 3G, 4G, VoLTE, Wi-Fi"/>
    <x v="147"/>
    <x v="18"/>
    <x v="116"/>
    <s v="6.51 inches, 720x1600px Display with Water Drop Notch"/>
    <x v="126"/>
    <s v="Memory Card Supported, upto 1TB"/>
    <x v="1"/>
  </r>
  <r>
    <x v="611"/>
    <x v="215"/>
    <x v="23"/>
    <s v="Dual Sim, 3G, 4G, VoLTE, Wi-Fi, IR Blaster"/>
    <x v="184"/>
    <x v="16"/>
    <x v="66"/>
    <s v="6.22 inches, 720x1520px Display with Water Drop Notch"/>
    <x v="158"/>
    <s v="Memory Card Supported, upto 512GB"/>
    <x v="4"/>
  </r>
  <r>
    <x v="612"/>
    <x v="247"/>
    <x v="23"/>
    <s v="Dual Sim, 3G, 4G, VoLTE, Wi-Fi"/>
    <x v="185"/>
    <x v="16"/>
    <x v="145"/>
    <s v="5.84 inches, 1080x2280px Display with Small Notch"/>
    <x v="159"/>
    <s v="Memory Card (Hybrid), upto 256GB"/>
    <x v="15"/>
  </r>
  <r>
    <x v="613"/>
    <x v="180"/>
    <x v="23"/>
    <s v="Dual Sim, 3G, 4G, VoLTE, Wi-Fi"/>
    <x v="147"/>
    <x v="18"/>
    <x v="135"/>
    <s v="6.52 inches, 720x1600px Display with Water Drop Notch"/>
    <x v="153"/>
    <s v="Memory Card Supported, upto 256GB"/>
    <x v="5"/>
  </r>
  <r>
    <x v="614"/>
    <x v="220"/>
    <x v="23"/>
    <s v="Dual Sim, 3G, 4G, VoLTE, Wi-Fi"/>
    <x v="150"/>
    <x v="16"/>
    <x v="116"/>
    <s v="6.5 inches, 720x1600px Display with Water Drop Notch"/>
    <x v="160"/>
    <s v="Memory Card Supported, upto 256GB"/>
    <x v="1"/>
  </r>
  <r>
    <x v="615"/>
    <x v="180"/>
    <x v="24"/>
    <s v="Dual Sim, 3G, 4G, VoLTE, Wi-Fi"/>
    <x v="147"/>
    <x v="18"/>
    <x v="102"/>
    <s v="6.51 inches, 720x1600px Display with Water Drop Notch"/>
    <x v="136"/>
    <s v="Memory Card Supported"/>
    <x v="1"/>
  </r>
  <r>
    <x v="616"/>
    <x v="239"/>
    <x v="24"/>
    <s v="Dual Sim, 3G, 4G, VoLTE, Wi-Fi"/>
    <x v="147"/>
    <x v="18"/>
    <x v="116"/>
    <s v="6.5 inches, 720x1600px Display with Water Drop Notch"/>
    <x v="136"/>
    <s v="Memory Card Supported, upto 1TB"/>
    <x v="1"/>
  </r>
  <r>
    <x v="617"/>
    <x v="248"/>
    <x v="24"/>
    <s v="Dual Sim, 3G, 4G, VoLTE, Wi-Fi"/>
    <x v="134"/>
    <x v="18"/>
    <x v="116"/>
    <s v="6.53 inches, 720x1600px Display with Water Drop Notch"/>
    <x v="153"/>
    <s v="Memory Card Supported, upto 512GB"/>
    <x v="3"/>
  </r>
  <r>
    <x v="618"/>
    <x v="220"/>
    <x v="24"/>
    <s v="Dual Sim, 3G, 4G, VoLTE, Wi-Fi"/>
    <x v="155"/>
    <x v="16"/>
    <x v="116"/>
    <s v="6.52 inches, 720x1600px Display with Water Drop Notch"/>
    <x v="153"/>
    <s v="Memory Card Supported, upto 1TB"/>
    <x v="2"/>
  </r>
  <r>
    <x v="619"/>
    <x v="217"/>
    <x v="24"/>
    <s v="Dual Sim, 3G, 4G, VoLTE, Wi-Fi"/>
    <x v="150"/>
    <x v="16"/>
    <x v="116"/>
    <s v="6.6 inches, 720x1600px, 90 Hz Display with Water Drop Notch"/>
    <x v="150"/>
    <s v="Memory Card Supported, upto 256GB"/>
    <x v="1"/>
  </r>
  <r>
    <x v="620"/>
    <x v="220"/>
    <x v="24"/>
    <s v="Dual Sim, 3G, 4G, VoLTE, Wi-Fi"/>
    <x v="165"/>
    <x v="18"/>
    <x v="135"/>
    <s v="6.52 inches, 720x1600px Display with Water Drop Notch"/>
    <x v="145"/>
    <s v="Memory Card (Hybrid), upto 1TB"/>
    <x v="2"/>
  </r>
  <r>
    <x v="621"/>
    <x v="188"/>
    <x v="24"/>
    <s v="Dual Sim, 3G, 4G, VoLTE, Wi-Fi"/>
    <x v="186"/>
    <x v="19"/>
    <x v="102"/>
    <s v="6.5 inches, 720x1600px Display with Punch Hole"/>
    <x v="145"/>
    <s v="Memory Card (Hybrid), upto 1TB"/>
    <x v="0"/>
  </r>
  <r>
    <x v="622"/>
    <x v="249"/>
    <x v="24"/>
    <s v="Dual Sim, 3G, 4G, VoLTE, Wi-Fi"/>
    <x v="181"/>
    <x v="18"/>
    <x v="66"/>
    <s v="6.5 inches, 720x1600px, 90 Hz Display with Punch Hole"/>
    <x v="156"/>
    <s v="Memory Card Supported, upto 1TB"/>
    <x v="1"/>
  </r>
  <r>
    <x v="623"/>
    <x v="193"/>
    <x v="24"/>
    <s v="Dual Sim, 3G, 4G, VoLTE, Wi-Fi"/>
    <x v="155"/>
    <x v="16"/>
    <x v="116"/>
    <s v="6.52 inches, 720x1600px Display with Water Drop Notch"/>
    <x v="153"/>
    <s v="Memory Card Supported, upto 1TB"/>
    <x v="1"/>
  </r>
  <r>
    <x v="624"/>
    <x v="250"/>
    <x v="24"/>
    <s v="Dual Sim, 3G, 4G, VoLTE, Wi-Fi"/>
    <x v="187"/>
    <x v="16"/>
    <x v="146"/>
    <s v="6.22 inches, 1520x720px Display with Water Drop Notch"/>
    <x v="161"/>
    <s v="Memory Card Supported, upto 256GB"/>
    <x v="14"/>
  </r>
  <r>
    <x v="625"/>
    <x v="251"/>
    <x v="24"/>
    <s v="Dual Sim, 3G, 4G, VoLTE, Wi-Fi"/>
    <x v="188"/>
    <x v="16"/>
    <x v="147"/>
    <s v="5.5 inches, 1080x1920px Display"/>
    <x v="145"/>
    <s v="Memory Card (Hybrid), upto 128GB"/>
    <x v="17"/>
  </r>
  <r>
    <x v="626"/>
    <x v="180"/>
    <x v="24"/>
    <s v="Dual Sim, 3G, 4G, VoLTE, Wi-Fi"/>
    <x v="177"/>
    <x v="18"/>
    <x v="116"/>
    <s v="6.51 inches, 720x1600px Display with Water Drop Notch"/>
    <x v="126"/>
    <s v="Memory Card Supported"/>
    <x v="2"/>
  </r>
  <r>
    <x v="627"/>
    <x v="196"/>
    <x v="24"/>
    <s v="Dual Sim, 3G, 4G, VoLTE, Wi-Fi"/>
    <x v="189"/>
    <x v="16"/>
    <x v="116"/>
    <s v="6.5 inches, 720x1544px Display with Water Drop Notch"/>
    <x v="162"/>
    <s v="Memory Card Supported, upto 256GB"/>
    <x v="3"/>
  </r>
  <r>
    <x v="628"/>
    <x v="252"/>
    <x v="25"/>
    <s v="Dual Sim, 3G, 4G, VoLTE, Wi-Fi"/>
    <x v="180"/>
    <x v="18"/>
    <x v="116"/>
    <s v="6.5 inches, 720x1600px Display with Water Drop Notch"/>
    <x v="155"/>
    <s v="Memory Card Supported, upto 1TB"/>
    <x v="1"/>
  </r>
  <r>
    <x v="629"/>
    <x v="206"/>
    <x v="25"/>
    <s v="Dual Sim, 3G, 4G, 5G, VoLTE, Wi-Fi"/>
    <x v="108"/>
    <x v="20"/>
    <x v="66"/>
    <s v="6.5 inches, 720x1600px, 90 Hz Display"/>
    <x v="163"/>
    <s v="Memory Card Supported, upto 512GB"/>
    <x v="1"/>
  </r>
  <r>
    <x v="630"/>
    <x v="235"/>
    <x v="25"/>
    <s v="Dual Sim, 3G, 4G, VoLTE, Wi-Fi"/>
    <x v="168"/>
    <x v="18"/>
    <x v="116"/>
    <s v="6.53 inches, 720x1600px Display with Water Drop Notch"/>
    <x v="145"/>
    <s v="Memory Card Supported, upto 512GB"/>
    <x v="2"/>
  </r>
  <r>
    <x v="631"/>
    <x v="220"/>
    <x v="25"/>
    <s v="Dual Sim, 3G, 4G, VoLTE, Wi-Fi"/>
    <x v="190"/>
    <x v="16"/>
    <x v="116"/>
    <s v="6.52 inches, 720x1600px Display with Water Drop Notch"/>
    <x v="148"/>
    <s v="Memory Card Supported, upto 256GB"/>
    <x v="2"/>
  </r>
  <r>
    <x v="632"/>
    <x v="253"/>
    <x v="25"/>
    <s v="Dual Sim, 3G, 4G, VoLTE, Wi-Fi"/>
    <x v="184"/>
    <x v="18"/>
    <x v="116"/>
    <s v="6.35 inches, 720x1544px Display with Water Drop Notch"/>
    <x v="126"/>
    <s v="Memory Card Supported, upto 256GB"/>
    <x v="4"/>
  </r>
  <r>
    <x v="633"/>
    <x v="220"/>
    <x v="25"/>
    <s v="Dual Sim, 3G, 4G, VoLTE, Wi-Fi"/>
    <x v="191"/>
    <x v="16"/>
    <x v="148"/>
    <s v="6.52 inches, 720x1600px Display with Water Drop Notch"/>
    <x v="136"/>
    <s v="Memory Card Supported"/>
    <x v="2"/>
  </r>
  <r>
    <x v="634"/>
    <x v="217"/>
    <x v="25"/>
    <s v="Dual Sim, 3G, 4G, VoLTE, Wi-Fi"/>
    <x v="134"/>
    <x v="18"/>
    <x v="121"/>
    <s v="6.52 inches, 720x1600px Display with Water Drop Notch"/>
    <x v="153"/>
    <s v="Memory Card Supported, upto 256GB"/>
    <x v="2"/>
  </r>
  <r>
    <x v="635"/>
    <x v="196"/>
    <x v="25"/>
    <s v="Dual Sim, 3G, 4G, VoLTE, Wi-Fi"/>
    <x v="192"/>
    <x v="18"/>
    <x v="135"/>
    <s v="6.22 inches, 1520x720px Display with Water Drop Notch"/>
    <x v="136"/>
    <s v="Memory Card Supported, upto 256GB"/>
    <x v="4"/>
  </r>
  <r>
    <x v="636"/>
    <x v="180"/>
    <x v="25"/>
    <s v="Dual Sim, 3G, 4G, VoLTE, Wi-Fi"/>
    <x v="166"/>
    <x v="17"/>
    <x v="116"/>
    <s v="6.6 inches, 720x1612px Display with Water Drop Notch"/>
    <x v="150"/>
    <s v="Memory Card Supported"/>
    <x v="1"/>
  </r>
  <r>
    <x v="637"/>
    <x v="254"/>
    <x v="25"/>
    <s v="Dual Sim, 3G, 4G, VoLTE, Wi-Fi"/>
    <x v="155"/>
    <x v="16"/>
    <x v="102"/>
    <s v="6.5 inches, 720x1600px Display with Water Drop Notch"/>
    <x v="164"/>
    <s v="Memory Card Supported, upto 1TB"/>
    <x v="2"/>
  </r>
  <r>
    <x v="638"/>
    <x v="255"/>
    <x v="26"/>
    <s v="Dual Sim, 3G, 4G, VoLTE, Wi-Fi"/>
    <x v="193"/>
    <x v="18"/>
    <x v="142"/>
    <s v="6.1 inches, 720x1560px Display with Water Drop Notch"/>
    <x v="136"/>
    <s v="Memory Card Supported, upto 128GB"/>
    <x v="4"/>
  </r>
  <r>
    <x v="639"/>
    <x v="256"/>
    <x v="26"/>
    <s v="Dual Sim, 3G, 4G, VoLTE, Wi-Fi"/>
    <x v="194"/>
    <x v="16"/>
    <x v="116"/>
    <s v="6.6 inches, 720x1612px, 90 Hz Display with Water Drop Notch"/>
    <x v="150"/>
    <s v="Memory Card Supported, upto 256GB"/>
    <x v="2"/>
  </r>
  <r>
    <x v="640"/>
    <x v="129"/>
    <x v="26"/>
    <s v="Dual Sim, 3G, 4G, VoLTE, Wi-Fi"/>
    <x v="72"/>
    <x v="11"/>
    <x v="13"/>
    <s v="6.5 inches, 720x1600px Display with Water Drop Notch"/>
    <x v="165"/>
    <s v="Memory Card Supported, upto 1TB"/>
    <x v="1"/>
  </r>
  <r>
    <x v="641"/>
    <x v="257"/>
    <x v="26"/>
    <s v="Dual Sim, 3G, 4G, VoLTE, Wi-Fi"/>
    <x v="166"/>
    <x v="17"/>
    <x v="116"/>
    <s v="6.82 inches, 720x1600px Display with Water Drop Notch"/>
    <x v="166"/>
    <s v="Memory Card Supported, upto 512GB"/>
    <x v="1"/>
  </r>
  <r>
    <x v="642"/>
    <x v="68"/>
    <x v="26"/>
    <s v="Dual Sim, 3G, 4G, VoLTE, Wi-Fi"/>
    <x v="72"/>
    <x v="16"/>
    <x v="130"/>
    <s v="6.52 inches, 720x1600px Display with Water Drop Notch"/>
    <x v="167"/>
    <s v="Memory Card (Hybrid)"/>
    <x v="11"/>
  </r>
  <r>
    <x v="643"/>
    <x v="258"/>
    <x v="26"/>
    <s v="Dual Sim, 3G, 4G, VoLTE, Wi-Fi"/>
    <x v="150"/>
    <x v="17"/>
    <x v="116"/>
    <s v="6.6 inches, 720x1600px, 90 Hz Display with Water Drop Notch"/>
    <x v="150"/>
    <s v="Memory Card Supported, upto 256GB"/>
    <x v="1"/>
  </r>
  <r>
    <x v="644"/>
    <x v="209"/>
    <x v="26"/>
    <s v="Dual Sim, 3G, 4G, VoLTE, Wi-Fi"/>
    <x v="72"/>
    <x v="16"/>
    <x v="66"/>
    <s v="6.5 inches, 720x1560px Display with Water Drop Notch"/>
    <x v="152"/>
    <s v="Memory Card Supported, upto 1TB"/>
    <x v="1"/>
  </r>
  <r>
    <x v="645"/>
    <x v="196"/>
    <x v="26"/>
    <s v="Dual Sim, 3G, 4G, VoLTE, Wi-Fi"/>
    <x v="195"/>
    <x v="21"/>
    <x v="97"/>
    <s v="6.4 inches, 720x1560px Display with Punch Hole"/>
    <x v="135"/>
    <s v="Memory Card Supported, upto 512GB"/>
    <x v="3"/>
  </r>
  <r>
    <x v="646"/>
    <x v="193"/>
    <x v="27"/>
    <s v="Dual Sim, 3G, 4G, VoLTE, Wi-Fi"/>
    <x v="134"/>
    <x v="17"/>
    <x v="116"/>
    <s v="6.56 inches, 720x1612px Display with Water Drop Notch"/>
    <x v="164"/>
    <s v="Memory Card Supported, upto 1TB"/>
    <x v="1"/>
  </r>
  <r>
    <x v="647"/>
    <x v="246"/>
    <x v="27"/>
    <s v="Dual Sim, 3G, 4G, VoLTE, Wi-Fi"/>
    <x v="196"/>
    <x v="18"/>
    <x v="102"/>
    <s v="6.56 inches, 720x1600px Display with Water Drop Notch"/>
    <x v="168"/>
    <s v="Memory Card Supported, upto 256GB"/>
    <x v="1"/>
  </r>
  <r>
    <x v="648"/>
    <x v="259"/>
    <x v="27"/>
    <s v="Dual Sim, 3G, 4G, VoLTE, Wi-Fi"/>
    <x v="165"/>
    <x v="20"/>
    <x v="146"/>
    <s v="6.2 inches, 1520x720px Display with Water Drop Notch"/>
    <x v="126"/>
    <s v="Memory Card Supported, upto 256GB"/>
    <x v="14"/>
  </r>
  <r>
    <x v="649"/>
    <x v="260"/>
    <x v="27"/>
    <s v="Single Sim, 3G, 4G, Wi-Fi, NFC"/>
    <x v="197"/>
    <x v="19"/>
    <x v="149"/>
    <s v="4.7 inches, 1080x1920px Display"/>
    <x v="169"/>
    <s v="Memory Card Not Supported"/>
    <x v="18"/>
  </r>
  <r>
    <x v="650"/>
    <x v="257"/>
    <x v="27"/>
    <s v="Dual Sim, 3G, 4G, VoLTE, Wi-Fi"/>
    <x v="155"/>
    <x v="18"/>
    <x v="116"/>
    <s v="6.52 inches, 720x1600px Display with Water Drop Notch"/>
    <x v="153"/>
    <s v="Memory Card Supported, upto 1TB"/>
    <x v="2"/>
  </r>
  <r>
    <x v="651"/>
    <x v="193"/>
    <x v="27"/>
    <s v="Dual Sim, 3G, 4G, VoLTE, Wi-Fi"/>
    <x v="191"/>
    <x v="18"/>
    <x v="150"/>
    <s v="6.74 inches, 720x1600px Display with Water Drop Notch"/>
    <x v="153"/>
    <s v="Memory Card Supported, upto 256GB"/>
    <x v="1"/>
  </r>
  <r>
    <x v="652"/>
    <x v="220"/>
    <x v="27"/>
    <s v="Dual Sim, 3G, 4G, VoLTE, Wi-Fi"/>
    <x v="191"/>
    <x v="16"/>
    <x v="116"/>
    <s v="6.5 inches, 720x1600px Display with Water Drop Notch"/>
    <x v="164"/>
    <s v="Memory Card Supported, upto 256GB"/>
    <x v="2"/>
  </r>
  <r>
    <x v="653"/>
    <x v="246"/>
    <x v="27"/>
    <s v="Dual Sim, 3G, 4G, VoLTE, Wi-Fi"/>
    <x v="198"/>
    <x v="18"/>
    <x v="116"/>
    <s v="6.5 inches, 720x1600px Display with Water Drop Notch"/>
    <x v="153"/>
    <s v="Memory Card Supported, upto 256GB"/>
    <x v="2"/>
  </r>
  <r>
    <x v="654"/>
    <x v="241"/>
    <x v="27"/>
    <s v="Dual Sim, 3G, 4G, VoLTE, Wi-Fi"/>
    <x v="199"/>
    <x v="16"/>
    <x v="102"/>
    <s v="6.5 inches, 720x1600px Display with Water Drop Notch"/>
    <x v="164"/>
    <s v="Memory Card Supported, upto 1TB"/>
    <x v="1"/>
  </r>
  <r>
    <x v="655"/>
    <x v="129"/>
    <x v="27"/>
    <s v="Dual Sim, 3G, 4G, VoLTE, Wi-Fi"/>
    <x v="200"/>
    <x v="18"/>
    <x v="151"/>
    <s v="6 inches, 1080x2160px Display"/>
    <x v="170"/>
    <s v="Memory Card Supported"/>
    <x v="19"/>
  </r>
  <r>
    <x v="656"/>
    <x v="261"/>
    <x v="27"/>
    <s v="Dual Sim, 3G, 4G, VoLTE, Wi-Fi"/>
    <x v="194"/>
    <x v="17"/>
    <x v="116"/>
    <s v="6.6 inches, 720x1612px, 90 Hz Display with Water Drop Notch"/>
    <x v="150"/>
    <s v="Memory Card Supported, upto 256GB"/>
    <x v="2"/>
  </r>
  <r>
    <x v="657"/>
    <x v="27"/>
    <x v="28"/>
    <s v="Single Sim, 3G, 4G, VoLTE, Wi-Fi, NFC"/>
    <x v="128"/>
    <x v="17"/>
    <x v="152"/>
    <s v="4.7 inches, 750x1334px Display with Large Notch"/>
    <x v="171"/>
    <s v="Memory Card Not Supported"/>
    <x v="20"/>
  </r>
  <r>
    <x v="658"/>
    <x v="262"/>
    <x v="28"/>
    <s v="Dual Sim, 3G, 4G, VoLTE, Wi-Fi"/>
    <x v="201"/>
    <x v="16"/>
    <x v="116"/>
    <s v="6.52 inches, 720x1600px Display with Water Drop Notch"/>
    <x v="164"/>
    <s v="Memory Card Supported"/>
    <x v="2"/>
  </r>
  <r>
    <x v="659"/>
    <x v="241"/>
    <x v="28"/>
    <s v="Dual Sim, 3G, 4G, VoLTE, Wi-Fi"/>
    <x v="147"/>
    <x v="18"/>
    <x v="102"/>
    <s v="6.51 inches, 720x1600px Display with Water Drop Notch"/>
    <x v="164"/>
    <s v="Memory Card Supported"/>
    <x v="1"/>
  </r>
  <r>
    <x v="660"/>
    <x v="246"/>
    <x v="28"/>
    <s v="Dual Sim, 3G, 4G, VoLTE, Wi-Fi"/>
    <x v="166"/>
    <x v="21"/>
    <x v="116"/>
    <s v="6.53 inches, 720x1600px Display with Water Drop Notch"/>
    <x v="145"/>
    <s v="Memory Card Supported, upto 512GB"/>
    <x v="3"/>
  </r>
  <r>
    <x v="661"/>
    <x v="217"/>
    <x v="28"/>
    <s v="Dual Sim, 3G, 4G, VoLTE, Wi-Fi"/>
    <x v="147"/>
    <x v="21"/>
    <x v="116"/>
    <s v="6.51 inches, 720x1600px Display with Water Drop Notch"/>
    <x v="164"/>
    <s v="Memory Card Supported, upto 1TB"/>
    <x v="2"/>
  </r>
  <r>
    <x v="662"/>
    <x v="263"/>
    <x v="28"/>
    <s v="Dual Sim, 3G, 4G, VoLTE, Wi-Fi"/>
    <x v="191"/>
    <x v="17"/>
    <x v="66"/>
    <s v="6.6 inches, 1612x720px Display with Water Drop Notch"/>
    <x v="172"/>
    <s v="Memory Card Supported, upto 128GB"/>
    <x v="21"/>
  </r>
  <r>
    <x v="663"/>
    <x v="264"/>
    <x v="28"/>
    <s v="Dual Sim, 3G, 4G, VoLTE, Wi-Fi"/>
    <x v="196"/>
    <x v="18"/>
    <x v="102"/>
    <s v="6.52 inches, 720x1600px Display with Water Drop Notch"/>
    <x v="173"/>
    <s v="Memory Card Supported, upto 512GB"/>
    <x v="1"/>
  </r>
  <r>
    <x v="664"/>
    <x v="217"/>
    <x v="28"/>
    <s v="Dual Sim, 3G, 4G, VoLTE, Wi-Fi"/>
    <x v="202"/>
    <x v="20"/>
    <x v="116"/>
    <s v="6.5 inches, 720x1600px Display with Water Drop Notch"/>
    <x v="174"/>
    <s v="Memory Card (Hybrid), upto 128GB"/>
    <x v="21"/>
  </r>
  <r>
    <x v="665"/>
    <x v="265"/>
    <x v="28"/>
    <s v="Dual Sim, 3G, 4G, VoLTE, Wi-Fi"/>
    <x v="203"/>
    <x v="21"/>
    <x v="116"/>
    <s v="6.51 inches, 720x1600px Display with Water Drop Notch"/>
    <x v="126"/>
    <s v="Memory Card Supported, upto 256GB"/>
    <x v="2"/>
  </r>
  <r>
    <x v="666"/>
    <x v="248"/>
    <x v="28"/>
    <s v="Dual Sim, 3G, 4G, VoLTE, Wi-Fi"/>
    <x v="166"/>
    <x v="21"/>
    <x v="116"/>
    <s v="6.53 inches, 720x1600px Display with Water Drop Notch"/>
    <x v="145"/>
    <s v="Memory Card Supported, upto 512GB"/>
    <x v="2"/>
  </r>
  <r>
    <x v="667"/>
    <x v="217"/>
    <x v="28"/>
    <s v="Dual Sim, 3G, 4G, VoLTE, Wi-Fi"/>
    <x v="155"/>
    <x v="18"/>
    <x v="102"/>
    <s v="6.5 inches, 720x1600px Display with Water Drop Notch"/>
    <x v="164"/>
    <s v="Memory Card Supported, upto 1TB"/>
    <x v="2"/>
  </r>
  <r>
    <x v="668"/>
    <x v="266"/>
    <x v="28"/>
    <s v="Dual Sim, 3G, 4G, VoLTE, Wi-Fi"/>
    <x v="196"/>
    <x v="18"/>
    <x v="102"/>
    <s v="6.52 inches, 720x1600px Display with Water Drop Notch"/>
    <x v="175"/>
    <s v="Memory Card Supported, upto 512GB"/>
    <x v="1"/>
  </r>
  <r>
    <x v="669"/>
    <x v="248"/>
    <x v="28"/>
    <s v="Dual Sim, 3G, 4G, VoLTE, Wi-Fi"/>
    <x v="201"/>
    <x v="21"/>
    <x v="116"/>
    <s v="6.52 inches, 720x1600px Display with Water Drop Notch"/>
    <x v="164"/>
    <s v="Memory Card Supported"/>
    <x v="2"/>
  </r>
  <r>
    <x v="670"/>
    <x v="267"/>
    <x v="28"/>
    <s v="Dual Sim, 3G, 4G, VoLTE, Wi-Fi"/>
    <x v="134"/>
    <x v="21"/>
    <x v="116"/>
    <s v="6.5 inches, 720x1600px Display with Water Drop Notch"/>
    <x v="136"/>
    <s v="Memory Card Supported, upto 256GB"/>
    <x v="3"/>
  </r>
  <r>
    <x v="671"/>
    <x v="268"/>
    <x v="28"/>
    <s v="Dual Sim, 3G, 4G, VoLTE, Wi-Fi"/>
    <x v="204"/>
    <x v="16"/>
    <x v="116"/>
    <s v="6.82 inches, 720x1560px Display with Punch Hole"/>
    <x v="174"/>
    <s v="Memory Card (Hybrid), upto 64GB"/>
    <x v="5"/>
  </r>
  <r>
    <x v="672"/>
    <x v="269"/>
    <x v="29"/>
    <s v="Dual Sim, 3G, 4G, VoLTE, Wi-Fi"/>
    <x v="202"/>
    <x v="16"/>
    <x v="116"/>
    <s v="6.5 inches, 720x1600px Display with Water Drop Notch"/>
    <x v="163"/>
    <s v="Memory Card (Hybrid), upto 128GB"/>
    <x v="21"/>
  </r>
  <r>
    <x v="673"/>
    <x v="51"/>
    <x v="29"/>
    <s v="Dual Sim, 3G, 4G, VoLTE, Wi-Fi, NFC"/>
    <x v="205"/>
    <x v="16"/>
    <x v="153"/>
    <s v="6.1 inches, 828x1792px Display"/>
    <x v="176"/>
    <s v="Memory Card Not Supported"/>
    <x v="22"/>
  </r>
  <r>
    <x v="674"/>
    <x v="237"/>
    <x v="29"/>
    <s v="Dual Sim, 3G, 4G, VoLTE, Wi-Fi"/>
    <x v="147"/>
    <x v="21"/>
    <x v="102"/>
    <s v="6.51 inches, 720x1600px Display with Water Drop Notch"/>
    <x v="164"/>
    <s v="Memory Card Supported"/>
    <x v="2"/>
  </r>
  <r>
    <x v="675"/>
    <x v="270"/>
    <x v="29"/>
    <s v="Dual Sim, 3G, 4G, VoLTE, Wi-Fi"/>
    <x v="155"/>
    <x v="18"/>
    <x v="116"/>
    <s v="6.5 inches, 720x1600px Display with Water Drop Notch"/>
    <x v="164"/>
    <s v="Memory Card Supported, upto 1TB"/>
    <x v="2"/>
  </r>
  <r>
    <x v="676"/>
    <x v="271"/>
    <x v="29"/>
    <s v="Dual Sim, 3G, 4G, VoLTE, Wi-Fi"/>
    <x v="206"/>
    <x v="18"/>
    <x v="154"/>
    <s v="5.5 inches, 1080x1920px Display"/>
    <x v="136"/>
    <s v="Memory Card (Hybrid), upto 64GB"/>
    <x v="23"/>
  </r>
  <r>
    <x v="677"/>
    <x v="272"/>
    <x v="29"/>
    <s v="Dual Sim, 3G, 4G, VoLTE, Wi-Fi"/>
    <x v="196"/>
    <x v="21"/>
    <x v="102"/>
    <s v="6.52 inches, 720x1600px Display with Water Drop Notch"/>
    <x v="175"/>
    <s v="Memory Card Supported, upto 512GB"/>
    <x v="1"/>
  </r>
  <r>
    <x v="678"/>
    <x v="273"/>
    <x v="29"/>
    <s v="Dual Sim, 3G, 4G, VoLTE, Wi-Fi"/>
    <x v="196"/>
    <x v="19"/>
    <x v="116"/>
    <s v="6.6 inches, 720x1600px Display with Water Drop Notch"/>
    <x v="173"/>
    <s v="Memory Card Supported, upto 512GB"/>
    <x v="2"/>
  </r>
  <r>
    <x v="679"/>
    <x v="274"/>
    <x v="29"/>
    <s v="Dual Sim, 3G, 4G, VoLTE, Wi-Fi"/>
    <x v="207"/>
    <x v="18"/>
    <x v="116"/>
    <s v="6.52 inches, 720x1600px Display with Water Drop Notch"/>
    <x v="164"/>
    <s v="Memory Card Supported, upto 256GB"/>
    <x v="2"/>
  </r>
  <r>
    <x v="680"/>
    <x v="91"/>
    <x v="29"/>
    <s v="Dual Sim, 3G, 4G, VoLTE, Wi-Fi"/>
    <x v="208"/>
    <x v="16"/>
    <x v="121"/>
    <s v="6.5 inches, 720x1600px Display with Water Drop Notch"/>
    <x v="129"/>
    <s v="Memory Card Supported, upto 512GB"/>
    <x v="0"/>
  </r>
  <r>
    <x v="681"/>
    <x v="241"/>
    <x v="29"/>
    <s v="Dual Sim, 3G, 4G, VoLTE, Wi-Fi"/>
    <x v="166"/>
    <x v="18"/>
    <x v="155"/>
    <s v="6 inches, 720x1440px Display"/>
    <x v="145"/>
    <s v="Memory Card (Hybrid)"/>
    <x v="24"/>
  </r>
  <r>
    <x v="682"/>
    <x v="275"/>
    <x v="30"/>
    <m/>
    <x v="209"/>
    <x v="22"/>
    <x v="156"/>
    <m/>
    <x v="177"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A344" firstHeaderRow="1" firstDataRow="1" firstDataCol="1"/>
  <pivotFields count="11">
    <pivotField axis="axisRow" showAll="0" defaultSubtotal="0">
      <items count="683">
        <item h="1" x="490"/>
        <item h="1" x="426"/>
        <item h="1" x="374"/>
        <item h="1" x="283"/>
        <item h="1" x="304"/>
        <item h="1" x="277"/>
        <item h="1" x="302"/>
        <item h="1" x="132"/>
        <item h="1" x="124"/>
        <item h="1" x="147"/>
        <item h="1" x="98"/>
        <item h="1" x="64"/>
        <item h="1" x="120"/>
        <item h="1" x="212"/>
        <item h="1" x="177"/>
        <item h="1" x="197"/>
        <item h="1" x="545"/>
        <item h="1" x="167"/>
        <item h="1" x="144"/>
        <item h="1" x="160"/>
        <item h="1" x="425"/>
        <item h="1" x="381"/>
        <item h="1" x="399"/>
        <item h="1" x="391"/>
        <item h="1" x="335"/>
        <item h="1" x="357"/>
        <item h="1" x="346"/>
        <item h="1" x="513"/>
        <item h="1" x="458"/>
        <item h="1" x="291"/>
        <item h="1" x="306"/>
        <item h="1" x="657"/>
        <item h="1" x="673"/>
        <item h="1" x="60"/>
        <item h="1" x="20"/>
        <item h="1" x="18"/>
        <item h="1" x="39"/>
        <item h="1" x="599"/>
        <item h="1" x="80"/>
        <item h="1" x="465"/>
        <item h="1" x="125"/>
        <item h="1" x="24"/>
        <item h="1" x="592"/>
        <item h="1" x="564"/>
        <item h="1" x="336"/>
        <item h="1" x="524"/>
        <item h="1" x="559"/>
        <item h="1" x="90"/>
        <item h="1" x="582"/>
        <item h="1" x="543"/>
        <item h="1" x="460"/>
        <item h="1" x="461"/>
        <item h="1" x="612"/>
        <item h="1" x="87"/>
        <item h="1" x="232"/>
        <item h="1" x="112"/>
        <item h="1" x="240"/>
        <item h="1" x="114"/>
        <item h="1" x="642"/>
        <item h="1" x="204"/>
        <item h="1" x="671"/>
        <item h="1" x="664"/>
        <item h="1" x="672"/>
        <item h="1" x="542"/>
        <item h="1" x="508"/>
        <item h="1" x="605"/>
        <item h="1" x="478"/>
        <item h="1" x="405"/>
        <item h="1" x="428"/>
        <item h="1" x="334"/>
        <item h="1" x="589"/>
        <item h="1" x="636"/>
        <item h="1" x="380"/>
        <item h="1" x="389"/>
        <item h="1" x="316"/>
        <item h="1" x="470"/>
        <item h="1" x="382"/>
        <item h="1" x="318"/>
        <item h="1" x="333"/>
        <item h="1" x="142"/>
        <item h="1" x="95"/>
        <item h="1" x="320"/>
        <item h="1" x="123"/>
        <item h="1" x="493"/>
        <item h="1" x="270"/>
        <item h="1" x="678"/>
        <item h="1" x="641"/>
        <item h="1" x="36"/>
        <item h="1" x="72"/>
        <item h="1" x="3"/>
        <item h="1" x="82"/>
        <item h="1" x="152"/>
        <item h="1" x="141"/>
        <item h="1" x="371"/>
        <item h="1" x="259"/>
        <item h="1" x="328"/>
        <item h="1" x="250"/>
        <item h="1" x="187"/>
        <item h="1" x="294"/>
        <item h="1" x="420"/>
        <item h="1" x="325"/>
        <item h="1" x="194"/>
        <item h="1" x="252"/>
        <item h="1" x="279"/>
        <item h="1" x="273"/>
        <item h="1" x="353"/>
        <item h="1" x="414"/>
        <item h="1" x="662"/>
        <item h="1" x="629"/>
        <item h="1" x="116"/>
        <item h="1" x="492"/>
        <item h="1" x="614"/>
        <item h="1" x="14"/>
        <item h="1" x="86"/>
        <item h="1" x="676"/>
        <item h="1" x="609"/>
        <item h="1" x="587"/>
        <item h="1" x="679"/>
        <item h="1" x="30"/>
        <item h="1" x="17"/>
        <item h="1" x="44"/>
        <item h="1" x="42"/>
        <item h="1" x="621"/>
        <item h="1" x="554"/>
        <item h="1" x="530"/>
        <item h="1" x="622"/>
        <item h="1" x="590"/>
        <item h="1" x="525"/>
        <item h="1" x="199"/>
        <item h="1" x="441"/>
        <item h="1" x="436"/>
        <item h="1" x="360"/>
        <item h="1" x="431"/>
        <item h="1" x="340"/>
        <item h="1" x="418"/>
        <item h="1" x="387"/>
        <item h="1" x="326"/>
        <item h="1" x="363"/>
        <item h="1" x="427"/>
        <item h="1" x="296"/>
        <item h="1" x="408"/>
        <item h="1" x="305"/>
        <item h="1" x="104"/>
        <item h="1" x="94"/>
        <item h="1" x="211"/>
        <item h="1" x="251"/>
        <item h="1" x="231"/>
        <item h="1" x="134"/>
        <item h="1" x="76"/>
        <item h="1" x="47"/>
        <item h="1" x="131"/>
        <item h="1" x="281"/>
        <item h="1" x="269"/>
        <item h="1" x="585"/>
        <item h="1" x="633"/>
        <item h="1" x="651"/>
        <item h="1" x="549"/>
        <item h="1" x="538"/>
        <item h="1" x="447"/>
        <item h="1" x="234"/>
        <item h="1" x="191"/>
        <item h="1" x="88"/>
        <item h="1" x="401"/>
        <item h="1" x="43"/>
        <item h="1" x="2"/>
        <item h="1" x="0"/>
        <item h="1" x="368"/>
        <item h="1" x="7"/>
        <item h="1" x="66"/>
        <item h="1" x="560"/>
        <item h="1" x="155"/>
        <item h="1" x="210"/>
        <item h="1" x="92"/>
        <item h="1" x="71"/>
        <item h="1" x="129"/>
        <item h="1" x="218"/>
        <item h="1" x="373"/>
        <item h="1" x="237"/>
        <item h="1" x="586"/>
        <item h="1" x="225"/>
        <item h="1" x="439"/>
        <item h="1" x="455"/>
        <item h="1" x="504"/>
        <item h="1" x="321"/>
        <item h="1" x="101"/>
        <item h="1" x="635"/>
        <item h="1" x="613"/>
        <item h="1" x="515"/>
        <item h="1" x="567"/>
        <item h="1" x="620"/>
        <item h="1" x="580"/>
        <item h="1" x="608"/>
        <item h="1" x="507"/>
        <item h="1" x="646"/>
        <item h="1" x="519"/>
        <item h="1" x="555"/>
        <item h="1" x="551"/>
        <item h="1" x="541"/>
        <item h="1" x="487"/>
        <item h="1" x="499"/>
        <item h="1" x="400"/>
        <item h="1" x="477"/>
        <item h="1" x="501"/>
        <item h="1" x="446"/>
        <item h="1" x="595"/>
        <item h="1" x="561"/>
        <item h="1" x="397"/>
        <item h="1" x="522"/>
        <item h="1" x="655"/>
        <item h="1" x="355"/>
        <item h="1" x="497"/>
        <item h="1" x="546"/>
        <item h="1" x="535"/>
        <item h="1" x="398"/>
        <item h="1" x="395"/>
        <item h="1" x="282"/>
        <item h="1" x="268"/>
        <item h="1" x="205"/>
        <item h="1" x="314"/>
        <item h="1" x="35"/>
        <item h="1" x="158"/>
        <item h="1" x="339"/>
        <item h="1" x="271"/>
        <item h="1" x="169"/>
        <item h="1" x="315"/>
        <item h="1" x="186"/>
        <item h="1" x="172"/>
        <item h="1" x="182"/>
        <item h="1" x="176"/>
        <item h="1" x="133"/>
        <item h="1" x="184"/>
        <item h="1" x="148"/>
        <item h="1" x="327"/>
        <item h="1" x="263"/>
        <item h="1" x="288"/>
        <item h="1" x="241"/>
        <item h="1" x="201"/>
        <item h="1" x="280"/>
        <item h="1" x="146"/>
        <item h="1" x="38"/>
        <item h="1" x="48"/>
        <item h="1" x="29"/>
        <item h="1" x="150"/>
        <item h="1" x="117"/>
        <item h="1" x="77"/>
        <item h="1" x="37"/>
        <item h="1" x="110"/>
        <item h="1" x="61"/>
        <item h="1" x="106"/>
        <item h="1" x="523"/>
        <item h="1" x="617"/>
        <item h="1" x="577"/>
        <item h="1" x="663"/>
        <item h="1" x="557"/>
        <item h="1" x="58"/>
        <item h="1" x="67"/>
        <item h="1" x="480"/>
        <item h="1" x="410"/>
        <item h="1" x="453"/>
        <item h="1" x="444"/>
        <item h="1" x="312"/>
        <item h="1" x="430"/>
        <item h="1" x="301"/>
        <item h="1" x="356"/>
        <item h="1" x="303"/>
        <item h="1" x="233"/>
        <item h="1" x="394"/>
        <item h="1" x="215"/>
        <item h="1" x="180"/>
        <item h="1" x="474"/>
        <item h="1" x="386"/>
        <item h="1" x="119"/>
        <item h="1" x="254"/>
        <item h="1" x="189"/>
        <item h="1" x="319"/>
        <item h="1" x="113"/>
        <item h="1" x="91"/>
        <item h="1" x="244"/>
        <item h="1" x="171"/>
        <item h="1" x="99"/>
        <item h="1" x="475"/>
        <item h="1" x="103"/>
        <item h="1" x="213"/>
        <item h="1" x="518"/>
        <item h="1" x="462"/>
        <item h="1" x="293"/>
        <item h="1" x="295"/>
        <item h="1" x="166"/>
        <item h="1" x="93"/>
        <item h="1" x="165"/>
        <item h="1" x="70"/>
        <item h="1" x="247"/>
        <item h="1" x="173"/>
        <item h="1" x="337"/>
        <item h="1" x="385"/>
        <item h="1" x="276"/>
        <item h="1" x="84"/>
        <item h="1" x="342"/>
        <item h="1" x="162"/>
        <item h="1" x="450"/>
        <item h="1" x="255"/>
        <item h="1" x="488"/>
        <item h="1" x="375"/>
        <item h="1" x="264"/>
        <item h="1" x="192"/>
        <item h="1" x="216"/>
        <item h="1" x="105"/>
        <item h="1" x="422"/>
        <item h="1" x="297"/>
        <item h="1" x="257"/>
        <item h="1" x="185"/>
        <item h="1" x="249"/>
        <item h="1" x="188"/>
        <item h="1" x="330"/>
        <item h="1" x="228"/>
        <item h="1" x="190"/>
        <item h="1" x="424"/>
        <item h="1" x="438"/>
        <item h="1" x="338"/>
        <item h="1" x="417"/>
        <item h="1" x="331"/>
        <item h="1" x="670"/>
        <item h="1" x="669"/>
        <item h="1" x="658"/>
        <item h="1" x="653"/>
        <item h="1" x="569"/>
        <item h="1" x="638"/>
        <item h="1" x="675"/>
        <item h="1" x="654"/>
        <item h="1" x="650"/>
        <item h="1" x="618"/>
        <item h="1" x="623"/>
        <item h="1" x="628"/>
        <item h="1" x="588"/>
        <item h="1" x="544"/>
        <item h="1" x="531"/>
        <item h="1" x="464"/>
        <item h="1" x="634"/>
        <item h="1" x="521"/>
        <item h="1" x="275"/>
        <item h="1" x="163"/>
        <item h="1" x="467"/>
        <item h="1" x="369"/>
        <item h="1" x="299"/>
        <item h="1" x="403"/>
        <item h="1" x="451"/>
        <item h="1" x="217"/>
        <item h="1" x="154"/>
        <item h="1" x="534"/>
        <item h="1" x="502"/>
        <item h="1" x="484"/>
        <item h="1" x="652"/>
        <item h="1" x="667"/>
        <item h="1" x="637"/>
        <item h="1" x="274"/>
        <item h="1" x="413"/>
        <item h="1" x="341"/>
        <item h="1" x="40"/>
        <item h="1" x="89"/>
        <item h="1" x="454"/>
        <item h="1" x="548"/>
        <item h="1" x="221"/>
        <item h="1" x="230"/>
        <item x="604"/>
        <item x="570"/>
        <item x="593"/>
        <item x="528"/>
        <item x="516"/>
        <item x="616"/>
        <item x="607"/>
        <item x="566"/>
        <item x="529"/>
        <item x="512"/>
        <item x="644"/>
        <item sd="0" x="645"/>
        <item sd="0" x="537"/>
        <item sd="0" x="452"/>
        <item x="429"/>
        <item x="435"/>
        <item x="343"/>
        <item x="494"/>
        <item x="416"/>
        <item x="284"/>
        <item x="168"/>
        <item x="640"/>
        <item sd="0" x="459"/>
        <item x="415"/>
        <item x="311"/>
        <item x="285"/>
        <item x="179"/>
        <item x="287"/>
        <item x="223"/>
        <item x="377"/>
        <item x="258"/>
        <item x="178"/>
        <item x="310"/>
        <item x="170"/>
        <item x="78"/>
        <item x="421"/>
        <item x="573"/>
        <item x="272"/>
        <item x="149"/>
        <item x="52"/>
        <item x="5"/>
        <item x="32"/>
        <item x="6"/>
        <item x="396"/>
        <item x="556"/>
        <item sd="0" x="51"/>
        <item x="140"/>
        <item x="55"/>
        <item x="59"/>
        <item x="354"/>
        <item x="278"/>
        <item x="576"/>
        <item x="505"/>
        <item x="466"/>
        <item x="442"/>
        <item x="591"/>
        <item x="496"/>
        <item x="409"/>
        <item x="323"/>
        <item x="242"/>
        <item x="329"/>
        <item x="208"/>
        <item x="261"/>
        <item x="207"/>
        <item x="111"/>
        <item x="601"/>
        <item x="579"/>
        <item x="520"/>
        <item x="433"/>
        <item x="533"/>
        <item x="423"/>
        <item x="527"/>
        <item x="680"/>
        <item x="407"/>
        <item x="402"/>
        <item x="260"/>
        <item x="437"/>
        <item x="308"/>
        <item x="214"/>
        <item x="96"/>
        <item x="97"/>
        <item x="486"/>
        <item x="517"/>
        <item x="489"/>
        <item x="69"/>
        <item x="33"/>
        <item x="74"/>
        <item x="161"/>
        <item x="157"/>
        <item x="12"/>
        <item x="10"/>
        <item x="65"/>
        <item x="226"/>
        <item x="21"/>
        <item x="13"/>
        <item x="50"/>
        <item x="15"/>
        <item x="22"/>
        <item x="28"/>
        <item x="19"/>
        <item x="300"/>
        <item x="383"/>
        <item x="1"/>
        <item x="79"/>
        <item x="348"/>
        <item x="8"/>
        <item h="1" x="27"/>
        <item h="1" x="9"/>
        <item h="1" x="456"/>
        <item h="1" x="350"/>
        <item h="1" x="56"/>
        <item h="1" x="11"/>
        <item h="1" x="266"/>
        <item h="1" x="495"/>
        <item h="1" x="681"/>
        <item h="1" x="313"/>
        <item h="1" x="107"/>
        <item h="1" x="485"/>
        <item h="1" x="468"/>
        <item h="1" x="362"/>
        <item h="1" x="491"/>
        <item h="1" x="472"/>
        <item h="1" x="332"/>
        <item h="1" x="597"/>
        <item h="1" x="540"/>
        <item h="1" x="631"/>
        <item h="1" x="509"/>
        <item h="1" x="656"/>
        <item h="1" x="639"/>
        <item h="1" x="553"/>
        <item h="1" x="562"/>
        <item h="1" x="643"/>
        <item h="1" x="619"/>
        <item h="1" x="476"/>
        <item h="1" x="511"/>
        <item h="1" x="665"/>
        <item h="1" x="647"/>
        <item h="1" x="137"/>
        <item h="1" x="649"/>
        <item h="1" x="200"/>
        <item h="1" x="359"/>
        <item h="1" x="289"/>
        <item h="1" x="196"/>
        <item h="1" x="324"/>
        <item h="1" x="243"/>
        <item h="1" x="135"/>
        <item h="1" x="227"/>
        <item h="1" x="100"/>
        <item h="1" x="443"/>
        <item h="1" x="364"/>
        <item h="1" x="469"/>
        <item h="1" x="81"/>
        <item h="1" x="412"/>
        <item h="1" x="62"/>
        <item h="1" x="514"/>
        <item h="1" x="483"/>
        <item h="1" x="552"/>
        <item h="1" x="347"/>
        <item h="1" x="121"/>
        <item h="1" x="83"/>
        <item h="1" x="209"/>
        <item h="1" x="153"/>
        <item h="1" x="85"/>
        <item h="1" x="63"/>
        <item h="1" x="138"/>
        <item h="1" x="46"/>
        <item h="1" x="75"/>
        <item h="1" x="41"/>
        <item h="1" x="202"/>
        <item h="1" x="102"/>
        <item h="1" x="73"/>
        <item h="1" x="126"/>
        <item h="1" x="118"/>
        <item h="1" x="127"/>
        <item h="1" x="115"/>
        <item h="1" x="122"/>
        <item h="1" x="53"/>
        <item h="1" x="23"/>
        <item h="1" x="16"/>
        <item h="1" x="661"/>
        <item h="1" x="674"/>
        <item h="1" x="659"/>
        <item h="1" x="183"/>
        <item h="1" x="632"/>
        <item h="1" x="583"/>
        <item h="1" x="626"/>
        <item h="1" x="584"/>
        <item h="1" x="539"/>
        <item h="1" x="610"/>
        <item h="1" x="598"/>
        <item h="1" x="606"/>
        <item h="1" x="615"/>
        <item h="1" x="602"/>
        <item h="1" x="575"/>
        <item h="1" x="503"/>
        <item h="1" x="565"/>
        <item h="1" x="627"/>
        <item h="1" x="558"/>
        <item h="1" x="571"/>
        <item h="1" x="479"/>
        <item h="1" x="482"/>
        <item h="1" x="506"/>
        <item h="1" x="419"/>
        <item h="1" x="365"/>
        <item h="1" x="532"/>
        <item h="1" x="267"/>
        <item h="1" x="238"/>
        <item h="1" x="245"/>
        <item h="1" x="550"/>
        <item h="1" x="309"/>
        <item h="1" x="594"/>
        <item h="1" x="164"/>
        <item h="1" x="372"/>
        <item h="1" x="352"/>
        <item h="1" x="262"/>
        <item h="1" x="376"/>
        <item h="1" x="175"/>
        <item h="1" x="174"/>
        <item h="1" x="404"/>
        <item h="1" x="370"/>
        <item h="1" x="648"/>
        <item h="1" x="624"/>
        <item h="1" x="159"/>
        <item h="1" x="151"/>
        <item h="1" x="68"/>
        <item h="1" x="198"/>
        <item h="1" x="26"/>
        <item h="1" x="203"/>
        <item h="1" x="143"/>
        <item h="1" x="54"/>
        <item h="1" x="229"/>
        <item h="1" x="367"/>
        <item h="1" x="345"/>
        <item h="1" x="526"/>
        <item h="1" x="434"/>
        <item h="1" x="358"/>
        <item h="1" x="471"/>
        <item h="1" x="378"/>
        <item h="1" x="572"/>
        <item h="1" x="630"/>
        <item h="1" x="600"/>
        <item h="1" x="547"/>
        <item h="1" x="563"/>
        <item h="1" x="536"/>
        <item h="1" x="498"/>
        <item h="1" x="473"/>
        <item h="1" x="411"/>
        <item h="1" x="463"/>
        <item h="1" x="361"/>
        <item h="1" x="317"/>
        <item h="1" x="379"/>
        <item h="1" x="611"/>
        <item h="1" x="581"/>
        <item h="1" x="578"/>
        <item h="1" x="510"/>
        <item h="1" x="481"/>
        <item h="1" x="660"/>
        <item h="1" x="574"/>
        <item h="1" x="666"/>
        <item h="1" x="596"/>
        <item h="1" x="603"/>
        <item h="1" x="677"/>
        <item h="1" x="668"/>
        <item h="1" x="25"/>
        <item h="1" x="440"/>
        <item h="1" x="344"/>
        <item h="1" x="406"/>
        <item h="1" x="393"/>
        <item h="1" x="384"/>
        <item h="1" x="256"/>
        <item h="1" x="224"/>
        <item h="1" x="156"/>
        <item h="1" x="236"/>
        <item h="1" x="193"/>
        <item h="1" x="322"/>
        <item h="1" x="292"/>
        <item h="1" x="181"/>
        <item h="1" x="432"/>
        <item h="1" x="286"/>
        <item h="1" x="392"/>
        <item h="1" x="246"/>
        <item h="1" x="298"/>
        <item h="1" x="366"/>
        <item h="1" x="239"/>
        <item h="1" x="220"/>
        <item h="1" x="136"/>
        <item h="1" x="130"/>
        <item h="1" x="49"/>
        <item h="1" x="34"/>
        <item h="1" x="568"/>
        <item h="1" x="500"/>
        <item h="1" x="253"/>
        <item h="1" x="235"/>
        <item h="1" x="108"/>
        <item h="1" x="248"/>
        <item h="1" x="307"/>
        <item h="1" x="219"/>
        <item h="1" x="145"/>
        <item h="1" x="195"/>
        <item h="1" x="390"/>
        <item h="1" x="290"/>
        <item h="1" x="449"/>
        <item h="1" x="57"/>
        <item h="1" x="4"/>
        <item h="1" x="128"/>
        <item h="1" x="45"/>
        <item h="1" x="31"/>
        <item h="1" x="109"/>
        <item h="1" x="222"/>
        <item h="1" x="349"/>
        <item h="1" x="139"/>
        <item h="1" x="625"/>
        <item h="1" x="448"/>
        <item h="1" x="351"/>
        <item h="1" x="457"/>
        <item h="1" x="445"/>
        <item h="1" x="388"/>
        <item h="1" x="265"/>
        <item h="1" x="206"/>
        <item h="1" x="682"/>
      </items>
    </pivotField>
    <pivotField axis="axisRow" showAll="0" defaultSubtotal="0">
      <items count="276">
        <item x="275"/>
        <item x="260"/>
        <item x="25"/>
        <item x="125"/>
        <item x="163"/>
        <item x="54"/>
        <item x="172"/>
        <item x="165"/>
        <item x="152"/>
        <item x="90"/>
        <item x="147"/>
        <item x="167"/>
        <item x="88"/>
        <item x="52"/>
        <item x="178"/>
        <item x="79"/>
        <item x="14"/>
        <item x="65"/>
        <item x="92"/>
        <item x="8"/>
        <item x="170"/>
        <item x="102"/>
        <item x="72"/>
        <item x="116"/>
        <item x="10"/>
        <item x="143"/>
        <item x="18"/>
        <item x="97"/>
        <item x="1"/>
        <item x="22"/>
        <item x="214"/>
        <item x="11"/>
        <item x="55"/>
        <item x="107"/>
        <item x="37"/>
        <item x="13"/>
        <item x="20"/>
        <item x="51"/>
        <item x="9"/>
        <item x="50"/>
        <item x="120"/>
        <item x="151"/>
        <item x="7"/>
        <item x="145"/>
        <item x="2"/>
        <item x="23"/>
        <item x="26"/>
        <item x="12"/>
        <item x="0"/>
        <item x="150"/>
        <item x="144"/>
        <item x="190"/>
        <item x="24"/>
        <item x="56"/>
        <item x="19"/>
        <item x="57"/>
        <item x="42"/>
        <item x="21"/>
        <item x="16"/>
        <item x="17"/>
        <item x="41"/>
        <item x="208"/>
        <item x="3"/>
        <item x="39"/>
        <item x="36"/>
        <item x="5"/>
        <item x="48"/>
        <item x="61"/>
        <item x="231"/>
        <item x="6"/>
        <item x="29"/>
        <item x="73"/>
        <item x="30"/>
        <item x="35"/>
        <item x="53"/>
        <item x="15"/>
        <item x="33"/>
        <item x="43"/>
        <item x="27"/>
        <item x="105"/>
        <item x="74"/>
        <item x="126"/>
        <item x="38"/>
        <item x="44"/>
        <item x="89"/>
        <item x="93"/>
        <item x="64"/>
        <item x="58"/>
        <item x="46"/>
        <item x="99"/>
        <item x="62"/>
        <item x="63"/>
        <item x="104"/>
        <item x="162"/>
        <item x="216"/>
        <item x="109"/>
        <item x="128"/>
        <item x="31"/>
        <item x="166"/>
        <item x="4"/>
        <item x="94"/>
        <item x="67"/>
        <item x="100"/>
        <item x="154"/>
        <item x="113"/>
        <item x="84"/>
        <item x="71"/>
        <item x="157"/>
        <item x="59"/>
        <item x="124"/>
        <item x="135"/>
        <item x="69"/>
        <item x="32"/>
        <item x="110"/>
        <item x="123"/>
        <item x="87"/>
        <item x="47"/>
        <item x="49"/>
        <item x="40"/>
        <item x="70"/>
        <item x="75"/>
        <item x="81"/>
        <item x="68"/>
        <item x="106"/>
        <item x="96"/>
        <item x="160"/>
        <item x="229"/>
        <item x="103"/>
        <item x="80"/>
        <item x="45"/>
        <item x="122"/>
        <item x="164"/>
        <item x="211"/>
        <item x="76"/>
        <item x="85"/>
        <item x="119"/>
        <item x="146"/>
        <item x="115"/>
        <item x="112"/>
        <item x="60"/>
        <item x="118"/>
        <item x="28"/>
        <item x="101"/>
        <item x="117"/>
        <item x="98"/>
        <item x="111"/>
        <item x="259"/>
        <item x="34"/>
        <item x="142"/>
        <item x="86"/>
        <item x="177"/>
        <item x="114"/>
        <item x="121"/>
        <item x="78"/>
        <item x="130"/>
        <item x="134"/>
        <item x="95"/>
        <item x="141"/>
        <item x="77"/>
        <item x="140"/>
        <item x="82"/>
        <item x="223"/>
        <item x="129"/>
        <item x="158"/>
        <item x="83"/>
        <item x="127"/>
        <item x="139"/>
        <item x="250"/>
        <item x="91"/>
        <item x="66"/>
        <item x="187"/>
        <item x="153"/>
        <item x="155"/>
        <item x="156"/>
        <item x="181"/>
        <item x="136"/>
        <item x="148"/>
        <item x="138"/>
        <item x="169"/>
        <item x="191"/>
        <item x="175"/>
        <item x="131"/>
        <item x="108"/>
        <item x="195"/>
        <item x="189"/>
        <item x="232"/>
        <item x="168"/>
        <item x="186"/>
        <item x="137"/>
        <item x="161"/>
        <item x="230"/>
        <item x="199"/>
        <item x="197"/>
        <item x="132"/>
        <item x="209"/>
        <item x="174"/>
        <item x="219"/>
        <item x="176"/>
        <item x="221"/>
        <item x="224"/>
        <item x="173"/>
        <item x="184"/>
        <item x="233"/>
        <item x="201"/>
        <item x="182"/>
        <item x="183"/>
        <item x="227"/>
        <item x="149"/>
        <item x="194"/>
        <item x="133"/>
        <item x="206"/>
        <item x="198"/>
        <item x="179"/>
        <item x="207"/>
        <item x="226"/>
        <item x="185"/>
        <item x="200"/>
        <item x="202"/>
        <item x="192"/>
        <item x="215"/>
        <item x="210"/>
        <item x="236"/>
        <item x="159"/>
        <item x="171"/>
        <item x="247"/>
        <item x="205"/>
        <item x="204"/>
        <item x="203"/>
        <item x="222"/>
        <item x="188"/>
        <item x="240"/>
        <item x="251"/>
        <item x="180"/>
        <item x="196"/>
        <item x="245"/>
        <item x="225"/>
        <item x="218"/>
        <item x="193"/>
        <item x="253"/>
        <item x="239"/>
        <item x="228"/>
        <item x="220"/>
        <item x="241"/>
        <item x="213"/>
        <item x="252"/>
        <item x="244"/>
        <item x="256"/>
        <item x="238"/>
        <item x="212"/>
        <item x="254"/>
        <item x="234"/>
        <item x="266"/>
        <item x="258"/>
        <item x="242"/>
        <item x="257"/>
        <item x="269"/>
        <item x="217"/>
        <item x="249"/>
        <item x="237"/>
        <item x="262"/>
        <item x="235"/>
        <item x="261"/>
        <item x="273"/>
        <item x="264"/>
        <item x="272"/>
        <item x="243"/>
        <item x="246"/>
        <item x="268"/>
        <item x="263"/>
        <item x="248"/>
        <item x="267"/>
        <item x="270"/>
        <item x="265"/>
        <item x="274"/>
        <item x="271"/>
        <item x="255"/>
      </items>
    </pivotField>
    <pivotField axis="axisRow" showAll="0" sortType="descending" defaultSubtotal="0">
      <items count="31">
        <item x="30"/>
        <item x="0"/>
        <item x="1"/>
        <item x="2"/>
        <item sd="0" x="3"/>
        <item sd="0" x="4"/>
        <item x="5"/>
        <item sd="0" x="6"/>
        <item sd="0" x="7"/>
        <item x="8"/>
        <item sd="0" x="9"/>
        <item sd="0" x="10"/>
        <item sd="0" x="11"/>
        <item x="12"/>
        <item sd="0" x="13"/>
        <item sd="0" x="14"/>
        <item x="15"/>
        <item x="16"/>
        <item x="17"/>
        <item sd="0"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showAll="0" defaultSubtotal="0"/>
    <pivotField axis="axisRow" showAll="0" defaultSubtotal="0">
      <items count="210">
        <item x="23"/>
        <item x="79"/>
        <item x="128"/>
        <item x="205"/>
        <item x="105"/>
        <item x="116"/>
        <item x="109"/>
        <item x="38"/>
        <item x="167"/>
        <item x="149"/>
        <item x="25"/>
        <item x="80"/>
        <item x="46"/>
        <item x="87"/>
        <item x="22"/>
        <item x="83"/>
        <item x="41"/>
        <item x="18"/>
        <item x="29"/>
        <item x="69"/>
        <item x="3"/>
        <item x="75"/>
        <item x="26"/>
        <item x="40"/>
        <item x="104"/>
        <item x="93"/>
        <item x="141"/>
        <item x="129"/>
        <item x="110"/>
        <item x="37"/>
        <item x="21"/>
        <item x="54"/>
        <item x="115"/>
        <item x="53"/>
        <item x="74"/>
        <item x="114"/>
        <item x="43"/>
        <item x="16"/>
        <item x="2"/>
        <item x="12"/>
        <item x="42"/>
        <item x="44"/>
        <item x="15"/>
        <item x="107"/>
        <item x="142"/>
        <item x="102"/>
        <item x="10"/>
        <item x="55"/>
        <item x="140"/>
        <item x="4"/>
        <item x="208"/>
        <item x="78"/>
        <item x="132"/>
        <item x="171"/>
        <item x="130"/>
        <item x="145"/>
        <item x="94"/>
        <item x="76"/>
        <item x="122"/>
        <item x="39"/>
        <item x="9"/>
        <item x="7"/>
        <item x="17"/>
        <item x="163"/>
        <item x="131"/>
        <item x="168"/>
        <item x="143"/>
        <item x="111"/>
        <item x="124"/>
        <item x="47"/>
        <item x="61"/>
        <item x="71"/>
        <item x="193"/>
        <item x="176"/>
        <item x="156"/>
        <item x="158"/>
        <item x="196"/>
        <item x="190"/>
        <item x="166"/>
        <item x="134"/>
        <item x="181"/>
        <item x="150"/>
        <item x="139"/>
        <item x="81"/>
        <item x="160"/>
        <item x="144"/>
        <item x="126"/>
        <item x="82"/>
        <item x="59"/>
        <item x="60"/>
        <item x="113"/>
        <item x="24"/>
        <item x="165"/>
        <item x="200"/>
        <item x="161"/>
        <item x="192"/>
        <item x="147"/>
        <item x="182"/>
        <item x="162"/>
        <item x="178"/>
        <item x="77"/>
        <item x="97"/>
        <item x="185"/>
        <item x="51"/>
        <item x="72"/>
        <item x="195"/>
        <item x="203"/>
        <item x="118"/>
        <item x="204"/>
        <item x="202"/>
        <item x="188"/>
        <item x="175"/>
        <item x="63"/>
        <item x="201"/>
        <item x="106"/>
        <item x="177"/>
        <item x="86"/>
        <item x="127"/>
        <item x="66"/>
        <item x="152"/>
        <item x="89"/>
        <item x="154"/>
        <item x="157"/>
        <item x="64"/>
        <item x="123"/>
        <item x="62"/>
        <item x="20"/>
        <item x="70"/>
        <item x="68"/>
        <item x="138"/>
        <item x="67"/>
        <item x="48"/>
        <item x="32"/>
        <item x="90"/>
        <item x="57"/>
        <item x="88"/>
        <item x="98"/>
        <item x="50"/>
        <item x="33"/>
        <item x="84"/>
        <item x="137"/>
        <item x="36"/>
        <item x="1"/>
        <item x="133"/>
        <item x="19"/>
        <item x="6"/>
        <item x="28"/>
        <item x="100"/>
        <item x="187"/>
        <item x="184"/>
        <item x="189"/>
        <item x="172"/>
        <item x="170"/>
        <item x="108"/>
        <item x="65"/>
        <item x="206"/>
        <item x="112"/>
        <item x="148"/>
        <item x="159"/>
        <item x="121"/>
        <item x="119"/>
        <item x="153"/>
        <item x="58"/>
        <item x="96"/>
        <item x="56"/>
        <item x="30"/>
        <item x="125"/>
        <item x="95"/>
        <item x="49"/>
        <item x="99"/>
        <item x="31"/>
        <item x="101"/>
        <item x="91"/>
        <item x="103"/>
        <item x="135"/>
        <item x="52"/>
        <item x="73"/>
        <item x="8"/>
        <item x="0"/>
        <item x="45"/>
        <item x="14"/>
        <item x="197"/>
        <item x="173"/>
        <item x="120"/>
        <item x="117"/>
        <item x="34"/>
        <item x="85"/>
        <item x="35"/>
        <item x="11"/>
        <item x="92"/>
        <item x="27"/>
        <item x="5"/>
        <item x="13"/>
        <item x="174"/>
        <item x="151"/>
        <item x="186"/>
        <item x="183"/>
        <item x="207"/>
        <item x="155"/>
        <item x="136"/>
        <item x="164"/>
        <item x="191"/>
        <item x="146"/>
        <item x="194"/>
        <item x="179"/>
        <item x="199"/>
        <item x="169"/>
        <item x="198"/>
        <item x="180"/>
        <item x="209"/>
      </items>
    </pivotField>
    <pivotField axis="axisRow" showAll="0" defaultSubtotal="0">
      <items count="23">
        <item x="0"/>
        <item x="4"/>
        <item x="9"/>
        <item x="6"/>
        <item x="3"/>
        <item x="21"/>
        <item x="19"/>
        <item x="18"/>
        <item x="17"/>
        <item x="13"/>
        <item x="15"/>
        <item x="20"/>
        <item x="14"/>
        <item x="16"/>
        <item x="12"/>
        <item x="5"/>
        <item x="7"/>
        <item x="8"/>
        <item x="10"/>
        <item x="11"/>
        <item x="2"/>
        <item x="1"/>
        <item x="22"/>
      </items>
    </pivotField>
    <pivotField axis="axisRow" showAll="0" defaultSubtotal="0">
      <items count="157">
        <item x="152"/>
        <item x="58"/>
        <item x="20"/>
        <item x="149"/>
        <item x="101"/>
        <item x="108"/>
        <item x="145"/>
        <item x="155"/>
        <item x="153"/>
        <item x="63"/>
        <item x="140"/>
        <item x="124"/>
        <item x="151"/>
        <item x="120"/>
        <item x="98"/>
        <item x="79"/>
        <item x="134"/>
        <item x="117"/>
        <item x="138"/>
        <item x="115"/>
        <item x="154"/>
        <item x="118"/>
        <item x="113"/>
        <item x="139"/>
        <item x="127"/>
        <item x="112"/>
        <item x="23"/>
        <item x="142"/>
        <item x="141"/>
        <item x="97"/>
        <item x="99"/>
        <item x="126"/>
        <item x="8"/>
        <item x="12"/>
        <item x="21"/>
        <item x="86"/>
        <item x="41"/>
        <item x="39"/>
        <item x="60"/>
        <item x="111"/>
        <item x="72"/>
        <item x="146"/>
        <item x="56"/>
        <item x="147"/>
        <item x="91"/>
        <item x="90"/>
        <item x="51"/>
        <item x="94"/>
        <item x="34"/>
        <item x="88"/>
        <item x="29"/>
        <item x="109"/>
        <item x="135"/>
        <item x="36"/>
        <item x="4"/>
        <item x="37"/>
        <item x="49"/>
        <item x="93"/>
        <item x="30"/>
        <item x="11"/>
        <item x="71"/>
        <item x="52"/>
        <item x="84"/>
        <item x="9"/>
        <item x="96"/>
        <item x="77"/>
        <item x="107"/>
        <item x="70"/>
        <item x="100"/>
        <item x="42"/>
        <item x="7"/>
        <item x="16"/>
        <item x="137"/>
        <item x="82"/>
        <item x="44"/>
        <item x="43"/>
        <item x="3"/>
        <item x="85"/>
        <item x="92"/>
        <item x="18"/>
        <item x="114"/>
        <item x="35"/>
        <item x="46"/>
        <item x="27"/>
        <item x="81"/>
        <item x="6"/>
        <item x="50"/>
        <item x="122"/>
        <item x="33"/>
        <item x="19"/>
        <item x="14"/>
        <item x="129"/>
        <item x="38"/>
        <item x="1"/>
        <item x="54"/>
        <item x="64"/>
        <item x="40"/>
        <item x="103"/>
        <item x="22"/>
        <item x="61"/>
        <item x="55"/>
        <item x="15"/>
        <item x="25"/>
        <item x="116"/>
        <item x="0"/>
        <item x="102"/>
        <item x="68"/>
        <item x="76"/>
        <item x="66"/>
        <item x="104"/>
        <item x="31"/>
        <item x="130"/>
        <item x="5"/>
        <item x="10"/>
        <item x="45"/>
        <item x="87"/>
        <item x="75"/>
        <item x="123"/>
        <item x="110"/>
        <item x="78"/>
        <item x="24"/>
        <item x="26"/>
        <item x="2"/>
        <item x="13"/>
        <item x="95"/>
        <item x="128"/>
        <item x="83"/>
        <item x="148"/>
        <item x="150"/>
        <item x="125"/>
        <item x="53"/>
        <item x="62"/>
        <item x="105"/>
        <item x="48"/>
        <item x="80"/>
        <item x="73"/>
        <item x="144"/>
        <item x="65"/>
        <item x="67"/>
        <item x="69"/>
        <item x="121"/>
        <item x="28"/>
        <item x="89"/>
        <item x="106"/>
        <item x="57"/>
        <item x="47"/>
        <item x="32"/>
        <item x="119"/>
        <item x="131"/>
        <item x="17"/>
        <item x="133"/>
        <item x="143"/>
        <item x="132"/>
        <item x="59"/>
        <item x="74"/>
        <item x="136"/>
        <item x="156"/>
      </items>
    </pivotField>
    <pivotField showAll="0" defaultSubtotal="0"/>
    <pivotField axis="axisRow" showAll="0" defaultSubtotal="0">
      <items count="178">
        <item x="22"/>
        <item x="62"/>
        <item x="27"/>
        <item x="18"/>
        <item x="57"/>
        <item x="26"/>
        <item x="69"/>
        <item x="66"/>
        <item x="25"/>
        <item x="23"/>
        <item x="31"/>
        <item x="53"/>
        <item x="45"/>
        <item x="20"/>
        <item x="24"/>
        <item x="142"/>
        <item x="151"/>
        <item x="7"/>
        <item x="10"/>
        <item x="75"/>
        <item x="39"/>
        <item x="13"/>
        <item x="70"/>
        <item x="115"/>
        <item x="140"/>
        <item x="158"/>
        <item x="114"/>
        <item x="176"/>
        <item x="116"/>
        <item x="9"/>
        <item x="8"/>
        <item x="171"/>
        <item x="125"/>
        <item x="153"/>
        <item x="131"/>
        <item x="162"/>
        <item x="159"/>
        <item x="161"/>
        <item x="136"/>
        <item x="126"/>
        <item x="160"/>
        <item x="135"/>
        <item x="143"/>
        <item x="154"/>
        <item x="168"/>
        <item x="150"/>
        <item x="132"/>
        <item x="170"/>
        <item x="169"/>
        <item x="145"/>
        <item x="163"/>
        <item x="112"/>
        <item x="89"/>
        <item x="44"/>
        <item x="141"/>
        <item x="156"/>
        <item x="148"/>
        <item x="147"/>
        <item x="133"/>
        <item x="157"/>
        <item x="3"/>
        <item x="4"/>
        <item x="33"/>
        <item x="51"/>
        <item x="120"/>
        <item x="174"/>
        <item x="117"/>
        <item x="149"/>
        <item x="12"/>
        <item x="21"/>
        <item x="104"/>
        <item x="97"/>
        <item x="19"/>
        <item x="121"/>
        <item x="81"/>
        <item x="130"/>
        <item x="99"/>
        <item x="128"/>
        <item x="85"/>
        <item x="152"/>
        <item x="100"/>
        <item x="105"/>
        <item x="101"/>
        <item x="74"/>
        <item x="88"/>
        <item x="129"/>
        <item x="54"/>
        <item x="124"/>
        <item x="96"/>
        <item x="165"/>
        <item x="50"/>
        <item x="76"/>
        <item x="6"/>
        <item x="82"/>
        <item x="65"/>
        <item x="83"/>
        <item x="127"/>
        <item x="138"/>
        <item x="155"/>
        <item x="94"/>
        <item x="1"/>
        <item x="102"/>
        <item x="14"/>
        <item x="123"/>
        <item x="72"/>
        <item x="15"/>
        <item x="16"/>
        <item x="139"/>
        <item x="56"/>
        <item x="144"/>
        <item x="77"/>
        <item x="46"/>
        <item x="134"/>
        <item x="110"/>
        <item x="95"/>
        <item x="118"/>
        <item x="98"/>
        <item x="108"/>
        <item x="167"/>
        <item x="103"/>
        <item x="137"/>
        <item x="90"/>
        <item x="0"/>
        <item x="2"/>
        <item x="68"/>
        <item x="119"/>
        <item x="91"/>
        <item x="113"/>
        <item x="35"/>
        <item x="28"/>
        <item x="59"/>
        <item x="80"/>
        <item x="92"/>
        <item x="49"/>
        <item x="146"/>
        <item x="122"/>
        <item x="111"/>
        <item x="93"/>
        <item x="71"/>
        <item x="58"/>
        <item x="11"/>
        <item x="73"/>
        <item x="38"/>
        <item x="48"/>
        <item x="67"/>
        <item x="41"/>
        <item x="109"/>
        <item x="29"/>
        <item x="60"/>
        <item x="36"/>
        <item x="64"/>
        <item x="107"/>
        <item x="106"/>
        <item x="55"/>
        <item x="61"/>
        <item x="86"/>
        <item x="52"/>
        <item x="40"/>
        <item x="42"/>
        <item x="43"/>
        <item x="34"/>
        <item x="47"/>
        <item x="84"/>
        <item x="37"/>
        <item x="87"/>
        <item x="17"/>
        <item x="79"/>
        <item x="32"/>
        <item x="63"/>
        <item x="78"/>
        <item x="30"/>
        <item x="5"/>
        <item x="172"/>
        <item x="175"/>
        <item x="166"/>
        <item x="173"/>
        <item x="164"/>
        <item x="177"/>
      </items>
    </pivotField>
    <pivotField showAll="0" defaultSubtotal="0"/>
    <pivotField axis="axisRow" showAll="0" defaultSubtotal="0">
      <items count="26">
        <item x="24"/>
        <item x="3"/>
        <item x="5"/>
        <item x="2"/>
        <item x="21"/>
        <item x="1"/>
        <item x="0"/>
        <item x="18"/>
        <item x="23"/>
        <item x="17"/>
        <item x="19"/>
        <item x="15"/>
        <item x="14"/>
        <item x="4"/>
        <item x="11"/>
        <item x="6"/>
        <item x="12"/>
        <item x="8"/>
        <item h="1" x="22"/>
        <item h="1" x="16"/>
        <item h="1" x="20"/>
        <item h="1" x="7"/>
        <item h="1" x="9"/>
        <item h="1" x="10"/>
        <item h="1" x="13"/>
        <item h="1" x="25"/>
      </items>
    </pivotField>
  </pivotFields>
  <rowFields count="8">
    <field x="2"/>
    <field x="10"/>
    <field x="0"/>
    <field x="1"/>
    <field x="4"/>
    <field x="5"/>
    <field x="6"/>
    <field x="8"/>
  </rowFields>
  <rowItems count="341">
    <i>
      <x v="1"/>
    </i>
    <i r="1">
      <x v="2"/>
    </i>
    <i r="2">
      <x v="457"/>
    </i>
    <i r="3">
      <x v="35"/>
    </i>
    <i r="4">
      <x v="46"/>
    </i>
    <i r="5">
      <x v="20"/>
    </i>
    <i r="6">
      <x v="33"/>
    </i>
    <i r="7">
      <x v="140"/>
    </i>
    <i r="1">
      <x v="3"/>
    </i>
    <i r="2">
      <x v="468"/>
    </i>
    <i r="3">
      <x v="19"/>
    </i>
    <i r="4">
      <x v="191"/>
    </i>
    <i r="5">
      <x/>
    </i>
    <i r="6">
      <x v="70"/>
    </i>
    <i r="7">
      <x v="17"/>
    </i>
    <i r="1">
      <x v="5"/>
    </i>
    <i r="2">
      <x v="403"/>
    </i>
    <i r="3">
      <x v="65"/>
    </i>
    <i r="4">
      <x v="49"/>
    </i>
    <i r="5">
      <x v="21"/>
    </i>
    <i r="6">
      <x v="112"/>
    </i>
    <i r="7">
      <x v="171"/>
    </i>
    <i r="2">
      <x v="405"/>
    </i>
    <i r="3">
      <x v="69"/>
    </i>
    <i r="4">
      <x v="49"/>
    </i>
    <i r="5">
      <x v="20"/>
    </i>
    <i r="6">
      <x v="112"/>
    </i>
    <i r="7">
      <x v="171"/>
    </i>
    <i r="1">
      <x v="6"/>
    </i>
    <i r="2">
      <x v="465"/>
    </i>
    <i r="3">
      <x v="28"/>
    </i>
    <i r="4">
      <x v="178"/>
    </i>
    <i r="5">
      <x v="21"/>
    </i>
    <i r="6">
      <x v="93"/>
    </i>
    <i r="7">
      <x v="100"/>
    </i>
    <i r="1">
      <x v="13"/>
    </i>
    <i r="2">
      <x v="452"/>
    </i>
    <i r="3">
      <x v="47"/>
    </i>
    <i r="4">
      <x v="60"/>
    </i>
    <i r="5">
      <x/>
    </i>
    <i r="6">
      <x v="59"/>
    </i>
    <i r="7">
      <x v="29"/>
    </i>
    <i r="2">
      <x v="453"/>
    </i>
    <i r="3">
      <x v="24"/>
    </i>
    <i r="4">
      <x v="61"/>
    </i>
    <i r="5">
      <x/>
    </i>
    <i r="6">
      <x v="63"/>
    </i>
    <i r="7">
      <x v="29"/>
    </i>
    <i>
      <x v="2"/>
    </i>
    <i r="1">
      <x v="1"/>
    </i>
    <i r="2">
      <x v="459"/>
    </i>
    <i r="3">
      <x v="75"/>
    </i>
    <i r="4">
      <x v="188"/>
    </i>
    <i r="5">
      <x v="20"/>
    </i>
    <i r="6">
      <x v="90"/>
    </i>
    <i r="7">
      <x v="21"/>
    </i>
    <i r="2">
      <x v="460"/>
    </i>
    <i r="3">
      <x v="29"/>
    </i>
    <i r="4">
      <x v="62"/>
    </i>
    <i r="5">
      <x v="20"/>
    </i>
    <i r="6">
      <x v="79"/>
    </i>
    <i r="7">
      <x v="165"/>
    </i>
    <i r="1">
      <x v="2"/>
    </i>
    <i r="2">
      <x v="456"/>
    </i>
    <i r="3">
      <x v="57"/>
    </i>
    <i r="4">
      <x v="46"/>
    </i>
    <i r="5">
      <x v="20"/>
    </i>
    <i r="6">
      <x v="33"/>
    </i>
    <i r="7">
      <x v="140"/>
    </i>
    <i r="1">
      <x v="3"/>
    </i>
    <i r="2">
      <x v="462"/>
    </i>
    <i r="3">
      <x v="54"/>
    </i>
    <i r="4">
      <x v="42"/>
    </i>
    <i r="5">
      <x v="21"/>
    </i>
    <i r="6">
      <x v="79"/>
    </i>
    <i r="7">
      <x v="21"/>
    </i>
    <i>
      <x v="3"/>
    </i>
    <i r="1">
      <x v="3"/>
    </i>
    <i r="2">
      <x v="461"/>
    </i>
    <i r="3">
      <x v="59"/>
    </i>
    <i r="4">
      <x v="42"/>
    </i>
    <i r="5">
      <x v="20"/>
    </i>
    <i r="6">
      <x v="79"/>
    </i>
    <i r="7">
      <x v="21"/>
    </i>
    <i r="1">
      <x v="5"/>
    </i>
    <i r="2">
      <x v="404"/>
    </i>
    <i r="3">
      <x v="72"/>
    </i>
    <i r="4">
      <x v="49"/>
    </i>
    <i r="5">
      <x v="15"/>
    </i>
    <i r="6">
      <x v="112"/>
    </i>
    <i r="7">
      <x v="171"/>
    </i>
    <i r="2">
      <x v="448"/>
    </i>
    <i r="3">
      <x v="97"/>
    </i>
    <i r="4">
      <x v="14"/>
    </i>
    <i r="5">
      <x v="20"/>
    </i>
    <i r="6">
      <x v="112"/>
    </i>
    <i r="7">
      <x v="14"/>
    </i>
    <i>
      <x v="4"/>
    </i>
    <i>
      <x v="5"/>
    </i>
    <i>
      <x v="6"/>
    </i>
    <i r="1">
      <x v="5"/>
    </i>
    <i r="2">
      <x v="427"/>
    </i>
    <i r="3">
      <x v="119"/>
    </i>
    <i r="4">
      <x v="36"/>
    </i>
    <i r="5">
      <x v="15"/>
    </i>
    <i r="6">
      <x v="153"/>
    </i>
    <i r="7">
      <x v="171"/>
    </i>
    <i r="2">
      <x v="442"/>
    </i>
    <i r="3">
      <x v="139"/>
    </i>
    <i r="4">
      <x v="41"/>
    </i>
    <i r="5">
      <x v="20"/>
    </i>
    <i r="6">
      <x v="145"/>
    </i>
    <i r="7">
      <x v="139"/>
    </i>
    <i r="2">
      <x v="443"/>
    </i>
    <i r="3">
      <x v="153"/>
    </i>
    <i r="4">
      <x v="47"/>
    </i>
    <i r="5">
      <x v="15"/>
    </i>
    <i r="6">
      <x v="145"/>
    </i>
    <i r="7">
      <x v="171"/>
    </i>
    <i>
      <x v="7"/>
    </i>
    <i>
      <x v="8"/>
    </i>
    <i>
      <x v="9"/>
    </i>
    <i r="1">
      <x v="5"/>
    </i>
    <i r="2">
      <x v="391"/>
    </i>
    <i r="3">
      <x v="99"/>
    </i>
    <i r="4">
      <x v="165"/>
    </i>
    <i r="5">
      <x v="20"/>
    </i>
    <i r="6">
      <x v="112"/>
    </i>
    <i r="7">
      <x v="139"/>
    </i>
    <i r="2">
      <x v="441"/>
    </i>
    <i r="3">
      <x v="152"/>
    </i>
    <i r="4">
      <x v="41"/>
    </i>
    <i r="5">
      <x v="15"/>
    </i>
    <i r="6">
      <x v="145"/>
    </i>
    <i r="7">
      <x v="139"/>
    </i>
    <i r="1">
      <x v="13"/>
    </i>
    <i r="2">
      <x v="455"/>
    </i>
    <i r="3">
      <x v="55"/>
    </i>
    <i r="4">
      <x v="59"/>
    </i>
    <i r="5">
      <x v="20"/>
    </i>
    <i r="6">
      <x v="44"/>
    </i>
    <i r="7">
      <x v="52"/>
    </i>
    <i>
      <x v="10"/>
    </i>
    <i>
      <x v="11"/>
    </i>
    <i>
      <x v="12"/>
    </i>
    <i>
      <x v="13"/>
    </i>
    <i r="1">
      <x v="5"/>
    </i>
    <i r="2">
      <x v="392"/>
    </i>
    <i r="3">
      <x v="147"/>
    </i>
    <i r="4">
      <x v="54"/>
    </i>
    <i r="5">
      <x v="19"/>
    </i>
    <i r="6">
      <x v="29"/>
    </i>
    <i r="7">
      <x v="86"/>
    </i>
    <i r="2">
      <x v="464"/>
    </i>
    <i r="3">
      <x v="48"/>
    </i>
    <i r="4">
      <x v="104"/>
    </i>
    <i r="5">
      <x v="20"/>
    </i>
    <i r="6">
      <x v="90"/>
    </i>
    <i r="7">
      <x v="171"/>
    </i>
    <i>
      <x v="14"/>
    </i>
    <i>
      <x v="15"/>
    </i>
    <i>
      <x v="16"/>
    </i>
    <i r="1">
      <x v="5"/>
    </i>
    <i r="2">
      <x v="416"/>
    </i>
    <i r="3">
      <x v="222"/>
    </i>
    <i r="4">
      <x v="55"/>
    </i>
    <i r="5">
      <x v="13"/>
    </i>
    <i r="6">
      <x v="142"/>
    </i>
    <i r="7">
      <x v="126"/>
    </i>
    <i r="2">
      <x v="444"/>
    </i>
    <i r="3">
      <x v="112"/>
    </i>
    <i r="4">
      <x v="104"/>
    </i>
    <i r="5">
      <x v="20"/>
    </i>
    <i r="6">
      <x v="150"/>
    </i>
    <i r="7">
      <x v="164"/>
    </i>
    <i r="2">
      <x v="446"/>
    </i>
    <i r="3">
      <x v="101"/>
    </i>
    <i r="4">
      <x v="104"/>
    </i>
    <i r="5">
      <x v="20"/>
    </i>
    <i r="6">
      <x v="123"/>
    </i>
    <i r="7">
      <x v="164"/>
    </i>
    <i>
      <x v="17"/>
    </i>
    <i r="1">
      <x v="3"/>
    </i>
    <i r="2">
      <x v="380"/>
    </i>
    <i r="3">
      <x v="149"/>
    </i>
    <i r="4">
      <x v="25"/>
    </i>
    <i r="5">
      <x v="13"/>
    </i>
    <i r="6">
      <x v="107"/>
    </i>
    <i r="7">
      <x v="112"/>
    </i>
    <i r="2">
      <x v="415"/>
    </i>
    <i r="3">
      <x v="229"/>
    </i>
    <i r="4">
      <x v="55"/>
    </i>
    <i r="5">
      <x v="13"/>
    </i>
    <i r="6">
      <x v="142"/>
    </i>
    <i r="7">
      <x v="96"/>
    </i>
    <i r="2">
      <x v="419"/>
    </i>
    <i r="3">
      <x v="218"/>
    </i>
    <i r="4">
      <x v="83"/>
    </i>
    <i r="5">
      <x v="13"/>
    </i>
    <i r="6">
      <x v="140"/>
    </i>
    <i r="7">
      <x v="90"/>
    </i>
    <i>
      <x v="18"/>
    </i>
    <i r="1">
      <x v="3"/>
    </i>
    <i r="2">
      <x v="430"/>
    </i>
    <i r="3">
      <x v="222"/>
    </i>
    <i r="4">
      <x v="44"/>
    </i>
    <i r="5">
      <x v="13"/>
    </i>
    <i r="6">
      <x v="142"/>
    </i>
    <i r="7">
      <x v="96"/>
    </i>
    <i r="1">
      <x v="5"/>
    </i>
    <i r="2">
      <x v="367"/>
    </i>
    <i r="3">
      <x v="193"/>
    </i>
    <i r="4">
      <x v="96"/>
    </i>
    <i r="5">
      <x v="9"/>
    </i>
    <i r="6">
      <x v="123"/>
    </i>
    <i r="7">
      <x v="115"/>
    </i>
    <i r="2">
      <x v="372"/>
    </i>
    <i r="3">
      <x v="176"/>
    </i>
    <i r="4">
      <x v="55"/>
    </i>
    <i r="5">
      <x v="9"/>
    </i>
    <i r="6">
      <x v="107"/>
    </i>
    <i r="7">
      <x v="112"/>
    </i>
    <i r="2">
      <x v="445"/>
    </i>
    <i r="3">
      <x v="101"/>
    </i>
    <i r="4">
      <x v="104"/>
    </i>
    <i r="5">
      <x v="15"/>
    </i>
    <i r="6">
      <x v="150"/>
    </i>
    <i r="7">
      <x v="164"/>
    </i>
    <i>
      <x v="19"/>
    </i>
    <i>
      <x v="20"/>
    </i>
    <i r="1">
      <x v="11"/>
    </i>
    <i r="2">
      <x v="407"/>
    </i>
    <i r="3">
      <x v="126"/>
    </i>
    <i r="4">
      <x v="53"/>
    </i>
    <i r="5">
      <x v="13"/>
    </i>
    <i r="6">
      <x v="17"/>
    </i>
    <i r="7">
      <x v="67"/>
    </i>
    <i>
      <x v="21"/>
    </i>
    <i r="1">
      <x v="3"/>
    </i>
    <i r="2">
      <x v="364"/>
    </i>
    <i r="3">
      <x v="218"/>
    </i>
    <i r="4">
      <x v="202"/>
    </i>
    <i r="5">
      <x v="13"/>
    </i>
    <i r="6">
      <x v="107"/>
    </i>
    <i r="7">
      <x v="79"/>
    </i>
    <i r="1">
      <x v="5"/>
    </i>
    <i r="2">
      <x v="370"/>
    </i>
    <i r="3">
      <x v="218"/>
    </i>
    <i r="4">
      <x v="96"/>
    </i>
    <i r="5">
      <x v="9"/>
    </i>
    <i r="6">
      <x v="103"/>
    </i>
    <i r="7">
      <x v="38"/>
    </i>
    <i r="1">
      <x v="13"/>
    </i>
    <i r="2">
      <x v="399"/>
    </i>
    <i r="3">
      <x v="149"/>
    </i>
    <i r="4">
      <x v="111"/>
    </i>
    <i r="5">
      <x v="13"/>
    </i>
    <i r="6">
      <x v="10"/>
    </i>
    <i r="7">
      <x v="57"/>
    </i>
    <i>
      <x v="22"/>
    </i>
    <i r="1">
      <x v="5"/>
    </i>
    <i r="2">
      <x v="414"/>
    </i>
    <i r="3">
      <x v="250"/>
    </i>
    <i r="4">
      <x v="96"/>
    </i>
    <i r="5">
      <x v="13"/>
    </i>
    <i r="6">
      <x v="107"/>
    </i>
    <i r="7">
      <x v="38"/>
    </i>
    <i r="2">
      <x v="429"/>
    </i>
    <i r="3">
      <x v="237"/>
    </i>
    <i r="4">
      <x v="96"/>
    </i>
    <i r="5">
      <x v="9"/>
    </i>
    <i r="6">
      <x v="107"/>
    </i>
    <i r="7">
      <x v="38"/>
    </i>
    <i>
      <x v="23"/>
    </i>
    <i r="1">
      <x v="3"/>
    </i>
    <i r="2">
      <x v="365"/>
    </i>
    <i r="3">
      <x v="250"/>
    </i>
    <i r="4">
      <x v="96"/>
    </i>
    <i r="5">
      <x v="7"/>
    </i>
    <i r="6">
      <x v="107"/>
    </i>
    <i r="7">
      <x v="33"/>
    </i>
    <i r="1">
      <x v="6"/>
    </i>
    <i r="2">
      <x v="418"/>
    </i>
    <i r="3">
      <x v="169"/>
    </i>
    <i r="4">
      <x v="104"/>
    </i>
    <i r="5">
      <x v="13"/>
    </i>
    <i r="6">
      <x v="112"/>
    </i>
    <i r="7">
      <x v="125"/>
    </i>
    <i>
      <x v="24"/>
    </i>
    <i r="1">
      <x v="3"/>
    </i>
    <i r="2">
      <x v="363"/>
    </i>
    <i r="3">
      <x v="265"/>
    </i>
    <i r="4">
      <x v="202"/>
    </i>
    <i r="5">
      <x v="7"/>
    </i>
    <i r="6">
      <x v="107"/>
    </i>
    <i r="7">
      <x v="79"/>
    </i>
    <i r="1">
      <x v="5"/>
    </i>
    <i r="2">
      <x v="369"/>
    </i>
    <i r="3">
      <x v="234"/>
    </i>
    <i r="4">
      <x v="96"/>
    </i>
    <i r="5">
      <x v="8"/>
    </i>
    <i r="6">
      <x v="103"/>
    </i>
    <i r="7">
      <x v="38"/>
    </i>
    <i r="2">
      <x v="428"/>
    </i>
    <i r="3">
      <x v="250"/>
    </i>
    <i r="4">
      <x v="96"/>
    </i>
    <i r="5">
      <x v="13"/>
    </i>
    <i r="6">
      <x v="107"/>
    </i>
    <i r="7">
      <x v="38"/>
    </i>
    <i>
      <x v="25"/>
    </i>
    <i r="1">
      <x v="5"/>
    </i>
    <i r="2">
      <x v="368"/>
    </i>
    <i r="3">
      <x v="239"/>
    </i>
    <i r="4">
      <x v="96"/>
    </i>
    <i r="5">
      <x v="7"/>
    </i>
    <i r="6">
      <x v="103"/>
    </i>
    <i r="7">
      <x v="38"/>
    </i>
    <i>
      <x v="27"/>
    </i>
    <i r="1">
      <x v="1"/>
    </i>
    <i r="2">
      <x v="374"/>
    </i>
    <i r="1">
      <x v="5"/>
    </i>
    <i r="2">
      <x v="373"/>
    </i>
    <i r="3">
      <x v="194"/>
    </i>
    <i r="4">
      <x v="104"/>
    </i>
    <i r="5">
      <x v="13"/>
    </i>
    <i r="6">
      <x v="108"/>
    </i>
    <i r="7">
      <x v="79"/>
    </i>
    <i r="2">
      <x v="384"/>
    </i>
    <i r="3">
      <x v="162"/>
    </i>
    <i r="4">
      <x v="104"/>
    </i>
    <i r="5">
      <x v="19"/>
    </i>
    <i r="6">
      <x v="123"/>
    </i>
    <i r="7">
      <x v="89"/>
    </i>
    <i>
      <x v="30"/>
    </i>
    <i r="1">
      <x v="6"/>
    </i>
    <i r="2">
      <x v="435"/>
    </i>
    <i r="3">
      <x v="168"/>
    </i>
    <i r="4">
      <x v="50"/>
    </i>
    <i r="5">
      <x v="13"/>
    </i>
    <i r="6">
      <x v="140"/>
    </i>
    <i r="7">
      <x v="85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5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1:A77" firstHeaderRow="1" firstDataRow="1" firstDataCol="1"/>
  <pivotFields count="11">
    <pivotField axis="axisRow" showAll="0">
      <items count="684">
        <item x="490"/>
        <item x="426"/>
        <item x="374"/>
        <item x="283"/>
        <item x="304"/>
        <item x="277"/>
        <item x="302"/>
        <item x="132"/>
        <item x="124"/>
        <item x="147"/>
        <item x="98"/>
        <item x="64"/>
        <item x="120"/>
        <item x="212"/>
        <item x="177"/>
        <item x="197"/>
        <item x="545"/>
        <item x="167"/>
        <item x="144"/>
        <item x="160"/>
        <item x="425"/>
        <item x="381"/>
        <item x="399"/>
        <item x="391"/>
        <item x="335"/>
        <item x="357"/>
        <item x="346"/>
        <item x="513"/>
        <item x="458"/>
        <item x="291"/>
        <item x="306"/>
        <item x="657"/>
        <item x="673"/>
        <item h="1" x="60"/>
        <item h="1" x="20"/>
        <item h="1" x="18"/>
        <item h="1" x="39"/>
        <item h="1" x="599"/>
        <item h="1" x="80"/>
        <item h="1" x="465"/>
        <item h="1" x="125"/>
        <item h="1" x="24"/>
        <item h="1" x="592"/>
        <item h="1" x="564"/>
        <item h="1" x="336"/>
        <item h="1" x="524"/>
        <item h="1" x="559"/>
        <item h="1" x="90"/>
        <item h="1" x="582"/>
        <item h="1" x="543"/>
        <item h="1" x="460"/>
        <item h="1" x="461"/>
        <item h="1" x="612"/>
        <item h="1" x="87"/>
        <item h="1" x="232"/>
        <item h="1" x="112"/>
        <item h="1" x="240"/>
        <item h="1" x="114"/>
        <item h="1" x="642"/>
        <item h="1" x="204"/>
        <item h="1" x="671"/>
        <item h="1" x="664"/>
        <item h="1" x="672"/>
        <item h="1" x="542"/>
        <item h="1" x="508"/>
        <item h="1" x="605"/>
        <item h="1" x="478"/>
        <item h="1" x="405"/>
        <item h="1" x="428"/>
        <item h="1" x="334"/>
        <item h="1" x="589"/>
        <item h="1" x="636"/>
        <item h="1" x="380"/>
        <item h="1" x="389"/>
        <item h="1" x="316"/>
        <item h="1" x="470"/>
        <item h="1" x="382"/>
        <item h="1" x="318"/>
        <item h="1" x="333"/>
        <item h="1" x="142"/>
        <item h="1" x="95"/>
        <item h="1" x="320"/>
        <item h="1" x="123"/>
        <item h="1" x="493"/>
        <item h="1" x="270"/>
        <item h="1" x="678"/>
        <item h="1" x="641"/>
        <item h="1" x="36"/>
        <item h="1" x="72"/>
        <item h="1" x="3"/>
        <item h="1" x="82"/>
        <item h="1" x="152"/>
        <item h="1" x="141"/>
        <item h="1" x="371"/>
        <item h="1" x="259"/>
        <item h="1" x="328"/>
        <item h="1" x="250"/>
        <item h="1" x="187"/>
        <item h="1" x="294"/>
        <item h="1" x="420"/>
        <item h="1" x="325"/>
        <item h="1" x="194"/>
        <item h="1" x="252"/>
        <item h="1" x="279"/>
        <item h="1" x="273"/>
        <item h="1" x="353"/>
        <item h="1" x="414"/>
        <item h="1" x="662"/>
        <item h="1" x="629"/>
        <item h="1" x="116"/>
        <item h="1" x="492"/>
        <item h="1" x="614"/>
        <item h="1" x="14"/>
        <item h="1" x="86"/>
        <item h="1" x="676"/>
        <item h="1" x="609"/>
        <item h="1" x="587"/>
        <item h="1" x="679"/>
        <item h="1" x="30"/>
        <item h="1" x="17"/>
        <item h="1" x="44"/>
        <item h="1" x="42"/>
        <item h="1" x="621"/>
        <item h="1" x="554"/>
        <item h="1" x="530"/>
        <item h="1" x="622"/>
        <item h="1" x="590"/>
        <item h="1" x="525"/>
        <item h="1" x="199"/>
        <item h="1" x="441"/>
        <item h="1" x="436"/>
        <item h="1" x="360"/>
        <item h="1" x="431"/>
        <item h="1" x="340"/>
        <item h="1" x="418"/>
        <item h="1" x="387"/>
        <item h="1" x="326"/>
        <item h="1" x="363"/>
        <item h="1" x="427"/>
        <item h="1" x="296"/>
        <item h="1" x="408"/>
        <item h="1" x="305"/>
        <item h="1" x="104"/>
        <item h="1" x="94"/>
        <item h="1" x="211"/>
        <item h="1" x="251"/>
        <item h="1" x="231"/>
        <item h="1" x="134"/>
        <item h="1" x="76"/>
        <item h="1" x="47"/>
        <item h="1" x="131"/>
        <item h="1" x="281"/>
        <item h="1" x="269"/>
        <item h="1" x="585"/>
        <item h="1" x="633"/>
        <item h="1" x="651"/>
        <item h="1" x="549"/>
        <item h="1" x="538"/>
        <item h="1" x="447"/>
        <item h="1" x="234"/>
        <item h="1" x="191"/>
        <item h="1" x="88"/>
        <item h="1" x="401"/>
        <item h="1" x="43"/>
        <item h="1" x="2"/>
        <item h="1" x="0"/>
        <item h="1" x="368"/>
        <item h="1" x="7"/>
        <item h="1" x="66"/>
        <item h="1" x="560"/>
        <item h="1" x="155"/>
        <item h="1" x="210"/>
        <item h="1" x="92"/>
        <item h="1" x="71"/>
        <item h="1" x="129"/>
        <item h="1" x="218"/>
        <item h="1" x="373"/>
        <item h="1" x="237"/>
        <item h="1" x="586"/>
        <item h="1" x="225"/>
        <item h="1" x="439"/>
        <item h="1" x="455"/>
        <item h="1" x="504"/>
        <item h="1" x="321"/>
        <item h="1" x="101"/>
        <item h="1" x="635"/>
        <item h="1" x="613"/>
        <item h="1" x="515"/>
        <item h="1" x="567"/>
        <item h="1" x="620"/>
        <item h="1" x="580"/>
        <item h="1" x="608"/>
        <item h="1" x="507"/>
        <item h="1" x="646"/>
        <item h="1" x="519"/>
        <item h="1" x="555"/>
        <item h="1" x="551"/>
        <item h="1" x="541"/>
        <item h="1" x="487"/>
        <item h="1" x="499"/>
        <item h="1" x="400"/>
        <item h="1" x="477"/>
        <item h="1" x="501"/>
        <item h="1" x="446"/>
        <item h="1" x="595"/>
        <item h="1" x="561"/>
        <item h="1" x="397"/>
        <item h="1" x="522"/>
        <item h="1" x="655"/>
        <item h="1" x="355"/>
        <item h="1" x="497"/>
        <item h="1" x="546"/>
        <item h="1" x="535"/>
        <item h="1" x="398"/>
        <item h="1" x="395"/>
        <item h="1" x="282"/>
        <item h="1" x="268"/>
        <item h="1" x="205"/>
        <item h="1" x="314"/>
        <item h="1" x="35"/>
        <item h="1" x="158"/>
        <item h="1" x="339"/>
        <item h="1" x="271"/>
        <item h="1" x="169"/>
        <item h="1" x="315"/>
        <item h="1" x="186"/>
        <item h="1" x="172"/>
        <item h="1" x="182"/>
        <item h="1" x="176"/>
        <item h="1" x="133"/>
        <item h="1" x="184"/>
        <item h="1" x="148"/>
        <item h="1" x="327"/>
        <item h="1" x="263"/>
        <item h="1" x="288"/>
        <item h="1" x="241"/>
        <item h="1" x="201"/>
        <item h="1" x="280"/>
        <item h="1" x="146"/>
        <item h="1" x="38"/>
        <item h="1" x="48"/>
        <item h="1" x="29"/>
        <item h="1" x="150"/>
        <item h="1" x="117"/>
        <item h="1" x="77"/>
        <item h="1" x="37"/>
        <item h="1" x="110"/>
        <item h="1" x="61"/>
        <item h="1" x="106"/>
        <item h="1" x="523"/>
        <item h="1" x="617"/>
        <item h="1" x="577"/>
        <item h="1" x="663"/>
        <item h="1" x="557"/>
        <item h="1" x="58"/>
        <item h="1" x="67"/>
        <item h="1" x="480"/>
        <item h="1" x="410"/>
        <item h="1" x="453"/>
        <item h="1" x="444"/>
        <item h="1" x="312"/>
        <item h="1" x="430"/>
        <item h="1" x="301"/>
        <item h="1" x="356"/>
        <item h="1" x="303"/>
        <item h="1" x="233"/>
        <item h="1" x="394"/>
        <item h="1" x="215"/>
        <item h="1" x="180"/>
        <item h="1" x="474"/>
        <item h="1" x="386"/>
        <item h="1" x="119"/>
        <item h="1" x="254"/>
        <item h="1" x="189"/>
        <item h="1" x="319"/>
        <item h="1" x="113"/>
        <item h="1" x="91"/>
        <item h="1" x="244"/>
        <item h="1" x="171"/>
        <item h="1" x="99"/>
        <item h="1" x="475"/>
        <item h="1" x="103"/>
        <item h="1" x="213"/>
        <item h="1" x="518"/>
        <item h="1" x="462"/>
        <item h="1" x="293"/>
        <item h="1" x="295"/>
        <item h="1" x="166"/>
        <item h="1" x="93"/>
        <item h="1" x="165"/>
        <item h="1" x="70"/>
        <item h="1" x="247"/>
        <item h="1" x="173"/>
        <item h="1" x="337"/>
        <item h="1" x="385"/>
        <item h="1" x="276"/>
        <item h="1" x="84"/>
        <item h="1" x="342"/>
        <item h="1" x="162"/>
        <item h="1" x="450"/>
        <item h="1" x="255"/>
        <item h="1" x="488"/>
        <item h="1" x="375"/>
        <item h="1" x="264"/>
        <item h="1" x="192"/>
        <item h="1" x="216"/>
        <item h="1" x="105"/>
        <item h="1" x="422"/>
        <item h="1" x="297"/>
        <item h="1" x="257"/>
        <item h="1" x="185"/>
        <item h="1" x="249"/>
        <item h="1" x="188"/>
        <item h="1" x="330"/>
        <item h="1" x="228"/>
        <item h="1" x="190"/>
        <item h="1" x="424"/>
        <item h="1" x="438"/>
        <item h="1" x="338"/>
        <item h="1" x="417"/>
        <item h="1" x="331"/>
        <item h="1" x="670"/>
        <item h="1" x="669"/>
        <item h="1" x="658"/>
        <item h="1" x="653"/>
        <item h="1" x="569"/>
        <item h="1" x="638"/>
        <item h="1" x="675"/>
        <item h="1" x="654"/>
        <item h="1" x="650"/>
        <item h="1" x="618"/>
        <item h="1" x="623"/>
        <item h="1" x="628"/>
        <item h="1" x="588"/>
        <item h="1" x="544"/>
        <item h="1" x="531"/>
        <item h="1" x="464"/>
        <item h="1" x="634"/>
        <item h="1" x="521"/>
        <item h="1" x="275"/>
        <item h="1" x="163"/>
        <item h="1" x="467"/>
        <item h="1" x="369"/>
        <item h="1" x="299"/>
        <item h="1" x="403"/>
        <item h="1" x="451"/>
        <item h="1" x="217"/>
        <item h="1" x="154"/>
        <item h="1" x="534"/>
        <item h="1" x="502"/>
        <item h="1" x="484"/>
        <item h="1" x="652"/>
        <item h="1" x="667"/>
        <item h="1" x="637"/>
        <item h="1" x="274"/>
        <item h="1" x="413"/>
        <item h="1" x="341"/>
        <item h="1" x="40"/>
        <item h="1" x="89"/>
        <item h="1" x="454"/>
        <item h="1" x="548"/>
        <item h="1" x="221"/>
        <item h="1" x="230"/>
        <item h="1" x="604"/>
        <item h="1" x="570"/>
        <item h="1" x="593"/>
        <item h="1" x="528"/>
        <item h="1" x="516"/>
        <item h="1" x="616"/>
        <item h="1" x="607"/>
        <item h="1" x="566"/>
        <item h="1" x="529"/>
        <item h="1" x="512"/>
        <item h="1" x="644"/>
        <item h="1" x="645"/>
        <item h="1" x="537"/>
        <item h="1" x="452"/>
        <item h="1" x="429"/>
        <item h="1" x="435"/>
        <item h="1" x="343"/>
        <item h="1" x="494"/>
        <item h="1" x="416"/>
        <item h="1" x="284"/>
        <item h="1" x="168"/>
        <item h="1" x="640"/>
        <item h="1" x="459"/>
        <item h="1" x="415"/>
        <item h="1" x="311"/>
        <item h="1" x="285"/>
        <item h="1" x="179"/>
        <item h="1" x="287"/>
        <item h="1" x="223"/>
        <item h="1" x="377"/>
        <item h="1" x="258"/>
        <item h="1" x="178"/>
        <item h="1" x="310"/>
        <item h="1" x="170"/>
        <item h="1" x="78"/>
        <item h="1" x="421"/>
        <item h="1" x="573"/>
        <item h="1" x="272"/>
        <item h="1" x="149"/>
        <item h="1" x="52"/>
        <item h="1" x="5"/>
        <item h="1" x="32"/>
        <item h="1" x="6"/>
        <item h="1" x="396"/>
        <item h="1" x="556"/>
        <item h="1" x="51"/>
        <item h="1" x="140"/>
        <item h="1" x="55"/>
        <item h="1" x="59"/>
        <item h="1" x="354"/>
        <item h="1" x="278"/>
        <item h="1" x="576"/>
        <item h="1" x="505"/>
        <item h="1" x="466"/>
        <item h="1" x="442"/>
        <item h="1" x="591"/>
        <item h="1" x="496"/>
        <item h="1" x="409"/>
        <item h="1" x="323"/>
        <item h="1" x="242"/>
        <item h="1" x="329"/>
        <item h="1" x="208"/>
        <item h="1" x="261"/>
        <item h="1" x="207"/>
        <item h="1" x="111"/>
        <item h="1" x="601"/>
        <item h="1" x="579"/>
        <item h="1" x="520"/>
        <item h="1" x="433"/>
        <item h="1" x="533"/>
        <item h="1" x="423"/>
        <item h="1" x="527"/>
        <item h="1" x="680"/>
        <item h="1" x="407"/>
        <item h="1" x="402"/>
        <item h="1" x="260"/>
        <item h="1" x="437"/>
        <item h="1" x="308"/>
        <item h="1" x="214"/>
        <item h="1" x="96"/>
        <item h="1" x="97"/>
        <item h="1" x="486"/>
        <item h="1" x="517"/>
        <item h="1" x="489"/>
        <item h="1" x="69"/>
        <item h="1" x="33"/>
        <item h="1" x="74"/>
        <item h="1" x="161"/>
        <item h="1" x="157"/>
        <item h="1" x="12"/>
        <item h="1" x="10"/>
        <item h="1" x="65"/>
        <item h="1" x="226"/>
        <item h="1" x="21"/>
        <item h="1" x="13"/>
        <item h="1" x="50"/>
        <item h="1" x="15"/>
        <item h="1" x="22"/>
        <item h="1" x="28"/>
        <item h="1" x="19"/>
        <item h="1" x="300"/>
        <item h="1" x="383"/>
        <item h="1" x="1"/>
        <item h="1" x="79"/>
        <item h="1" x="348"/>
        <item h="1" x="8"/>
        <item h="1" x="27"/>
        <item h="1" x="9"/>
        <item h="1" x="456"/>
        <item h="1" x="350"/>
        <item h="1" x="56"/>
        <item h="1" x="11"/>
        <item h="1" x="266"/>
        <item h="1" x="495"/>
        <item h="1" x="681"/>
        <item h="1" x="313"/>
        <item h="1" x="107"/>
        <item h="1" x="485"/>
        <item h="1" x="468"/>
        <item h="1" x="362"/>
        <item h="1" x="491"/>
        <item h="1" x="472"/>
        <item h="1" x="332"/>
        <item h="1" x="597"/>
        <item h="1" x="540"/>
        <item h="1" x="631"/>
        <item h="1" x="509"/>
        <item h="1" x="656"/>
        <item h="1" x="639"/>
        <item h="1" x="553"/>
        <item h="1" x="562"/>
        <item h="1" x="643"/>
        <item h="1" x="619"/>
        <item h="1" x="476"/>
        <item h="1" x="511"/>
        <item h="1" x="665"/>
        <item h="1" x="647"/>
        <item h="1" x="137"/>
        <item h="1" x="649"/>
        <item h="1" x="200"/>
        <item h="1" x="359"/>
        <item h="1" x="289"/>
        <item h="1" x="196"/>
        <item h="1" x="324"/>
        <item h="1" x="243"/>
        <item h="1" x="135"/>
        <item h="1" x="227"/>
        <item h="1" x="100"/>
        <item h="1" x="443"/>
        <item h="1" x="364"/>
        <item h="1" x="469"/>
        <item h="1" x="81"/>
        <item h="1" x="412"/>
        <item h="1" x="62"/>
        <item h="1" x="514"/>
        <item h="1" x="483"/>
        <item h="1" x="552"/>
        <item h="1" x="347"/>
        <item h="1" x="121"/>
        <item h="1" x="83"/>
        <item h="1" x="209"/>
        <item h="1" x="153"/>
        <item h="1" x="85"/>
        <item h="1" x="63"/>
        <item h="1" x="138"/>
        <item h="1" x="46"/>
        <item h="1" x="75"/>
        <item h="1" x="41"/>
        <item h="1" x="202"/>
        <item h="1" x="102"/>
        <item h="1" x="73"/>
        <item h="1" x="126"/>
        <item h="1" x="118"/>
        <item h="1" x="127"/>
        <item h="1" x="115"/>
        <item h="1" x="122"/>
        <item h="1" x="53"/>
        <item h="1" x="23"/>
        <item h="1" x="16"/>
        <item h="1" x="661"/>
        <item h="1" x="674"/>
        <item h="1" x="659"/>
        <item h="1" x="183"/>
        <item h="1" x="632"/>
        <item h="1" x="583"/>
        <item h="1" x="626"/>
        <item h="1" x="584"/>
        <item h="1" x="539"/>
        <item h="1" x="610"/>
        <item h="1" x="598"/>
        <item h="1" x="606"/>
        <item h="1" x="615"/>
        <item h="1" x="602"/>
        <item h="1" x="575"/>
        <item h="1" x="503"/>
        <item h="1" x="565"/>
        <item h="1" x="627"/>
        <item h="1" x="558"/>
        <item h="1" x="571"/>
        <item h="1" x="479"/>
        <item h="1" x="482"/>
        <item h="1" x="506"/>
        <item h="1" x="419"/>
        <item h="1" x="365"/>
        <item h="1" x="532"/>
        <item h="1" x="267"/>
        <item h="1" x="238"/>
        <item h="1" x="245"/>
        <item h="1" x="550"/>
        <item h="1" x="309"/>
        <item h="1" x="594"/>
        <item h="1" x="164"/>
        <item h="1" x="372"/>
        <item h="1" x="352"/>
        <item h="1" x="262"/>
        <item h="1" x="376"/>
        <item h="1" x="175"/>
        <item h="1" x="174"/>
        <item h="1" x="404"/>
        <item h="1" x="370"/>
        <item h="1" x="648"/>
        <item h="1" x="624"/>
        <item h="1" x="159"/>
        <item h="1" x="151"/>
        <item h="1" x="68"/>
        <item h="1" x="198"/>
        <item h="1" x="26"/>
        <item h="1" x="203"/>
        <item h="1" x="143"/>
        <item h="1" x="54"/>
        <item h="1" x="229"/>
        <item h="1" x="367"/>
        <item h="1" x="345"/>
        <item h="1" x="526"/>
        <item h="1" x="434"/>
        <item h="1" x="358"/>
        <item h="1" x="471"/>
        <item h="1" x="378"/>
        <item h="1" x="572"/>
        <item h="1" x="630"/>
        <item h="1" x="600"/>
        <item h="1" x="547"/>
        <item h="1" x="563"/>
        <item h="1" x="536"/>
        <item h="1" x="498"/>
        <item h="1" x="473"/>
        <item h="1" x="411"/>
        <item h="1" x="463"/>
        <item h="1" x="361"/>
        <item h="1" x="317"/>
        <item h="1" x="379"/>
        <item h="1" x="611"/>
        <item h="1" x="581"/>
        <item h="1" x="578"/>
        <item h="1" x="510"/>
        <item h="1" x="481"/>
        <item h="1" x="660"/>
        <item h="1" x="574"/>
        <item h="1" x="666"/>
        <item h="1" x="596"/>
        <item h="1" x="603"/>
        <item h="1" x="677"/>
        <item h="1" x="668"/>
        <item h="1" x="25"/>
        <item h="1" x="440"/>
        <item h="1" x="344"/>
        <item h="1" x="406"/>
        <item h="1" x="393"/>
        <item h="1" x="384"/>
        <item h="1" x="256"/>
        <item h="1" x="224"/>
        <item h="1" x="156"/>
        <item h="1" x="236"/>
        <item h="1" x="193"/>
        <item h="1" x="322"/>
        <item h="1" x="292"/>
        <item h="1" x="181"/>
        <item h="1" x="432"/>
        <item h="1" x="286"/>
        <item h="1" x="392"/>
        <item h="1" x="246"/>
        <item h="1" x="298"/>
        <item h="1" x="366"/>
        <item h="1" x="239"/>
        <item h="1" x="220"/>
        <item h="1" x="136"/>
        <item h="1" x="130"/>
        <item h="1" x="49"/>
        <item h="1" x="34"/>
        <item h="1" x="568"/>
        <item h="1" x="500"/>
        <item h="1" x="253"/>
        <item h="1" x="235"/>
        <item h="1" x="108"/>
        <item h="1" x="248"/>
        <item h="1" x="307"/>
        <item h="1" x="219"/>
        <item h="1" x="145"/>
        <item h="1" x="195"/>
        <item h="1" x="390"/>
        <item h="1" x="290"/>
        <item h="1" x="449"/>
        <item h="1" x="57"/>
        <item h="1" x="4"/>
        <item h="1" x="128"/>
        <item h="1" x="45"/>
        <item h="1" x="31"/>
        <item h="1" x="109"/>
        <item h="1" x="222"/>
        <item h="1" x="349"/>
        <item h="1" x="139"/>
        <item h="1" x="625"/>
        <item h="1" x="448"/>
        <item h="1" x="351"/>
        <item h="1" x="457"/>
        <item h="1" x="445"/>
        <item h="1" x="388"/>
        <item h="1" x="265"/>
        <item h="1" x="206"/>
        <item h="1" x="682"/>
        <item t="default"/>
      </items>
    </pivotField>
    <pivotField axis="axisRow" showAll="0">
      <items count="277">
        <item x="255"/>
        <item x="271"/>
        <item x="274"/>
        <item x="265"/>
        <item x="270"/>
        <item x="267"/>
        <item x="248"/>
        <item x="263"/>
        <item x="268"/>
        <item x="246"/>
        <item x="243"/>
        <item x="272"/>
        <item x="264"/>
        <item x="273"/>
        <item x="261"/>
        <item x="235"/>
        <item x="262"/>
        <item x="237"/>
        <item x="249"/>
        <item x="217"/>
        <item x="269"/>
        <item x="257"/>
        <item x="242"/>
        <item x="258"/>
        <item x="266"/>
        <item x="234"/>
        <item x="254"/>
        <item x="212"/>
        <item x="238"/>
        <item x="256"/>
        <item x="244"/>
        <item x="252"/>
        <item x="213"/>
        <item x="241"/>
        <item x="220"/>
        <item x="228"/>
        <item x="239"/>
        <item x="253"/>
        <item x="193"/>
        <item x="218"/>
        <item x="225"/>
        <item x="245"/>
        <item x="196"/>
        <item x="180"/>
        <item x="251"/>
        <item x="240"/>
        <item x="188"/>
        <item x="222"/>
        <item x="203"/>
        <item x="204"/>
        <item x="205"/>
        <item x="247"/>
        <item x="171"/>
        <item x="159"/>
        <item x="236"/>
        <item x="210"/>
        <item x="215"/>
        <item x="192"/>
        <item x="202"/>
        <item x="200"/>
        <item x="185"/>
        <item x="226"/>
        <item x="207"/>
        <item x="179"/>
        <item x="198"/>
        <item x="206"/>
        <item x="133"/>
        <item x="194"/>
        <item x="149"/>
        <item x="227"/>
        <item x="183"/>
        <item x="182"/>
        <item x="201"/>
        <item x="233"/>
        <item x="184"/>
        <item x="173"/>
        <item x="224"/>
        <item x="221"/>
        <item x="176"/>
        <item x="219"/>
        <item x="174"/>
        <item x="209"/>
        <item x="132"/>
        <item x="197"/>
        <item x="199"/>
        <item x="230"/>
        <item x="161"/>
        <item x="137"/>
        <item x="186"/>
        <item x="168"/>
        <item x="232"/>
        <item x="189"/>
        <item x="195"/>
        <item x="108"/>
        <item x="131"/>
        <item x="175"/>
        <item x="191"/>
        <item x="169"/>
        <item x="138"/>
        <item x="148"/>
        <item x="136"/>
        <item x="181"/>
        <item x="156"/>
        <item x="155"/>
        <item x="153"/>
        <item x="187"/>
        <item x="66"/>
        <item x="91"/>
        <item x="250"/>
        <item x="139"/>
        <item x="127"/>
        <item x="83"/>
        <item x="158"/>
        <item x="129"/>
        <item x="223"/>
        <item x="82"/>
        <item x="140"/>
        <item x="77"/>
        <item x="141"/>
        <item x="95"/>
        <item x="134"/>
        <item x="130"/>
        <item x="78"/>
        <item x="121"/>
        <item x="114"/>
        <item x="177"/>
        <item x="86"/>
        <item x="142"/>
        <item x="34"/>
        <item x="259"/>
        <item x="111"/>
        <item x="98"/>
        <item x="117"/>
        <item x="101"/>
        <item x="28"/>
        <item x="118"/>
        <item x="60"/>
        <item x="112"/>
        <item x="115"/>
        <item x="146"/>
        <item x="119"/>
        <item x="85"/>
        <item x="76"/>
        <item x="211"/>
        <item x="164"/>
        <item x="122"/>
        <item x="45"/>
        <item x="80"/>
        <item x="103"/>
        <item x="229"/>
        <item x="160"/>
        <item x="96"/>
        <item x="106"/>
        <item x="68"/>
        <item x="81"/>
        <item x="75"/>
        <item x="70"/>
        <item x="40"/>
        <item x="49"/>
        <item x="47"/>
        <item x="87"/>
        <item x="123"/>
        <item x="110"/>
        <item x="32"/>
        <item x="69"/>
        <item x="135"/>
        <item x="124"/>
        <item x="59"/>
        <item x="157"/>
        <item x="71"/>
        <item x="84"/>
        <item x="113"/>
        <item x="154"/>
        <item x="100"/>
        <item x="67"/>
        <item x="94"/>
        <item x="4"/>
        <item x="166"/>
        <item x="31"/>
        <item x="128"/>
        <item x="109"/>
        <item x="216"/>
        <item x="162"/>
        <item x="104"/>
        <item x="63"/>
        <item x="62"/>
        <item x="99"/>
        <item x="46"/>
        <item x="58"/>
        <item x="64"/>
        <item x="93"/>
        <item x="89"/>
        <item x="44"/>
        <item x="38"/>
        <item x="126"/>
        <item x="74"/>
        <item x="105"/>
        <item x="27"/>
        <item x="43"/>
        <item x="33"/>
        <item x="15"/>
        <item x="53"/>
        <item x="35"/>
        <item x="30"/>
        <item x="73"/>
        <item x="29"/>
        <item x="6"/>
        <item x="231"/>
        <item x="61"/>
        <item x="48"/>
        <item x="5"/>
        <item x="36"/>
        <item x="39"/>
        <item x="3"/>
        <item x="208"/>
        <item x="41"/>
        <item x="17"/>
        <item x="16"/>
        <item x="21"/>
        <item x="42"/>
        <item x="57"/>
        <item x="19"/>
        <item x="56"/>
        <item x="24"/>
        <item x="190"/>
        <item x="144"/>
        <item x="150"/>
        <item x="0"/>
        <item x="12"/>
        <item x="26"/>
        <item x="23"/>
        <item x="2"/>
        <item x="145"/>
        <item x="7"/>
        <item x="151"/>
        <item x="120"/>
        <item x="50"/>
        <item x="9"/>
        <item x="51"/>
        <item x="20"/>
        <item x="13"/>
        <item x="37"/>
        <item x="107"/>
        <item x="55"/>
        <item x="11"/>
        <item x="214"/>
        <item x="22"/>
        <item x="1"/>
        <item x="97"/>
        <item x="18"/>
        <item x="143"/>
        <item x="10"/>
        <item x="116"/>
        <item x="72"/>
        <item x="102"/>
        <item x="170"/>
        <item x="8"/>
        <item x="92"/>
        <item x="65"/>
        <item x="14"/>
        <item x="79"/>
        <item x="178"/>
        <item x="52"/>
        <item x="88"/>
        <item x="167"/>
        <item x="147"/>
        <item x="90"/>
        <item x="152"/>
        <item x="165"/>
        <item x="172"/>
        <item x="54"/>
        <item x="163"/>
        <item x="125"/>
        <item x="25"/>
        <item x="260"/>
        <item x="275"/>
        <item t="default"/>
      </items>
    </pivotField>
    <pivotField axis="axisRow" showAll="0" sortType="descending">
      <items count="32">
        <item x="30"/>
        <item x="0"/>
        <item x="1"/>
        <item x="2"/>
        <item x="3"/>
        <item x="4"/>
        <item x="5"/>
        <item x="6"/>
        <item sd="0" x="7"/>
        <item sd="0" x="8"/>
        <item sd="0" x="9"/>
        <item sd="0" x="10"/>
        <item sd="0" x="11"/>
        <item sd="0" x="12"/>
        <item sd="0" x="13"/>
        <item sd="0" x="14"/>
        <item x="15"/>
        <item sd="0" x="16"/>
        <item sd="0" x="17"/>
        <item x="18"/>
        <item sd="0" x="19"/>
        <item x="20"/>
        <item x="21"/>
        <item x="22"/>
        <item x="23"/>
        <item x="24"/>
        <item x="25"/>
        <item x="26"/>
        <item x="27"/>
        <item sd="0" x="28"/>
        <item x="29"/>
        <item t="default"/>
      </items>
    </pivotField>
    <pivotField showAll="0"/>
    <pivotField axis="axisRow" showAll="0">
      <items count="211">
        <item x="23"/>
        <item x="79"/>
        <item x="128"/>
        <item x="205"/>
        <item x="105"/>
        <item x="116"/>
        <item x="109"/>
        <item x="38"/>
        <item x="167"/>
        <item x="149"/>
        <item x="25"/>
        <item x="80"/>
        <item x="46"/>
        <item x="87"/>
        <item x="22"/>
        <item x="83"/>
        <item x="41"/>
        <item x="18"/>
        <item x="29"/>
        <item x="69"/>
        <item x="3"/>
        <item x="75"/>
        <item x="26"/>
        <item x="40"/>
        <item x="104"/>
        <item x="93"/>
        <item x="141"/>
        <item x="129"/>
        <item x="110"/>
        <item x="37"/>
        <item x="21"/>
        <item x="54"/>
        <item x="115"/>
        <item x="53"/>
        <item x="74"/>
        <item x="114"/>
        <item x="43"/>
        <item x="16"/>
        <item x="2"/>
        <item x="12"/>
        <item x="42"/>
        <item x="44"/>
        <item x="15"/>
        <item x="107"/>
        <item x="142"/>
        <item x="102"/>
        <item x="10"/>
        <item x="55"/>
        <item x="140"/>
        <item x="4"/>
        <item x="208"/>
        <item x="78"/>
        <item x="132"/>
        <item x="171"/>
        <item x="130"/>
        <item x="145"/>
        <item x="94"/>
        <item x="76"/>
        <item x="122"/>
        <item x="39"/>
        <item x="9"/>
        <item x="7"/>
        <item x="17"/>
        <item x="163"/>
        <item x="131"/>
        <item x="168"/>
        <item x="143"/>
        <item x="111"/>
        <item x="124"/>
        <item x="47"/>
        <item x="61"/>
        <item x="71"/>
        <item x="193"/>
        <item x="176"/>
        <item x="156"/>
        <item x="158"/>
        <item x="196"/>
        <item x="190"/>
        <item x="166"/>
        <item x="134"/>
        <item x="181"/>
        <item x="150"/>
        <item x="139"/>
        <item x="81"/>
        <item x="160"/>
        <item x="144"/>
        <item x="126"/>
        <item x="82"/>
        <item x="59"/>
        <item x="60"/>
        <item x="113"/>
        <item x="24"/>
        <item x="165"/>
        <item x="200"/>
        <item x="161"/>
        <item x="192"/>
        <item x="147"/>
        <item x="182"/>
        <item x="162"/>
        <item x="178"/>
        <item x="77"/>
        <item x="97"/>
        <item x="185"/>
        <item x="51"/>
        <item x="72"/>
        <item x="195"/>
        <item x="203"/>
        <item x="118"/>
        <item x="204"/>
        <item x="202"/>
        <item x="188"/>
        <item x="175"/>
        <item x="63"/>
        <item x="201"/>
        <item x="106"/>
        <item x="177"/>
        <item x="86"/>
        <item x="127"/>
        <item x="66"/>
        <item x="152"/>
        <item x="89"/>
        <item x="154"/>
        <item x="157"/>
        <item x="64"/>
        <item x="123"/>
        <item x="62"/>
        <item x="20"/>
        <item x="70"/>
        <item x="68"/>
        <item x="138"/>
        <item x="67"/>
        <item x="48"/>
        <item x="32"/>
        <item x="90"/>
        <item x="57"/>
        <item x="88"/>
        <item x="98"/>
        <item x="50"/>
        <item x="33"/>
        <item x="84"/>
        <item x="137"/>
        <item x="36"/>
        <item x="1"/>
        <item x="133"/>
        <item x="19"/>
        <item x="6"/>
        <item x="28"/>
        <item x="100"/>
        <item x="187"/>
        <item x="184"/>
        <item x="189"/>
        <item x="172"/>
        <item x="170"/>
        <item x="108"/>
        <item x="65"/>
        <item x="206"/>
        <item x="112"/>
        <item x="148"/>
        <item x="159"/>
        <item x="121"/>
        <item x="119"/>
        <item x="153"/>
        <item x="58"/>
        <item x="96"/>
        <item x="56"/>
        <item x="30"/>
        <item x="125"/>
        <item x="95"/>
        <item x="49"/>
        <item x="99"/>
        <item x="31"/>
        <item x="101"/>
        <item x="91"/>
        <item x="103"/>
        <item x="135"/>
        <item x="52"/>
        <item x="73"/>
        <item x="8"/>
        <item x="0"/>
        <item x="45"/>
        <item x="14"/>
        <item x="197"/>
        <item x="173"/>
        <item x="120"/>
        <item x="117"/>
        <item x="34"/>
        <item x="85"/>
        <item x="35"/>
        <item x="11"/>
        <item x="92"/>
        <item x="27"/>
        <item x="5"/>
        <item x="13"/>
        <item x="174"/>
        <item x="151"/>
        <item x="186"/>
        <item x="183"/>
        <item x="207"/>
        <item x="155"/>
        <item x="136"/>
        <item x="164"/>
        <item x="191"/>
        <item x="146"/>
        <item x="194"/>
        <item x="179"/>
        <item x="199"/>
        <item x="169"/>
        <item x="198"/>
        <item x="180"/>
        <item x="209"/>
        <item t="default"/>
      </items>
    </pivotField>
    <pivotField axis="axisRow" showAll="0">
      <items count="24">
        <item x="0"/>
        <item x="4"/>
        <item x="9"/>
        <item x="6"/>
        <item x="3"/>
        <item x="21"/>
        <item x="19"/>
        <item x="18"/>
        <item x="17"/>
        <item x="13"/>
        <item x="15"/>
        <item x="20"/>
        <item x="14"/>
        <item x="16"/>
        <item x="12"/>
        <item x="5"/>
        <item x="7"/>
        <item x="8"/>
        <item x="10"/>
        <item x="11"/>
        <item x="2"/>
        <item x="1"/>
        <item x="22"/>
        <item t="default"/>
      </items>
    </pivotField>
    <pivotField axis="axisRow" showAll="0">
      <items count="158">
        <item x="152"/>
        <item x="58"/>
        <item x="20"/>
        <item x="149"/>
        <item x="101"/>
        <item x="108"/>
        <item x="145"/>
        <item x="155"/>
        <item x="153"/>
        <item x="63"/>
        <item x="140"/>
        <item x="124"/>
        <item x="151"/>
        <item x="120"/>
        <item x="98"/>
        <item x="79"/>
        <item x="134"/>
        <item x="117"/>
        <item x="138"/>
        <item x="115"/>
        <item x="154"/>
        <item x="118"/>
        <item x="113"/>
        <item x="139"/>
        <item x="127"/>
        <item x="112"/>
        <item x="23"/>
        <item x="142"/>
        <item x="141"/>
        <item x="97"/>
        <item x="99"/>
        <item x="126"/>
        <item x="8"/>
        <item x="12"/>
        <item x="21"/>
        <item x="86"/>
        <item x="41"/>
        <item x="39"/>
        <item x="60"/>
        <item x="111"/>
        <item x="72"/>
        <item x="146"/>
        <item x="56"/>
        <item x="147"/>
        <item x="91"/>
        <item x="90"/>
        <item x="51"/>
        <item x="94"/>
        <item x="34"/>
        <item x="88"/>
        <item x="29"/>
        <item x="109"/>
        <item x="135"/>
        <item x="36"/>
        <item x="4"/>
        <item x="37"/>
        <item x="49"/>
        <item x="93"/>
        <item x="30"/>
        <item x="11"/>
        <item x="71"/>
        <item x="52"/>
        <item x="84"/>
        <item x="9"/>
        <item x="96"/>
        <item x="77"/>
        <item x="107"/>
        <item x="70"/>
        <item x="100"/>
        <item x="42"/>
        <item x="7"/>
        <item x="16"/>
        <item x="137"/>
        <item x="82"/>
        <item x="44"/>
        <item x="43"/>
        <item x="3"/>
        <item x="85"/>
        <item x="92"/>
        <item x="18"/>
        <item x="114"/>
        <item x="35"/>
        <item x="46"/>
        <item x="27"/>
        <item x="81"/>
        <item x="6"/>
        <item x="50"/>
        <item x="122"/>
        <item x="33"/>
        <item x="19"/>
        <item x="14"/>
        <item x="129"/>
        <item x="38"/>
        <item x="1"/>
        <item x="54"/>
        <item x="64"/>
        <item x="40"/>
        <item x="103"/>
        <item x="22"/>
        <item x="61"/>
        <item x="55"/>
        <item x="15"/>
        <item x="25"/>
        <item x="116"/>
        <item x="0"/>
        <item x="102"/>
        <item x="68"/>
        <item x="76"/>
        <item x="66"/>
        <item x="104"/>
        <item x="31"/>
        <item x="130"/>
        <item x="5"/>
        <item x="10"/>
        <item x="45"/>
        <item x="87"/>
        <item x="75"/>
        <item x="123"/>
        <item x="110"/>
        <item x="78"/>
        <item x="24"/>
        <item x="26"/>
        <item x="2"/>
        <item x="13"/>
        <item x="95"/>
        <item x="128"/>
        <item x="83"/>
        <item x="148"/>
        <item x="150"/>
        <item x="125"/>
        <item x="53"/>
        <item x="62"/>
        <item x="105"/>
        <item x="48"/>
        <item x="80"/>
        <item x="73"/>
        <item x="144"/>
        <item x="65"/>
        <item x="67"/>
        <item x="69"/>
        <item x="121"/>
        <item x="28"/>
        <item x="89"/>
        <item x="106"/>
        <item x="57"/>
        <item x="47"/>
        <item x="32"/>
        <item x="119"/>
        <item x="131"/>
        <item x="17"/>
        <item x="133"/>
        <item x="143"/>
        <item x="132"/>
        <item x="59"/>
        <item x="74"/>
        <item x="136"/>
        <item x="156"/>
        <item t="default"/>
      </items>
    </pivotField>
    <pivotField showAll="0"/>
    <pivotField axis="axisRow" showAll="0">
      <items count="179">
        <item x="22"/>
        <item x="62"/>
        <item x="27"/>
        <item x="18"/>
        <item x="57"/>
        <item x="26"/>
        <item x="69"/>
        <item x="66"/>
        <item x="25"/>
        <item x="23"/>
        <item x="31"/>
        <item x="53"/>
        <item x="45"/>
        <item x="20"/>
        <item x="24"/>
        <item x="142"/>
        <item x="151"/>
        <item x="7"/>
        <item x="10"/>
        <item x="75"/>
        <item x="39"/>
        <item x="13"/>
        <item x="70"/>
        <item x="115"/>
        <item x="140"/>
        <item x="158"/>
        <item x="114"/>
        <item x="176"/>
        <item x="116"/>
        <item x="9"/>
        <item x="8"/>
        <item x="171"/>
        <item x="125"/>
        <item x="153"/>
        <item x="131"/>
        <item x="162"/>
        <item x="159"/>
        <item x="161"/>
        <item x="136"/>
        <item x="126"/>
        <item x="160"/>
        <item x="135"/>
        <item x="143"/>
        <item x="154"/>
        <item x="168"/>
        <item x="150"/>
        <item x="132"/>
        <item x="170"/>
        <item x="169"/>
        <item x="145"/>
        <item x="163"/>
        <item x="112"/>
        <item x="89"/>
        <item x="44"/>
        <item x="141"/>
        <item x="156"/>
        <item x="148"/>
        <item x="147"/>
        <item x="133"/>
        <item x="157"/>
        <item x="3"/>
        <item x="4"/>
        <item x="33"/>
        <item x="51"/>
        <item x="120"/>
        <item x="174"/>
        <item x="117"/>
        <item x="149"/>
        <item x="12"/>
        <item x="21"/>
        <item x="104"/>
        <item x="97"/>
        <item x="19"/>
        <item x="121"/>
        <item x="81"/>
        <item x="130"/>
        <item x="99"/>
        <item x="128"/>
        <item x="85"/>
        <item x="152"/>
        <item x="100"/>
        <item x="105"/>
        <item x="101"/>
        <item x="74"/>
        <item x="88"/>
        <item x="129"/>
        <item x="54"/>
        <item x="124"/>
        <item x="96"/>
        <item x="165"/>
        <item x="50"/>
        <item x="76"/>
        <item x="6"/>
        <item x="82"/>
        <item x="65"/>
        <item x="83"/>
        <item x="127"/>
        <item x="138"/>
        <item x="155"/>
        <item x="94"/>
        <item x="1"/>
        <item x="102"/>
        <item x="14"/>
        <item x="123"/>
        <item x="72"/>
        <item x="15"/>
        <item x="16"/>
        <item x="139"/>
        <item x="56"/>
        <item x="144"/>
        <item x="77"/>
        <item x="46"/>
        <item x="134"/>
        <item x="110"/>
        <item x="95"/>
        <item x="118"/>
        <item x="98"/>
        <item x="108"/>
        <item x="167"/>
        <item x="103"/>
        <item x="137"/>
        <item x="90"/>
        <item x="0"/>
        <item x="2"/>
        <item x="68"/>
        <item x="119"/>
        <item x="91"/>
        <item x="113"/>
        <item x="35"/>
        <item x="28"/>
        <item x="59"/>
        <item x="80"/>
        <item x="92"/>
        <item x="49"/>
        <item x="146"/>
        <item x="122"/>
        <item x="111"/>
        <item x="93"/>
        <item x="71"/>
        <item x="58"/>
        <item x="11"/>
        <item x="73"/>
        <item x="38"/>
        <item x="48"/>
        <item x="67"/>
        <item x="41"/>
        <item x="109"/>
        <item x="29"/>
        <item x="60"/>
        <item x="36"/>
        <item x="64"/>
        <item x="107"/>
        <item x="106"/>
        <item x="55"/>
        <item x="61"/>
        <item x="86"/>
        <item x="52"/>
        <item x="40"/>
        <item x="42"/>
        <item x="43"/>
        <item x="34"/>
        <item x="47"/>
        <item x="84"/>
        <item x="37"/>
        <item x="87"/>
        <item x="17"/>
        <item x="79"/>
        <item x="32"/>
        <item x="63"/>
        <item x="78"/>
        <item x="30"/>
        <item x="5"/>
        <item x="172"/>
        <item x="175"/>
        <item x="166"/>
        <item x="173"/>
        <item x="164"/>
        <item x="177"/>
        <item t="default"/>
      </items>
    </pivotField>
    <pivotField showAll="0"/>
    <pivotField axis="axisRow" showAll="0">
      <items count="27">
        <item x="24"/>
        <item x="3"/>
        <item x="5"/>
        <item x="2"/>
        <item x="21"/>
        <item x="1"/>
        <item x="0"/>
        <item x="18"/>
        <item x="23"/>
        <item x="17"/>
        <item x="19"/>
        <item x="15"/>
        <item x="14"/>
        <item x="4"/>
        <item x="11"/>
        <item x="6"/>
        <item x="12"/>
        <item x="8"/>
        <item x="22"/>
        <item x="16"/>
        <item x="20"/>
        <item x="7"/>
        <item x="9"/>
        <item x="10"/>
        <item x="13"/>
        <item x="25"/>
        <item t="default"/>
      </items>
    </pivotField>
  </pivotFields>
  <rowFields count="8">
    <field x="2"/>
    <field x="10"/>
    <field x="0"/>
    <field x="1"/>
    <field x="4"/>
    <field x="5"/>
    <field x="6"/>
    <field x="8"/>
  </rowFields>
  <rowItems count="76">
    <i>
      <x v="4"/>
    </i>
    <i r="1">
      <x v="21"/>
    </i>
    <i r="2">
      <x v="11"/>
    </i>
    <i r="3">
      <x v="270"/>
    </i>
    <i r="4">
      <x v="7"/>
    </i>
    <i r="5">
      <x v="16"/>
    </i>
    <i r="6">
      <x v="69"/>
    </i>
    <i r="7">
      <x v="18"/>
    </i>
    <i>
      <x v="6"/>
    </i>
    <i r="1">
      <x v="21"/>
    </i>
    <i r="2">
      <x v="10"/>
    </i>
    <i r="3">
      <x v="260"/>
    </i>
    <i r="4">
      <x v="7"/>
    </i>
    <i r="5">
      <x v="15"/>
    </i>
    <i r="6">
      <x v="69"/>
    </i>
    <i r="7">
      <x v="18"/>
    </i>
    <i r="2">
      <x v="12"/>
    </i>
    <i r="3">
      <x v="263"/>
    </i>
    <i r="4">
      <x v="7"/>
    </i>
    <i r="5">
      <x v="17"/>
    </i>
    <i r="6">
      <x v="69"/>
    </i>
    <i r="7">
      <x v="18"/>
    </i>
    <i r="1">
      <x v="22"/>
    </i>
    <i r="2">
      <x v="8"/>
    </i>
    <i r="3">
      <x v="266"/>
    </i>
    <i r="4">
      <x v="7"/>
    </i>
    <i r="5">
      <x v="16"/>
    </i>
    <i r="6">
      <x v="9"/>
    </i>
    <i r="7">
      <x v="18"/>
    </i>
    <i>
      <x v="7"/>
    </i>
    <i r="1">
      <x v="22"/>
    </i>
    <i r="2">
      <x v="7"/>
    </i>
    <i r="3">
      <x v="257"/>
    </i>
    <i r="4">
      <x v="7"/>
    </i>
    <i r="5">
      <x v="15"/>
    </i>
    <i r="6">
      <x v="9"/>
    </i>
    <i r="7">
      <x v="18"/>
    </i>
    <i r="2">
      <x v="9"/>
    </i>
    <i r="3">
      <x v="260"/>
    </i>
    <i r="4">
      <x v="7"/>
    </i>
    <i r="5">
      <x v="17"/>
    </i>
    <i r="6">
      <x v="9"/>
    </i>
    <i r="7">
      <x v="18"/>
    </i>
    <i r="1">
      <x v="23"/>
    </i>
    <i r="2">
      <x v="18"/>
    </i>
    <i r="3">
      <x v="248"/>
    </i>
    <i r="4">
      <x v="7"/>
    </i>
    <i r="5">
      <x v="17"/>
    </i>
    <i r="6">
      <x v="67"/>
    </i>
    <i r="7">
      <x v="22"/>
    </i>
    <i r="2">
      <x v="19"/>
    </i>
    <i r="3">
      <x v="254"/>
    </i>
    <i r="4">
      <x v="7"/>
    </i>
    <i r="5">
      <x v="18"/>
    </i>
    <i r="6">
      <x v="67"/>
    </i>
    <i r="7">
      <x v="22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20"/>
    </i>
    <i>
      <x v="29"/>
    </i>
    <i>
      <x v="30"/>
    </i>
    <i r="1">
      <x v="18"/>
    </i>
    <i r="2">
      <x v="32"/>
    </i>
    <i r="3">
      <x v="238"/>
    </i>
    <i r="4">
      <x v="3"/>
    </i>
    <i r="5">
      <x v="13"/>
    </i>
    <i r="6">
      <x v="8"/>
    </i>
    <i r="7">
      <x v="2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44"/>
  <sheetViews>
    <sheetView topLeftCell="A85" workbookViewId="0">
      <selection activeCell="B100" sqref="B100"/>
    </sheetView>
  </sheetViews>
  <sheetFormatPr defaultRowHeight="15" x14ac:dyDescent="0.25"/>
  <cols>
    <col min="1" max="1" width="75.7109375" bestFit="1" customWidth="1"/>
    <col min="2" max="2" width="20.42578125" bestFit="1" customWidth="1"/>
    <col min="3" max="4" width="6" bestFit="1" customWidth="1"/>
    <col min="5" max="5" width="7" bestFit="1" customWidth="1"/>
    <col min="6" max="11" width="6" bestFit="1" customWidth="1"/>
    <col min="12" max="28" width="3" bestFit="1" customWidth="1"/>
    <col min="29" max="32" width="4" bestFit="1" customWidth="1"/>
    <col min="33" max="45" width="5" bestFit="1" customWidth="1"/>
    <col min="46" max="255" width="6" bestFit="1" customWidth="1"/>
    <col min="256" max="276" width="7" bestFit="1" customWidth="1"/>
    <col min="277" max="277" width="7.28515625" bestFit="1" customWidth="1"/>
    <col min="278" max="285" width="6" bestFit="1" customWidth="1"/>
    <col min="286" max="287" width="7" bestFit="1" customWidth="1"/>
    <col min="288" max="310" width="6" bestFit="1" customWidth="1"/>
    <col min="311" max="313" width="7" bestFit="1" customWidth="1"/>
    <col min="314" max="314" width="5" bestFit="1" customWidth="1"/>
    <col min="315" max="336" width="6" bestFit="1" customWidth="1"/>
    <col min="337" max="337" width="7" bestFit="1" customWidth="1"/>
    <col min="338" max="340" width="5" bestFit="1" customWidth="1"/>
    <col min="341" max="366" width="6" bestFit="1" customWidth="1"/>
    <col min="367" max="367" width="7" bestFit="1" customWidth="1"/>
    <col min="368" max="368" width="5" bestFit="1" customWidth="1"/>
    <col min="369" max="389" width="6" bestFit="1" customWidth="1"/>
    <col min="390" max="390" width="5" bestFit="1" customWidth="1"/>
    <col min="391" max="404" width="6" bestFit="1" customWidth="1"/>
    <col min="405" max="408" width="5" bestFit="1" customWidth="1"/>
    <col min="409" max="420" width="6" bestFit="1" customWidth="1"/>
    <col min="421" max="424" width="5" bestFit="1" customWidth="1"/>
    <col min="425" max="437" width="6" bestFit="1" customWidth="1"/>
    <col min="438" max="439" width="5" bestFit="1" customWidth="1"/>
    <col min="440" max="449" width="6" bestFit="1" customWidth="1"/>
    <col min="450" max="451" width="5" bestFit="1" customWidth="1"/>
    <col min="452" max="462" width="6" bestFit="1" customWidth="1"/>
    <col min="463" max="468" width="5" bestFit="1" customWidth="1"/>
    <col min="469" max="473" width="6" bestFit="1" customWidth="1"/>
    <col min="474" max="480" width="5" bestFit="1" customWidth="1"/>
    <col min="481" max="485" width="6" bestFit="1" customWidth="1"/>
    <col min="486" max="494" width="5" bestFit="1" customWidth="1"/>
    <col min="495" max="498" width="6" bestFit="1" customWidth="1"/>
    <col min="499" max="506" width="5" bestFit="1" customWidth="1"/>
    <col min="507" max="509" width="6" bestFit="1" customWidth="1"/>
    <col min="510" max="517" width="5" bestFit="1" customWidth="1"/>
    <col min="518" max="518" width="6" bestFit="1" customWidth="1"/>
    <col min="519" max="523" width="5" bestFit="1" customWidth="1"/>
    <col min="524" max="526" width="6" bestFit="1" customWidth="1"/>
    <col min="527" max="532" width="5" bestFit="1" customWidth="1"/>
    <col min="533" max="534" width="6" bestFit="1" customWidth="1"/>
    <col min="535" max="535" width="7" bestFit="1" customWidth="1"/>
    <col min="536" max="546" width="5" bestFit="1" customWidth="1"/>
    <col min="547" max="547" width="6" bestFit="1" customWidth="1"/>
    <col min="548" max="555" width="5" bestFit="1" customWidth="1"/>
    <col min="556" max="557" width="6" bestFit="1" customWidth="1"/>
    <col min="558" max="558" width="37.28515625" bestFit="1" customWidth="1"/>
    <col min="559" max="559" width="18.140625" bestFit="1" customWidth="1"/>
    <col min="560" max="560" width="17" bestFit="1" customWidth="1"/>
    <col min="561" max="561" width="16.5703125" bestFit="1" customWidth="1"/>
    <col min="562" max="562" width="11.7109375" bestFit="1" customWidth="1"/>
    <col min="563" max="563" width="32.28515625" bestFit="1" customWidth="1"/>
    <col min="564" max="564" width="31.5703125" bestFit="1" customWidth="1"/>
    <col min="565" max="565" width="38.28515625" bestFit="1" customWidth="1"/>
    <col min="566" max="566" width="40.5703125" bestFit="1" customWidth="1"/>
    <col min="567" max="567" width="21.140625" bestFit="1" customWidth="1"/>
    <col min="568" max="568" width="15" bestFit="1" customWidth="1"/>
    <col min="569" max="569" width="11.85546875" bestFit="1" customWidth="1"/>
    <col min="570" max="570" width="15" bestFit="1" customWidth="1"/>
    <col min="571" max="571" width="11.5703125" bestFit="1" customWidth="1"/>
    <col min="572" max="572" width="30.85546875" bestFit="1" customWidth="1"/>
    <col min="573" max="573" width="24.42578125" bestFit="1" customWidth="1"/>
    <col min="574" max="574" width="36.28515625" bestFit="1" customWidth="1"/>
    <col min="575" max="575" width="26.7109375" bestFit="1" customWidth="1"/>
    <col min="576" max="576" width="15" bestFit="1" customWidth="1"/>
    <col min="577" max="577" width="34" bestFit="1" customWidth="1"/>
    <col min="578" max="578" width="21.5703125" bestFit="1" customWidth="1"/>
    <col min="579" max="579" width="20.28515625" bestFit="1" customWidth="1"/>
    <col min="580" max="580" width="30" bestFit="1" customWidth="1"/>
    <col min="581" max="581" width="28.7109375" bestFit="1" customWidth="1"/>
    <col min="582" max="582" width="20.85546875" bestFit="1" customWidth="1"/>
    <col min="583" max="583" width="40" bestFit="1" customWidth="1"/>
    <col min="584" max="584" width="27.5703125" bestFit="1" customWidth="1"/>
    <col min="585" max="585" width="29" bestFit="1" customWidth="1"/>
    <col min="586" max="586" width="27.5703125" bestFit="1" customWidth="1"/>
    <col min="587" max="587" width="16.7109375" bestFit="1" customWidth="1"/>
    <col min="588" max="588" width="21.7109375" bestFit="1" customWidth="1"/>
    <col min="589" max="589" width="22.28515625" bestFit="1" customWidth="1"/>
    <col min="590" max="590" width="17.28515625" bestFit="1" customWidth="1"/>
    <col min="591" max="591" width="18.85546875" bestFit="1" customWidth="1"/>
    <col min="592" max="592" width="38.140625" bestFit="1" customWidth="1"/>
    <col min="593" max="593" width="14.5703125" bestFit="1" customWidth="1"/>
    <col min="594" max="594" width="30.28515625" bestFit="1" customWidth="1"/>
    <col min="595" max="595" width="22" bestFit="1" customWidth="1"/>
    <col min="596" max="596" width="20.85546875" bestFit="1" customWidth="1"/>
    <col min="597" max="597" width="18.5703125" bestFit="1" customWidth="1"/>
    <col min="598" max="598" width="28.7109375" bestFit="1" customWidth="1"/>
    <col min="599" max="599" width="11.140625" bestFit="1" customWidth="1"/>
    <col min="600" max="600" width="35.42578125" bestFit="1" customWidth="1"/>
    <col min="601" max="601" width="18.42578125" bestFit="1" customWidth="1"/>
    <col min="602" max="602" width="18.85546875" bestFit="1" customWidth="1"/>
    <col min="603" max="603" width="16" bestFit="1" customWidth="1"/>
    <col min="604" max="604" width="16.85546875" bestFit="1" customWidth="1"/>
    <col min="605" max="605" width="11.7109375" bestFit="1" customWidth="1"/>
    <col min="606" max="606" width="30" bestFit="1" customWidth="1"/>
    <col min="607" max="607" width="21.140625" bestFit="1" customWidth="1"/>
    <col min="608" max="608" width="39.42578125" bestFit="1" customWidth="1"/>
    <col min="609" max="609" width="21.7109375" bestFit="1" customWidth="1"/>
    <col min="610" max="610" width="11.5703125" bestFit="1" customWidth="1"/>
    <col min="611" max="611" width="11.28515625" bestFit="1" customWidth="1"/>
    <col min="612" max="612" width="27.5703125" bestFit="1" customWidth="1"/>
    <col min="613" max="613" width="36.28515625" bestFit="1" customWidth="1"/>
    <col min="614" max="614" width="33.85546875" bestFit="1" customWidth="1"/>
    <col min="615" max="615" width="22.5703125" bestFit="1" customWidth="1"/>
    <col min="616" max="616" width="20.140625" bestFit="1" customWidth="1"/>
    <col min="617" max="617" width="21" bestFit="1" customWidth="1"/>
    <col min="618" max="618" width="12.85546875" bestFit="1" customWidth="1"/>
    <col min="619" max="619" width="11.5703125" bestFit="1" customWidth="1"/>
    <col min="620" max="620" width="30.28515625" bestFit="1" customWidth="1"/>
    <col min="621" max="621" width="13.140625" bestFit="1" customWidth="1"/>
    <col min="622" max="622" width="22.28515625" bestFit="1" customWidth="1"/>
    <col min="623" max="623" width="32.140625" bestFit="1" customWidth="1"/>
    <col min="624" max="624" width="11.42578125" bestFit="1" customWidth="1"/>
    <col min="625" max="625" width="10.42578125" bestFit="1" customWidth="1"/>
    <col min="626" max="626" width="16.42578125" bestFit="1" customWidth="1"/>
    <col min="627" max="627" width="10.42578125" bestFit="1" customWidth="1"/>
    <col min="628" max="628" width="21.7109375" bestFit="1" customWidth="1"/>
    <col min="629" max="629" width="15.28515625" bestFit="1" customWidth="1"/>
    <col min="630" max="630" width="16.85546875" bestFit="1" customWidth="1"/>
    <col min="631" max="631" width="33" bestFit="1" customWidth="1"/>
    <col min="632" max="632" width="11.42578125" bestFit="1" customWidth="1"/>
    <col min="633" max="633" width="13.140625" bestFit="1" customWidth="1"/>
    <col min="634" max="634" width="12.42578125" bestFit="1" customWidth="1"/>
    <col min="635" max="635" width="41.42578125" bestFit="1" customWidth="1"/>
    <col min="636" max="636" width="32.140625" bestFit="1" customWidth="1"/>
    <col min="637" max="637" width="16.42578125" bestFit="1" customWidth="1"/>
    <col min="638" max="638" width="19.140625" bestFit="1" customWidth="1"/>
    <col min="639" max="639" width="18.28515625" bestFit="1" customWidth="1"/>
    <col min="640" max="640" width="20" bestFit="1" customWidth="1"/>
    <col min="641" max="641" width="13" bestFit="1" customWidth="1"/>
    <col min="642" max="644" width="21.140625" bestFit="1" customWidth="1"/>
    <col min="645" max="645" width="33.28515625" bestFit="1" customWidth="1"/>
    <col min="646" max="646" width="32.140625" bestFit="1" customWidth="1"/>
    <col min="647" max="647" width="11.5703125" bestFit="1" customWidth="1"/>
    <col min="648" max="648" width="12.85546875" bestFit="1" customWidth="1"/>
    <col min="649" max="649" width="11.7109375" bestFit="1" customWidth="1"/>
    <col min="650" max="650" width="14.28515625" bestFit="1" customWidth="1"/>
    <col min="651" max="651" width="31.140625" bestFit="1" customWidth="1"/>
    <col min="652" max="652" width="13.140625" bestFit="1" customWidth="1"/>
    <col min="653" max="653" width="35.42578125" bestFit="1" customWidth="1"/>
    <col min="654" max="654" width="16.140625" bestFit="1" customWidth="1"/>
    <col min="655" max="655" width="21.140625" bestFit="1" customWidth="1"/>
    <col min="656" max="656" width="22.7109375" bestFit="1" customWidth="1"/>
    <col min="657" max="657" width="10.42578125" bestFit="1" customWidth="1"/>
    <col min="658" max="658" width="16.42578125" bestFit="1" customWidth="1"/>
    <col min="659" max="660" width="10.140625" bestFit="1" customWidth="1"/>
    <col min="661" max="661" width="13.28515625" bestFit="1" customWidth="1"/>
    <col min="662" max="662" width="27.85546875" bestFit="1" customWidth="1"/>
    <col min="663" max="663" width="13.140625" bestFit="1" customWidth="1"/>
    <col min="664" max="664" width="17.7109375" bestFit="1" customWidth="1"/>
    <col min="665" max="665" width="34.85546875" bestFit="1" customWidth="1"/>
    <col min="666" max="666" width="24.28515625" bestFit="1" customWidth="1"/>
    <col min="667" max="667" width="21.140625" bestFit="1" customWidth="1"/>
    <col min="668" max="668" width="10.42578125" bestFit="1" customWidth="1"/>
    <col min="669" max="669" width="11.28515625" bestFit="1" customWidth="1"/>
    <col min="670" max="670" width="18" bestFit="1" customWidth="1"/>
    <col min="671" max="671" width="23.42578125" bestFit="1" customWidth="1"/>
    <col min="672" max="672" width="39.42578125" bestFit="1" customWidth="1"/>
    <col min="673" max="673" width="18.7109375" bestFit="1" customWidth="1"/>
    <col min="674" max="674" width="13.5703125" bestFit="1" customWidth="1"/>
    <col min="675" max="675" width="15.7109375" bestFit="1" customWidth="1"/>
    <col min="676" max="676" width="11.85546875" bestFit="1" customWidth="1"/>
    <col min="677" max="677" width="16.85546875" bestFit="1" customWidth="1"/>
    <col min="678" max="678" width="30.28515625" bestFit="1" customWidth="1"/>
    <col min="679" max="679" width="21.7109375" bestFit="1" customWidth="1"/>
    <col min="680" max="680" width="10.7109375" bestFit="1" customWidth="1"/>
    <col min="681" max="681" width="11.7109375" bestFit="1" customWidth="1"/>
    <col min="682" max="682" width="22.28515625" bestFit="1" customWidth="1"/>
    <col min="683" max="683" width="14.140625" bestFit="1" customWidth="1"/>
    <col min="684" max="684" width="21.7109375" bestFit="1" customWidth="1"/>
    <col min="685" max="685" width="24.85546875" bestFit="1" customWidth="1"/>
    <col min="686" max="686" width="29.7109375" bestFit="1" customWidth="1"/>
    <col min="687" max="687" width="32.85546875" bestFit="1" customWidth="1"/>
    <col min="688" max="688" width="32.7109375" bestFit="1" customWidth="1"/>
    <col min="689" max="689" width="35.85546875" bestFit="1" customWidth="1"/>
    <col min="690" max="690" width="15.42578125" bestFit="1" customWidth="1"/>
    <col min="691" max="691" width="18.5703125" bestFit="1" customWidth="1"/>
    <col min="692" max="692" width="39.28515625" bestFit="1" customWidth="1"/>
    <col min="693" max="693" width="42.5703125" bestFit="1" customWidth="1"/>
    <col min="694" max="694" width="29.7109375" bestFit="1" customWidth="1"/>
    <col min="695" max="695" width="32.85546875" bestFit="1" customWidth="1"/>
    <col min="696" max="696" width="23.85546875" bestFit="1" customWidth="1"/>
    <col min="697" max="697" width="27" bestFit="1" customWidth="1"/>
    <col min="698" max="698" width="23.85546875" bestFit="1" customWidth="1"/>
    <col min="699" max="699" width="27" bestFit="1" customWidth="1"/>
    <col min="700" max="700" width="31.85546875" bestFit="1" customWidth="1"/>
    <col min="701" max="701" width="35" bestFit="1" customWidth="1"/>
    <col min="702" max="702" width="24.85546875" bestFit="1" customWidth="1"/>
    <col min="703" max="703" width="28" bestFit="1" customWidth="1"/>
    <col min="704" max="704" width="15.85546875" bestFit="1" customWidth="1"/>
    <col min="705" max="705" width="19" bestFit="1" customWidth="1"/>
    <col min="706" max="706" width="12.140625" bestFit="1" customWidth="1"/>
    <col min="707" max="707" width="15.28515625" bestFit="1" customWidth="1"/>
    <col min="708" max="708" width="31.85546875" bestFit="1" customWidth="1"/>
    <col min="709" max="709" width="35" bestFit="1" customWidth="1"/>
    <col min="710" max="710" width="15.85546875" bestFit="1" customWidth="1"/>
    <col min="711" max="711" width="19" bestFit="1" customWidth="1"/>
    <col min="712" max="712" width="34.42578125" bestFit="1" customWidth="1"/>
    <col min="713" max="713" width="37.5703125" bestFit="1" customWidth="1"/>
    <col min="714" max="714" width="41" bestFit="1" customWidth="1"/>
    <col min="715" max="715" width="44.140625" bestFit="1" customWidth="1"/>
    <col min="716" max="716" width="23.85546875" bestFit="1" customWidth="1"/>
    <col min="717" max="717" width="27" bestFit="1" customWidth="1"/>
    <col min="718" max="718" width="26.7109375" bestFit="1" customWidth="1"/>
    <col min="719" max="719" width="30" bestFit="1" customWidth="1"/>
    <col min="720" max="720" width="25.28515625" bestFit="1" customWidth="1"/>
    <col min="721" max="721" width="28.42578125" bestFit="1" customWidth="1"/>
    <col min="722" max="722" width="7.85546875" bestFit="1" customWidth="1"/>
    <col min="723" max="723" width="25.42578125" bestFit="1" customWidth="1"/>
    <col min="724" max="724" width="28.5703125" bestFit="1" customWidth="1"/>
    <col min="725" max="725" width="26.140625" bestFit="1" customWidth="1"/>
    <col min="726" max="726" width="29.28515625" bestFit="1" customWidth="1"/>
    <col min="727" max="727" width="33.140625" bestFit="1" customWidth="1"/>
    <col min="728" max="728" width="36.28515625" bestFit="1" customWidth="1"/>
    <col min="729" max="729" width="15.7109375" bestFit="1" customWidth="1"/>
    <col min="730" max="730" width="18.85546875" bestFit="1" customWidth="1"/>
    <col min="731" max="731" width="34.140625" bestFit="1" customWidth="1"/>
    <col min="732" max="732" width="37.28515625" bestFit="1" customWidth="1"/>
    <col min="733" max="733" width="34.140625" bestFit="1" customWidth="1"/>
    <col min="734" max="734" width="37.28515625" bestFit="1" customWidth="1"/>
    <col min="735" max="735" width="13" bestFit="1" customWidth="1"/>
    <col min="736" max="736" width="16.140625" bestFit="1" customWidth="1"/>
    <col min="737" max="737" width="20.5703125" bestFit="1" customWidth="1"/>
    <col min="738" max="738" width="23.7109375" bestFit="1" customWidth="1"/>
    <col min="739" max="739" width="27" bestFit="1" customWidth="1"/>
    <col min="740" max="740" width="30.28515625" bestFit="1" customWidth="1"/>
    <col min="741" max="741" width="23.5703125" bestFit="1" customWidth="1"/>
    <col min="742" max="742" width="26.7109375" bestFit="1" customWidth="1"/>
    <col min="743" max="743" width="29.85546875" bestFit="1" customWidth="1"/>
    <col min="744" max="744" width="33" bestFit="1" customWidth="1"/>
    <col min="745" max="745" width="19.140625" bestFit="1" customWidth="1"/>
    <col min="746" max="746" width="22.28515625" bestFit="1" customWidth="1"/>
    <col min="747" max="747" width="14.5703125" bestFit="1" customWidth="1"/>
    <col min="748" max="748" width="17.85546875" bestFit="1" customWidth="1"/>
    <col min="749" max="749" width="17.7109375" bestFit="1" customWidth="1"/>
    <col min="750" max="750" width="20.85546875" bestFit="1" customWidth="1"/>
    <col min="751" max="751" width="28.5703125" bestFit="1" customWidth="1"/>
    <col min="752" max="752" width="31.7109375" bestFit="1" customWidth="1"/>
    <col min="753" max="753" width="28.140625" bestFit="1" customWidth="1"/>
    <col min="754" max="754" width="31.28515625" bestFit="1" customWidth="1"/>
    <col min="755" max="755" width="29.7109375" bestFit="1" customWidth="1"/>
    <col min="756" max="756" width="32.85546875" bestFit="1" customWidth="1"/>
    <col min="757" max="757" width="36" bestFit="1" customWidth="1"/>
    <col min="758" max="758" width="39.140625" bestFit="1" customWidth="1"/>
    <col min="759" max="759" width="21.140625" bestFit="1" customWidth="1"/>
    <col min="760" max="760" width="24.28515625" bestFit="1" customWidth="1"/>
    <col min="761" max="761" width="26.28515625" bestFit="1" customWidth="1"/>
    <col min="762" max="762" width="29.42578125" bestFit="1" customWidth="1"/>
    <col min="763" max="763" width="32.5703125" bestFit="1" customWidth="1"/>
    <col min="764" max="764" width="35.7109375" bestFit="1" customWidth="1"/>
    <col min="765" max="765" width="13.7109375" bestFit="1" customWidth="1"/>
    <col min="766" max="766" width="16.85546875" bestFit="1" customWidth="1"/>
    <col min="767" max="767" width="28.42578125" bestFit="1" customWidth="1"/>
    <col min="768" max="768" width="31.5703125" bestFit="1" customWidth="1"/>
    <col min="769" max="769" width="11.28515625" bestFit="1" customWidth="1"/>
    <col min="770" max="770" width="14.42578125" bestFit="1" customWidth="1"/>
    <col min="771" max="771" width="13.28515625" bestFit="1" customWidth="1"/>
    <col min="772" max="772" width="16.42578125" bestFit="1" customWidth="1"/>
    <col min="773" max="773" width="11.42578125" bestFit="1" customWidth="1"/>
    <col min="774" max="774" width="14.5703125" bestFit="1" customWidth="1"/>
    <col min="775" max="775" width="13.28515625" bestFit="1" customWidth="1"/>
    <col min="776" max="776" width="16.42578125" bestFit="1" customWidth="1"/>
    <col min="777" max="777" width="16.28515625" bestFit="1" customWidth="1"/>
    <col min="778" max="778" width="19.42578125" bestFit="1" customWidth="1"/>
    <col min="779" max="779" width="24.140625" bestFit="1" customWidth="1"/>
    <col min="780" max="780" width="27.28515625" bestFit="1" customWidth="1"/>
    <col min="781" max="781" width="41.85546875" bestFit="1" customWidth="1"/>
    <col min="782" max="782" width="45" bestFit="1" customWidth="1"/>
    <col min="783" max="783" width="44.85546875" bestFit="1" customWidth="1"/>
    <col min="784" max="784" width="48" bestFit="1" customWidth="1"/>
    <col min="785" max="785" width="18.85546875" bestFit="1" customWidth="1"/>
    <col min="786" max="786" width="22.140625" bestFit="1" customWidth="1"/>
    <col min="787" max="787" width="44.85546875" bestFit="1" customWidth="1"/>
    <col min="788" max="788" width="48" bestFit="1" customWidth="1"/>
    <col min="789" max="789" width="25.7109375" bestFit="1" customWidth="1"/>
    <col min="790" max="790" width="28.85546875" bestFit="1" customWidth="1"/>
    <col min="791" max="791" width="43.42578125" bestFit="1" customWidth="1"/>
    <col min="792" max="792" width="46.7109375" bestFit="1" customWidth="1"/>
    <col min="793" max="793" width="7.85546875" bestFit="1" customWidth="1"/>
    <col min="794" max="794" width="28.7109375" bestFit="1" customWidth="1"/>
    <col min="795" max="795" width="31.85546875" bestFit="1" customWidth="1"/>
    <col min="796" max="796" width="25.42578125" bestFit="1" customWidth="1"/>
    <col min="797" max="797" width="28.5703125" bestFit="1" customWidth="1"/>
    <col min="798" max="798" width="36" bestFit="1" customWidth="1"/>
    <col min="799" max="799" width="39.140625" bestFit="1" customWidth="1"/>
    <col min="800" max="800" width="10.140625" bestFit="1" customWidth="1"/>
    <col min="801" max="801" width="13.28515625" bestFit="1" customWidth="1"/>
    <col min="802" max="802" width="23.5703125" bestFit="1" customWidth="1"/>
    <col min="803" max="803" width="26.7109375" bestFit="1" customWidth="1"/>
    <col min="804" max="804" width="14.42578125" bestFit="1" customWidth="1"/>
    <col min="805" max="805" width="17.7109375" bestFit="1" customWidth="1"/>
    <col min="806" max="806" width="32.85546875" bestFit="1" customWidth="1"/>
    <col min="807" max="807" width="36" bestFit="1" customWidth="1"/>
    <col min="808" max="808" width="11.7109375" bestFit="1" customWidth="1"/>
    <col min="809" max="809" width="14.85546875" bestFit="1" customWidth="1"/>
    <col min="810" max="810" width="14.28515625" bestFit="1" customWidth="1"/>
    <col min="811" max="811" width="17.5703125" bestFit="1" customWidth="1"/>
    <col min="812" max="812" width="12.5703125" bestFit="1" customWidth="1"/>
    <col min="813" max="813" width="15.7109375" bestFit="1" customWidth="1"/>
    <col min="814" max="814" width="14.7109375" bestFit="1" customWidth="1"/>
    <col min="815" max="815" width="18" bestFit="1" customWidth="1"/>
    <col min="816" max="816" width="16.85546875" bestFit="1" customWidth="1"/>
    <col min="817" max="817" width="20" bestFit="1" customWidth="1"/>
    <col min="818" max="818" width="38.85546875" bestFit="1" customWidth="1"/>
    <col min="819" max="819" width="42.140625" bestFit="1" customWidth="1"/>
    <col min="820" max="820" width="16" bestFit="1" customWidth="1"/>
    <col min="821" max="821" width="19.140625" bestFit="1" customWidth="1"/>
    <col min="822" max="822" width="21.140625" bestFit="1" customWidth="1"/>
    <col min="823" max="823" width="24.28515625" bestFit="1" customWidth="1"/>
    <col min="824" max="824" width="24.140625" bestFit="1" customWidth="1"/>
    <col min="825" max="825" width="27.28515625" bestFit="1" customWidth="1"/>
    <col min="826" max="826" width="39" bestFit="1" customWidth="1"/>
    <col min="827" max="827" width="42.28515625" bestFit="1" customWidth="1"/>
    <col min="828" max="828" width="26.28515625" bestFit="1" customWidth="1"/>
    <col min="829" max="829" width="29.42578125" bestFit="1" customWidth="1"/>
    <col min="830" max="830" width="21.7109375" bestFit="1" customWidth="1"/>
    <col min="831" max="831" width="24.85546875" bestFit="1" customWidth="1"/>
    <col min="832" max="832" width="15.7109375" bestFit="1" customWidth="1"/>
    <col min="833" max="833" width="18.85546875" bestFit="1" customWidth="1"/>
    <col min="834" max="834" width="13.28515625" bestFit="1" customWidth="1"/>
    <col min="835" max="835" width="16.42578125" bestFit="1" customWidth="1"/>
    <col min="836" max="836" width="41.85546875" bestFit="1" customWidth="1"/>
    <col min="837" max="837" width="45" bestFit="1" customWidth="1"/>
    <col min="838" max="838" width="25.7109375" bestFit="1" customWidth="1"/>
    <col min="839" max="839" width="28.85546875" bestFit="1" customWidth="1"/>
    <col min="840" max="840" width="26.5703125" bestFit="1" customWidth="1"/>
    <col min="841" max="841" width="29.85546875" bestFit="1" customWidth="1"/>
    <col min="842" max="842" width="22.7109375" bestFit="1" customWidth="1"/>
    <col min="843" max="843" width="26" bestFit="1" customWidth="1"/>
    <col min="844" max="844" width="22.7109375" bestFit="1" customWidth="1"/>
    <col min="845" max="845" width="26" bestFit="1" customWidth="1"/>
    <col min="846" max="846" width="7.85546875" bestFit="1" customWidth="1"/>
    <col min="847" max="847" width="25.140625" bestFit="1" customWidth="1"/>
    <col min="848" max="848" width="28.28515625" bestFit="1" customWidth="1"/>
    <col min="849" max="849" width="21" bestFit="1" customWidth="1"/>
    <col min="850" max="850" width="24.140625" bestFit="1" customWidth="1"/>
    <col min="851" max="851" width="21.7109375" bestFit="1" customWidth="1"/>
    <col min="852" max="852" width="24.85546875" bestFit="1" customWidth="1"/>
    <col min="853" max="853" width="11.85546875" bestFit="1" customWidth="1"/>
    <col min="854" max="854" width="15" bestFit="1" customWidth="1"/>
    <col min="855" max="855" width="13.7109375" bestFit="1" customWidth="1"/>
    <col min="856" max="856" width="16.85546875" bestFit="1" customWidth="1"/>
    <col min="857" max="857" width="14.5703125" bestFit="1" customWidth="1"/>
    <col min="858" max="858" width="17.85546875" bestFit="1" customWidth="1"/>
    <col min="859" max="859" width="16.85546875" bestFit="1" customWidth="1"/>
    <col min="860" max="860" width="20" bestFit="1" customWidth="1"/>
    <col min="861" max="861" width="20.5703125" bestFit="1" customWidth="1"/>
    <col min="862" max="862" width="23.7109375" bestFit="1" customWidth="1"/>
    <col min="863" max="863" width="20.5703125" bestFit="1" customWidth="1"/>
    <col min="864" max="864" width="23.7109375" bestFit="1" customWidth="1"/>
    <col min="865" max="865" width="20.5703125" bestFit="1" customWidth="1"/>
    <col min="866" max="866" width="23.7109375" bestFit="1" customWidth="1"/>
    <col min="867" max="867" width="20.5703125" bestFit="1" customWidth="1"/>
    <col min="868" max="868" width="23.7109375" bestFit="1" customWidth="1"/>
    <col min="869" max="869" width="20.5703125" bestFit="1" customWidth="1"/>
    <col min="870" max="870" width="23.7109375" bestFit="1" customWidth="1"/>
    <col min="871" max="871" width="30" bestFit="1" customWidth="1"/>
    <col min="872" max="872" width="33.140625" bestFit="1" customWidth="1"/>
    <col min="873" max="873" width="20.28515625" bestFit="1" customWidth="1"/>
    <col min="874" max="874" width="23.42578125" bestFit="1" customWidth="1"/>
    <col min="875" max="875" width="20.28515625" bestFit="1" customWidth="1"/>
    <col min="876" max="876" width="23.42578125" bestFit="1" customWidth="1"/>
    <col min="877" max="877" width="12.28515625" bestFit="1" customWidth="1"/>
    <col min="878" max="878" width="15.42578125" bestFit="1" customWidth="1"/>
    <col min="879" max="879" width="10.42578125" bestFit="1" customWidth="1"/>
    <col min="880" max="880" width="13.5703125" bestFit="1" customWidth="1"/>
    <col min="881" max="881" width="17.7109375" bestFit="1" customWidth="1"/>
    <col min="882" max="882" width="20.85546875" bestFit="1" customWidth="1"/>
    <col min="883" max="883" width="13.28515625" bestFit="1" customWidth="1"/>
    <col min="884" max="884" width="16.42578125" bestFit="1" customWidth="1"/>
    <col min="885" max="885" width="13.85546875" bestFit="1" customWidth="1"/>
    <col min="886" max="886" width="17" bestFit="1" customWidth="1"/>
    <col min="887" max="887" width="13.85546875" bestFit="1" customWidth="1"/>
    <col min="888" max="888" width="17" bestFit="1" customWidth="1"/>
    <col min="889" max="889" width="11.5703125" bestFit="1" customWidth="1"/>
    <col min="890" max="890" width="14.7109375" bestFit="1" customWidth="1"/>
    <col min="891" max="891" width="29.7109375" bestFit="1" customWidth="1"/>
    <col min="892" max="892" width="32.85546875" bestFit="1" customWidth="1"/>
    <col min="893" max="893" width="14.42578125" bestFit="1" customWidth="1"/>
    <col min="894" max="894" width="17.7109375" bestFit="1" customWidth="1"/>
    <col min="895" max="895" width="37.85546875" bestFit="1" customWidth="1"/>
    <col min="896" max="896" width="41" bestFit="1" customWidth="1"/>
    <col min="897" max="897" width="12.140625" bestFit="1" customWidth="1"/>
    <col min="898" max="898" width="15.28515625" bestFit="1" customWidth="1"/>
    <col min="899" max="899" width="39.28515625" bestFit="1" customWidth="1"/>
    <col min="900" max="900" width="42.5703125" bestFit="1" customWidth="1"/>
    <col min="901" max="901" width="21.140625" bestFit="1" customWidth="1"/>
    <col min="902" max="902" width="24.28515625" bestFit="1" customWidth="1"/>
    <col min="903" max="903" width="39.28515625" bestFit="1" customWidth="1"/>
    <col min="904" max="904" width="42.5703125" bestFit="1" customWidth="1"/>
    <col min="905" max="905" width="24.140625" bestFit="1" customWidth="1"/>
    <col min="906" max="906" width="27.28515625" bestFit="1" customWidth="1"/>
    <col min="907" max="907" width="40.28515625" bestFit="1" customWidth="1"/>
    <col min="908" max="908" width="43.42578125" bestFit="1" customWidth="1"/>
    <col min="909" max="909" width="24.140625" bestFit="1" customWidth="1"/>
    <col min="910" max="910" width="27.28515625" bestFit="1" customWidth="1"/>
    <col min="911" max="911" width="39" bestFit="1" customWidth="1"/>
    <col min="912" max="912" width="42.28515625" bestFit="1" customWidth="1"/>
    <col min="913" max="913" width="21.7109375" bestFit="1" customWidth="1"/>
    <col min="914" max="914" width="24.85546875" bestFit="1" customWidth="1"/>
    <col min="915" max="915" width="24.7109375" bestFit="1" customWidth="1"/>
    <col min="916" max="916" width="27.85546875" bestFit="1" customWidth="1"/>
    <col min="917" max="917" width="34.5703125" bestFit="1" customWidth="1"/>
    <col min="918" max="918" width="37.7109375" bestFit="1" customWidth="1"/>
    <col min="919" max="919" width="17.42578125" bestFit="1" customWidth="1"/>
    <col min="920" max="920" width="20.5703125" bestFit="1" customWidth="1"/>
    <col min="921" max="921" width="28.42578125" bestFit="1" customWidth="1"/>
    <col min="922" max="922" width="31.5703125" bestFit="1" customWidth="1"/>
    <col min="923" max="923" width="28.5703125" bestFit="1" customWidth="1"/>
    <col min="924" max="924" width="31.7109375" bestFit="1" customWidth="1"/>
    <col min="925" max="925" width="36" bestFit="1" customWidth="1"/>
    <col min="926" max="926" width="39.140625" bestFit="1" customWidth="1"/>
    <col min="927" max="927" width="22.7109375" bestFit="1" customWidth="1"/>
    <col min="928" max="928" width="26" bestFit="1" customWidth="1"/>
    <col min="929" max="929" width="26.7109375" bestFit="1" customWidth="1"/>
    <col min="930" max="930" width="30" bestFit="1" customWidth="1"/>
    <col min="931" max="931" width="25.7109375" bestFit="1" customWidth="1"/>
    <col min="932" max="932" width="28.85546875" bestFit="1" customWidth="1"/>
    <col min="933" max="933" width="26.28515625" bestFit="1" customWidth="1"/>
    <col min="934" max="934" width="29.42578125" bestFit="1" customWidth="1"/>
    <col min="935" max="935" width="21.7109375" bestFit="1" customWidth="1"/>
    <col min="936" max="936" width="24.85546875" bestFit="1" customWidth="1"/>
    <col min="937" max="937" width="25.28515625" bestFit="1" customWidth="1"/>
    <col min="938" max="938" width="28.42578125" bestFit="1" customWidth="1"/>
    <col min="939" max="939" width="7.85546875" bestFit="1" customWidth="1"/>
    <col min="940" max="940" width="12.85546875" bestFit="1" customWidth="1"/>
    <col min="941" max="941" width="16" bestFit="1" customWidth="1"/>
    <col min="942" max="942" width="18.140625" bestFit="1" customWidth="1"/>
    <col min="943" max="943" width="21.42578125" bestFit="1" customWidth="1"/>
    <col min="944" max="944" width="16" bestFit="1" customWidth="1"/>
    <col min="945" max="945" width="19.140625" bestFit="1" customWidth="1"/>
    <col min="946" max="946" width="29.85546875" bestFit="1" customWidth="1"/>
    <col min="947" max="947" width="33" bestFit="1" customWidth="1"/>
    <col min="948" max="948" width="14.5703125" bestFit="1" customWidth="1"/>
    <col min="949" max="949" width="17.85546875" bestFit="1" customWidth="1"/>
    <col min="950" max="950" width="10.42578125" bestFit="1" customWidth="1"/>
    <col min="951" max="951" width="13.5703125" bestFit="1" customWidth="1"/>
    <col min="952" max="952" width="10.42578125" bestFit="1" customWidth="1"/>
    <col min="953" max="953" width="13.5703125" bestFit="1" customWidth="1"/>
    <col min="954" max="954" width="9.7109375" bestFit="1" customWidth="1"/>
    <col min="955" max="955" width="12.7109375" bestFit="1" customWidth="1"/>
    <col min="956" max="956" width="12" bestFit="1" customWidth="1"/>
    <col min="957" max="957" width="15.140625" bestFit="1" customWidth="1"/>
    <col min="958" max="958" width="11.5703125" bestFit="1" customWidth="1"/>
    <col min="959" max="959" width="14.7109375" bestFit="1" customWidth="1"/>
    <col min="960" max="960" width="31.28515625" bestFit="1" customWidth="1"/>
    <col min="961" max="961" width="34.5703125" bestFit="1" customWidth="1"/>
    <col min="962" max="962" width="17.7109375" bestFit="1" customWidth="1"/>
    <col min="963" max="963" width="20.85546875" bestFit="1" customWidth="1"/>
    <col min="964" max="964" width="43.140625" bestFit="1" customWidth="1"/>
    <col min="965" max="965" width="46.42578125" bestFit="1" customWidth="1"/>
    <col min="966" max="966" width="20.85546875" bestFit="1" customWidth="1"/>
    <col min="967" max="967" width="24" bestFit="1" customWidth="1"/>
    <col min="968" max="968" width="21.7109375" bestFit="1" customWidth="1"/>
    <col min="969" max="969" width="24.85546875" bestFit="1" customWidth="1"/>
    <col min="970" max="970" width="25.5703125" bestFit="1" customWidth="1"/>
    <col min="971" max="971" width="28.7109375" bestFit="1" customWidth="1"/>
    <col min="972" max="972" width="14.28515625" bestFit="1" customWidth="1"/>
    <col min="973" max="973" width="17.5703125" bestFit="1" customWidth="1"/>
    <col min="974" max="974" width="14.28515625" bestFit="1" customWidth="1"/>
    <col min="975" max="975" width="17.5703125" bestFit="1" customWidth="1"/>
    <col min="976" max="976" width="17.85546875" bestFit="1" customWidth="1"/>
    <col min="977" max="977" width="21" bestFit="1" customWidth="1"/>
    <col min="978" max="978" width="18.42578125" bestFit="1" customWidth="1"/>
    <col min="979" max="979" width="21.7109375" bestFit="1" customWidth="1"/>
    <col min="980" max="980" width="13.140625" bestFit="1" customWidth="1"/>
    <col min="981" max="981" width="16.28515625" bestFit="1" customWidth="1"/>
    <col min="982" max="982" width="26.7109375" bestFit="1" customWidth="1"/>
    <col min="983" max="983" width="30" bestFit="1" customWidth="1"/>
    <col min="984" max="984" width="11.28515625" bestFit="1" customWidth="1"/>
    <col min="985" max="985" width="14.42578125" bestFit="1" customWidth="1"/>
    <col min="986" max="986" width="11.42578125" bestFit="1" customWidth="1"/>
    <col min="987" max="987" width="14.5703125" bestFit="1" customWidth="1"/>
    <col min="988" max="988" width="23.7109375" bestFit="1" customWidth="1"/>
    <col min="989" max="989" width="26.85546875" bestFit="1" customWidth="1"/>
    <col min="990" max="990" width="23.7109375" bestFit="1" customWidth="1"/>
    <col min="991" max="991" width="26.85546875" bestFit="1" customWidth="1"/>
    <col min="992" max="992" width="26.5703125" bestFit="1" customWidth="1"/>
    <col min="993" max="993" width="29.85546875" bestFit="1" customWidth="1"/>
    <col min="994" max="994" width="23" bestFit="1" customWidth="1"/>
    <col min="995" max="995" width="26.28515625" bestFit="1" customWidth="1"/>
    <col min="996" max="996" width="7.85546875" bestFit="1" customWidth="1"/>
    <col min="997" max="997" width="17.42578125" bestFit="1" customWidth="1"/>
    <col min="998" max="998" width="20.5703125" bestFit="1" customWidth="1"/>
    <col min="999" max="999" width="22.5703125" bestFit="1" customWidth="1"/>
    <col min="1000" max="1000" width="25.85546875" bestFit="1" customWidth="1"/>
    <col min="1001" max="1001" width="14.7109375" bestFit="1" customWidth="1"/>
    <col min="1002" max="1002" width="18" bestFit="1" customWidth="1"/>
    <col min="1003" max="1003" width="17.7109375" bestFit="1" customWidth="1"/>
    <col min="1004" max="1004" width="20.85546875" bestFit="1" customWidth="1"/>
    <col min="1005" max="1005" width="14.5703125" bestFit="1" customWidth="1"/>
    <col min="1006" max="1006" width="17.85546875" bestFit="1" customWidth="1"/>
    <col min="1007" max="1007" width="14.28515625" bestFit="1" customWidth="1"/>
    <col min="1008" max="1008" width="17.5703125" bestFit="1" customWidth="1"/>
    <col min="1009" max="1009" width="11.7109375" bestFit="1" customWidth="1"/>
    <col min="1010" max="1010" width="14.85546875" bestFit="1" customWidth="1"/>
    <col min="1011" max="1011" width="25" bestFit="1" customWidth="1"/>
    <col min="1012" max="1012" width="28.140625" bestFit="1" customWidth="1"/>
    <col min="1013" max="1013" width="24.140625" bestFit="1" customWidth="1"/>
    <col min="1014" max="1014" width="27.28515625" bestFit="1" customWidth="1"/>
    <col min="1015" max="1015" width="20.85546875" bestFit="1" customWidth="1"/>
    <col min="1016" max="1016" width="24" bestFit="1" customWidth="1"/>
    <col min="1017" max="1017" width="20.85546875" bestFit="1" customWidth="1"/>
    <col min="1018" max="1018" width="24" bestFit="1" customWidth="1"/>
    <col min="1019" max="1019" width="18.5703125" bestFit="1" customWidth="1"/>
    <col min="1020" max="1020" width="21.85546875" bestFit="1" customWidth="1"/>
    <col min="1021" max="1021" width="14.28515625" bestFit="1" customWidth="1"/>
    <col min="1022" max="1022" width="17.5703125" bestFit="1" customWidth="1"/>
    <col min="1023" max="1023" width="10.42578125" bestFit="1" customWidth="1"/>
    <col min="1024" max="1024" width="13.5703125" bestFit="1" customWidth="1"/>
    <col min="1025" max="1025" width="37.140625" bestFit="1" customWidth="1"/>
    <col min="1026" max="1026" width="40.28515625" bestFit="1" customWidth="1"/>
    <col min="1027" max="1027" width="24" bestFit="1" customWidth="1"/>
    <col min="1028" max="1028" width="27.140625" bestFit="1" customWidth="1"/>
    <col min="1029" max="1029" width="7.85546875" bestFit="1" customWidth="1"/>
    <col min="1030" max="1030" width="17.42578125" bestFit="1" customWidth="1"/>
    <col min="1031" max="1031" width="20.5703125" bestFit="1" customWidth="1"/>
    <col min="1032" max="1032" width="14.5703125" bestFit="1" customWidth="1"/>
    <col min="1033" max="1033" width="17.85546875" bestFit="1" customWidth="1"/>
    <col min="1034" max="1034" width="30.42578125" bestFit="1" customWidth="1"/>
    <col min="1035" max="1035" width="33.5703125" bestFit="1" customWidth="1"/>
    <col min="1036" max="1036" width="11.7109375" bestFit="1" customWidth="1"/>
    <col min="1037" max="1037" width="14.85546875" bestFit="1" customWidth="1"/>
    <col min="1038" max="1038" width="34.140625" bestFit="1" customWidth="1"/>
    <col min="1039" max="1039" width="37.28515625" bestFit="1" customWidth="1"/>
    <col min="1040" max="1040" width="12.7109375" bestFit="1" customWidth="1"/>
    <col min="1041" max="1041" width="15.85546875" bestFit="1" customWidth="1"/>
    <col min="1042" max="1042" width="14" bestFit="1" customWidth="1"/>
    <col min="1043" max="1043" width="17.28515625" bestFit="1" customWidth="1"/>
    <col min="1044" max="1044" width="16.140625" bestFit="1" customWidth="1"/>
    <col min="1045" max="1045" width="19.28515625" bestFit="1" customWidth="1"/>
    <col min="1046" max="1046" width="17.7109375" bestFit="1" customWidth="1"/>
    <col min="1047" max="1047" width="20.85546875" bestFit="1" customWidth="1"/>
    <col min="1048" max="1048" width="39.28515625" bestFit="1" customWidth="1"/>
    <col min="1049" max="1049" width="42.5703125" bestFit="1" customWidth="1"/>
    <col min="1050" max="1050" width="40.28515625" bestFit="1" customWidth="1"/>
    <col min="1051" max="1051" width="43.42578125" bestFit="1" customWidth="1"/>
    <col min="1052" max="1052" width="21.7109375" bestFit="1" customWidth="1"/>
    <col min="1053" max="1053" width="24.85546875" bestFit="1" customWidth="1"/>
    <col min="1054" max="1054" width="25.5703125" bestFit="1" customWidth="1"/>
    <col min="1055" max="1055" width="28.7109375" bestFit="1" customWidth="1"/>
    <col min="1056" max="1056" width="18.42578125" bestFit="1" customWidth="1"/>
    <col min="1057" max="1057" width="21.7109375" bestFit="1" customWidth="1"/>
    <col min="1058" max="1058" width="16" bestFit="1" customWidth="1"/>
    <col min="1059" max="1059" width="19.140625" bestFit="1" customWidth="1"/>
    <col min="1060" max="1060" width="9.7109375" bestFit="1" customWidth="1"/>
    <col min="1061" max="1061" width="12.7109375" bestFit="1" customWidth="1"/>
    <col min="1062" max="1062" width="10.42578125" bestFit="1" customWidth="1"/>
    <col min="1063" max="1063" width="13.5703125" bestFit="1" customWidth="1"/>
    <col min="1064" max="1064" width="40" bestFit="1" customWidth="1"/>
    <col min="1065" max="1065" width="43.140625" bestFit="1" customWidth="1"/>
    <col min="1066" max="1066" width="7.85546875" bestFit="1" customWidth="1"/>
    <col min="1067" max="1067" width="17" bestFit="1" customWidth="1"/>
    <col min="1068" max="1068" width="20.140625" bestFit="1" customWidth="1"/>
    <col min="1069" max="1069" width="10.85546875" bestFit="1" customWidth="1"/>
    <col min="1070" max="1070" width="14" bestFit="1" customWidth="1"/>
    <col min="1071" max="1071" width="15.7109375" bestFit="1" customWidth="1"/>
    <col min="1072" max="1072" width="18.85546875" bestFit="1" customWidth="1"/>
    <col min="1073" max="1073" width="20.140625" bestFit="1" customWidth="1"/>
    <col min="1074" max="1074" width="23.28515625" bestFit="1" customWidth="1"/>
    <col min="1075" max="1075" width="20.140625" bestFit="1" customWidth="1"/>
    <col min="1076" max="1076" width="23.28515625" bestFit="1" customWidth="1"/>
    <col min="1077" max="1077" width="11.85546875" bestFit="1" customWidth="1"/>
    <col min="1078" max="1078" width="15" bestFit="1" customWidth="1"/>
    <col min="1079" max="1079" width="29.85546875" bestFit="1" customWidth="1"/>
    <col min="1080" max="1080" width="33" bestFit="1" customWidth="1"/>
    <col min="1081" max="1081" width="30.28515625" bestFit="1" customWidth="1"/>
    <col min="1082" max="1082" width="33.42578125" bestFit="1" customWidth="1"/>
    <col min="1083" max="1083" width="31.28515625" bestFit="1" customWidth="1"/>
    <col min="1084" max="1084" width="34.5703125" bestFit="1" customWidth="1"/>
    <col min="1085" max="1085" width="19.140625" bestFit="1" customWidth="1"/>
    <col min="1086" max="1086" width="22.28515625" bestFit="1" customWidth="1"/>
    <col min="1087" max="1087" width="21.140625" bestFit="1" customWidth="1"/>
    <col min="1088" max="1088" width="24.28515625" bestFit="1" customWidth="1"/>
    <col min="1089" max="1089" width="22" bestFit="1" customWidth="1"/>
    <col min="1090" max="1090" width="25.140625" bestFit="1" customWidth="1"/>
    <col min="1091" max="1091" width="21.140625" bestFit="1" customWidth="1"/>
    <col min="1092" max="1092" width="24.28515625" bestFit="1" customWidth="1"/>
    <col min="1093" max="1093" width="38.85546875" bestFit="1" customWidth="1"/>
    <col min="1094" max="1094" width="42.140625" bestFit="1" customWidth="1"/>
    <col min="1095" max="1095" width="41.85546875" bestFit="1" customWidth="1"/>
    <col min="1096" max="1096" width="45" bestFit="1" customWidth="1"/>
    <col min="1097" max="1097" width="20.140625" bestFit="1" customWidth="1"/>
    <col min="1098" max="1098" width="23.28515625" bestFit="1" customWidth="1"/>
    <col min="1099" max="1099" width="10.42578125" bestFit="1" customWidth="1"/>
    <col min="1100" max="1100" width="13.5703125" bestFit="1" customWidth="1"/>
    <col min="1101" max="1101" width="27.5703125" bestFit="1" customWidth="1"/>
    <col min="1102" max="1102" width="30.7109375" bestFit="1" customWidth="1"/>
    <col min="1103" max="1103" width="17.7109375" bestFit="1" customWidth="1"/>
    <col min="1104" max="1104" width="20.85546875" bestFit="1" customWidth="1"/>
    <col min="1105" max="1105" width="18.85546875" bestFit="1" customWidth="1"/>
    <col min="1106" max="1106" width="22.140625" bestFit="1" customWidth="1"/>
    <col min="1107" max="1107" width="7.85546875" bestFit="1" customWidth="1"/>
    <col min="1108" max="1108" width="22.140625" bestFit="1" customWidth="1"/>
    <col min="1109" max="1109" width="25.28515625" bestFit="1" customWidth="1"/>
    <col min="1110" max="1110" width="21" bestFit="1" customWidth="1"/>
    <col min="1111" max="1111" width="24.140625" bestFit="1" customWidth="1"/>
    <col min="1112" max="1112" width="16.140625" bestFit="1" customWidth="1"/>
    <col min="1113" max="1113" width="19.28515625" bestFit="1" customWidth="1"/>
    <col min="1114" max="1114" width="34.42578125" bestFit="1" customWidth="1"/>
    <col min="1115" max="1115" width="37.5703125" bestFit="1" customWidth="1"/>
    <col min="1116" max="1116" width="11.7109375" bestFit="1" customWidth="1"/>
    <col min="1117" max="1117" width="14.85546875" bestFit="1" customWidth="1"/>
    <col min="1118" max="1118" width="11.7109375" bestFit="1" customWidth="1"/>
    <col min="1119" max="1119" width="14.85546875" bestFit="1" customWidth="1"/>
    <col min="1120" max="1120" width="10.7109375" bestFit="1" customWidth="1"/>
    <col min="1121" max="1121" width="13.85546875" bestFit="1" customWidth="1"/>
    <col min="1122" max="1122" width="13.140625" bestFit="1" customWidth="1"/>
    <col min="1123" max="1123" width="16.28515625" bestFit="1" customWidth="1"/>
    <col min="1124" max="1124" width="12.140625" bestFit="1" customWidth="1"/>
    <col min="1125" max="1125" width="15.28515625" bestFit="1" customWidth="1"/>
    <col min="1126" max="1126" width="26.140625" bestFit="1" customWidth="1"/>
    <col min="1127" max="1127" width="29.28515625" bestFit="1" customWidth="1"/>
    <col min="1128" max="1128" width="16" bestFit="1" customWidth="1"/>
    <col min="1129" max="1129" width="19.140625" bestFit="1" customWidth="1"/>
    <col min="1130" max="1130" width="11.140625" bestFit="1" customWidth="1"/>
    <col min="1131" max="1131" width="14.28515625" bestFit="1" customWidth="1"/>
    <col min="1132" max="1132" width="13.28515625" bestFit="1" customWidth="1"/>
    <col min="1133" max="1133" width="16.42578125" bestFit="1" customWidth="1"/>
    <col min="1134" max="1134" width="37.28515625" bestFit="1" customWidth="1"/>
    <col min="1135" max="1135" width="40.42578125" bestFit="1" customWidth="1"/>
    <col min="1136" max="1136" width="7.85546875" bestFit="1" customWidth="1"/>
    <col min="1137" max="1137" width="18.140625" bestFit="1" customWidth="1"/>
    <col min="1138" max="1138" width="21.42578125" bestFit="1" customWidth="1"/>
    <col min="1139" max="1139" width="17" bestFit="1" customWidth="1"/>
    <col min="1140" max="1140" width="20.140625" bestFit="1" customWidth="1"/>
    <col min="1141" max="1141" width="16.5703125" bestFit="1" customWidth="1"/>
    <col min="1142" max="1142" width="19.7109375" bestFit="1" customWidth="1"/>
    <col min="1143" max="1143" width="11.7109375" bestFit="1" customWidth="1"/>
    <col min="1144" max="1144" width="14.85546875" bestFit="1" customWidth="1"/>
    <col min="1145" max="1145" width="32.28515625" bestFit="1" customWidth="1"/>
    <col min="1146" max="1146" width="35.42578125" bestFit="1" customWidth="1"/>
    <col min="1147" max="1147" width="31.5703125" bestFit="1" customWidth="1"/>
    <col min="1148" max="1148" width="34.7109375" bestFit="1" customWidth="1"/>
    <col min="1149" max="1149" width="38.28515625" bestFit="1" customWidth="1"/>
    <col min="1150" max="1150" width="41.42578125" bestFit="1" customWidth="1"/>
    <col min="1151" max="1151" width="40.5703125" bestFit="1" customWidth="1"/>
    <col min="1152" max="1152" width="43.7109375" bestFit="1" customWidth="1"/>
    <col min="1153" max="1153" width="21.140625" bestFit="1" customWidth="1"/>
    <col min="1154" max="1154" width="24.28515625" bestFit="1" customWidth="1"/>
    <col min="1155" max="1155" width="15" bestFit="1" customWidth="1"/>
    <col min="1156" max="1156" width="18.140625" bestFit="1" customWidth="1"/>
    <col min="1157" max="1157" width="11.85546875" bestFit="1" customWidth="1"/>
    <col min="1158" max="1159" width="15" bestFit="1" customWidth="1"/>
    <col min="1160" max="1160" width="18.140625" bestFit="1" customWidth="1"/>
    <col min="1161" max="1161" width="11.5703125" bestFit="1" customWidth="1"/>
    <col min="1162" max="1162" width="14.7109375" bestFit="1" customWidth="1"/>
    <col min="1163" max="1163" width="30.85546875" bestFit="1" customWidth="1"/>
    <col min="1164" max="1164" width="34.140625" bestFit="1" customWidth="1"/>
    <col min="1165" max="1165" width="24.42578125" bestFit="1" customWidth="1"/>
    <col min="1166" max="1166" width="27.5703125" bestFit="1" customWidth="1"/>
    <col min="1167" max="1167" width="36.28515625" bestFit="1" customWidth="1"/>
    <col min="1168" max="1168" width="39.42578125" bestFit="1" customWidth="1"/>
    <col min="1169" max="1169" width="26.7109375" bestFit="1" customWidth="1"/>
    <col min="1170" max="1170" width="30" bestFit="1" customWidth="1"/>
    <col min="1171" max="1171" width="7.85546875" bestFit="1" customWidth="1"/>
    <col min="1172" max="1172" width="15" bestFit="1" customWidth="1"/>
    <col min="1173" max="1173" width="18.140625" bestFit="1" customWidth="1"/>
    <col min="1174" max="1174" width="34" bestFit="1" customWidth="1"/>
    <col min="1175" max="1175" width="37.140625" bestFit="1" customWidth="1"/>
    <col min="1176" max="1176" width="21.5703125" bestFit="1" customWidth="1"/>
    <col min="1177" max="1177" width="24.7109375" bestFit="1" customWidth="1"/>
    <col min="1178" max="1178" width="20.28515625" bestFit="1" customWidth="1"/>
    <col min="1179" max="1179" width="23.42578125" bestFit="1" customWidth="1"/>
    <col min="1180" max="1180" width="30" bestFit="1" customWidth="1"/>
    <col min="1181" max="1181" width="33.140625" bestFit="1" customWidth="1"/>
    <col min="1182" max="1182" width="28.7109375" bestFit="1" customWidth="1"/>
    <col min="1183" max="1183" width="31.85546875" bestFit="1" customWidth="1"/>
    <col min="1184" max="1184" width="20.85546875" bestFit="1" customWidth="1"/>
    <col min="1185" max="1185" width="24" bestFit="1" customWidth="1"/>
    <col min="1186" max="1186" width="40" bestFit="1" customWidth="1"/>
    <col min="1187" max="1187" width="43.140625" bestFit="1" customWidth="1"/>
    <col min="1188" max="1188" width="27.5703125" bestFit="1" customWidth="1"/>
    <col min="1189" max="1189" width="30.7109375" bestFit="1" customWidth="1"/>
    <col min="1190" max="1190" width="29" bestFit="1" customWidth="1"/>
    <col min="1191" max="1191" width="32.140625" bestFit="1" customWidth="1"/>
    <col min="1192" max="1192" width="27.5703125" bestFit="1" customWidth="1"/>
    <col min="1193" max="1193" width="30.7109375" bestFit="1" customWidth="1"/>
    <col min="1194" max="1194" width="16.7109375" bestFit="1" customWidth="1"/>
    <col min="1195" max="1195" width="19.85546875" bestFit="1" customWidth="1"/>
    <col min="1196" max="1196" width="21.7109375" bestFit="1" customWidth="1"/>
    <col min="1197" max="1197" width="24.85546875" bestFit="1" customWidth="1"/>
    <col min="1198" max="1198" width="7.85546875" bestFit="1" customWidth="1"/>
    <col min="1199" max="1199" width="22.28515625" bestFit="1" customWidth="1"/>
    <col min="1200" max="1200" width="25.5703125" bestFit="1" customWidth="1"/>
    <col min="1201" max="1201" width="17.28515625" bestFit="1" customWidth="1"/>
    <col min="1202" max="1202" width="20.42578125" bestFit="1" customWidth="1"/>
    <col min="1203" max="1203" width="18.85546875" bestFit="1" customWidth="1"/>
    <col min="1204" max="1204" width="22.140625" bestFit="1" customWidth="1"/>
    <col min="1205" max="1205" width="38.140625" bestFit="1" customWidth="1"/>
    <col min="1206" max="1206" width="41.28515625" bestFit="1" customWidth="1"/>
    <col min="1207" max="1207" width="14.5703125" bestFit="1" customWidth="1"/>
    <col min="1208" max="1208" width="17.85546875" bestFit="1" customWidth="1"/>
    <col min="1209" max="1209" width="30.28515625" bestFit="1" customWidth="1"/>
    <col min="1210" max="1210" width="33.42578125" bestFit="1" customWidth="1"/>
    <col min="1211" max="1211" width="22" bestFit="1" customWidth="1"/>
    <col min="1212" max="1212" width="25.140625" bestFit="1" customWidth="1"/>
    <col min="1213" max="1213" width="20.85546875" bestFit="1" customWidth="1"/>
    <col min="1214" max="1214" width="24" bestFit="1" customWidth="1"/>
    <col min="1215" max="1215" width="18.5703125" bestFit="1" customWidth="1"/>
    <col min="1216" max="1216" width="21.85546875" bestFit="1" customWidth="1"/>
    <col min="1217" max="1217" width="28.7109375" bestFit="1" customWidth="1"/>
    <col min="1218" max="1218" width="31.85546875" bestFit="1" customWidth="1"/>
    <col min="1219" max="1219" width="11.140625" bestFit="1" customWidth="1"/>
    <col min="1220" max="1220" width="14.28515625" bestFit="1" customWidth="1"/>
    <col min="1221" max="1221" width="35.42578125" bestFit="1" customWidth="1"/>
    <col min="1222" max="1222" width="38.7109375" bestFit="1" customWidth="1"/>
    <col min="1223" max="1223" width="7.85546875" bestFit="1" customWidth="1"/>
    <col min="1224" max="1224" width="18.42578125" bestFit="1" customWidth="1"/>
    <col min="1225" max="1225" width="21.7109375" bestFit="1" customWidth="1"/>
    <col min="1226" max="1226" width="18.85546875" bestFit="1" customWidth="1"/>
    <col min="1227" max="1227" width="22.140625" bestFit="1" customWidth="1"/>
    <col min="1228" max="1228" width="16" bestFit="1" customWidth="1"/>
    <col min="1229" max="1229" width="19.140625" bestFit="1" customWidth="1"/>
    <col min="1230" max="1230" width="16.85546875" bestFit="1" customWidth="1"/>
    <col min="1231" max="1231" width="20" bestFit="1" customWidth="1"/>
    <col min="1232" max="1232" width="11.7109375" bestFit="1" customWidth="1"/>
    <col min="1233" max="1233" width="14.85546875" bestFit="1" customWidth="1"/>
    <col min="1234" max="1234" width="30" bestFit="1" customWidth="1"/>
    <col min="1235" max="1235" width="33.140625" bestFit="1" customWidth="1"/>
    <col min="1236" max="1236" width="21.140625" bestFit="1" customWidth="1"/>
    <col min="1237" max="1237" width="24.28515625" bestFit="1" customWidth="1"/>
    <col min="1238" max="1238" width="39.42578125" bestFit="1" customWidth="1"/>
    <col min="1239" max="1239" width="42.7109375" bestFit="1" customWidth="1"/>
    <col min="1240" max="1240" width="21.7109375" bestFit="1" customWidth="1"/>
    <col min="1241" max="1241" width="24.85546875" bestFit="1" customWidth="1"/>
    <col min="1242" max="1242" width="11.5703125" bestFit="1" customWidth="1"/>
    <col min="1243" max="1243" width="14.7109375" bestFit="1" customWidth="1"/>
    <col min="1244" max="1244" width="11.28515625" bestFit="1" customWidth="1"/>
    <col min="1245" max="1245" width="14.42578125" bestFit="1" customWidth="1"/>
    <col min="1246" max="1246" width="27.5703125" bestFit="1" customWidth="1"/>
    <col min="1247" max="1247" width="30.7109375" bestFit="1" customWidth="1"/>
    <col min="1248" max="1248" width="36.28515625" bestFit="1" customWidth="1"/>
    <col min="1249" max="1249" width="39.42578125" bestFit="1" customWidth="1"/>
    <col min="1250" max="1250" width="33.85546875" bestFit="1" customWidth="1"/>
    <col min="1251" max="1251" width="37" bestFit="1" customWidth="1"/>
    <col min="1252" max="1252" width="22.5703125" bestFit="1" customWidth="1"/>
    <col min="1253" max="1253" width="25.85546875" bestFit="1" customWidth="1"/>
    <col min="1254" max="1254" width="7.85546875" bestFit="1" customWidth="1"/>
    <col min="1255" max="1255" width="20.140625" bestFit="1" customWidth="1"/>
    <col min="1256" max="1256" width="23.28515625" bestFit="1" customWidth="1"/>
    <col min="1257" max="1257" width="21" bestFit="1" customWidth="1"/>
    <col min="1258" max="1258" width="24.140625" bestFit="1" customWidth="1"/>
    <col min="1259" max="1259" width="12.85546875" bestFit="1" customWidth="1"/>
    <col min="1260" max="1260" width="16" bestFit="1" customWidth="1"/>
    <col min="1261" max="1261" width="11.5703125" bestFit="1" customWidth="1"/>
    <col min="1262" max="1262" width="14.7109375" bestFit="1" customWidth="1"/>
    <col min="1263" max="1263" width="30.28515625" bestFit="1" customWidth="1"/>
    <col min="1264" max="1264" width="33.42578125" bestFit="1" customWidth="1"/>
    <col min="1265" max="1265" width="13.140625" bestFit="1" customWidth="1"/>
    <col min="1266" max="1266" width="16.28515625" bestFit="1" customWidth="1"/>
    <col min="1267" max="1267" width="22.28515625" bestFit="1" customWidth="1"/>
    <col min="1268" max="1268" width="25.5703125" bestFit="1" customWidth="1"/>
    <col min="1269" max="1269" width="32.140625" bestFit="1" customWidth="1"/>
    <col min="1270" max="1270" width="35.28515625" bestFit="1" customWidth="1"/>
    <col min="1271" max="1271" width="11.42578125" bestFit="1" customWidth="1"/>
    <col min="1272" max="1272" width="14.5703125" bestFit="1" customWidth="1"/>
    <col min="1273" max="1273" width="10.42578125" bestFit="1" customWidth="1"/>
    <col min="1274" max="1274" width="13.5703125" bestFit="1" customWidth="1"/>
    <col min="1275" max="1275" width="16.42578125" bestFit="1" customWidth="1"/>
    <col min="1276" max="1276" width="19.5703125" bestFit="1" customWidth="1"/>
    <col min="1277" max="1277" width="10.42578125" bestFit="1" customWidth="1"/>
    <col min="1278" max="1278" width="13.5703125" bestFit="1" customWidth="1"/>
    <col min="1279" max="1279" width="21.7109375" bestFit="1" customWidth="1"/>
    <col min="1280" max="1280" width="24.85546875" bestFit="1" customWidth="1"/>
    <col min="1281" max="1281" width="7.85546875" bestFit="1" customWidth="1"/>
    <col min="1282" max="1282" width="15.28515625" bestFit="1" customWidth="1"/>
    <col min="1283" max="1283" width="18.42578125" bestFit="1" customWidth="1"/>
    <col min="1284" max="1284" width="16.85546875" bestFit="1" customWidth="1"/>
    <col min="1285" max="1285" width="20" bestFit="1" customWidth="1"/>
    <col min="1286" max="1286" width="33" bestFit="1" customWidth="1"/>
    <col min="1287" max="1287" width="36.140625" bestFit="1" customWidth="1"/>
    <col min="1288" max="1288" width="11.42578125" bestFit="1" customWidth="1"/>
    <col min="1289" max="1289" width="14.5703125" bestFit="1" customWidth="1"/>
    <col min="1290" max="1290" width="13.140625" bestFit="1" customWidth="1"/>
    <col min="1291" max="1291" width="16.28515625" bestFit="1" customWidth="1"/>
    <col min="1292" max="1292" width="12.42578125" bestFit="1" customWidth="1"/>
    <col min="1293" max="1293" width="15.5703125" bestFit="1" customWidth="1"/>
    <col min="1294" max="1294" width="41.42578125" bestFit="1" customWidth="1"/>
    <col min="1295" max="1295" width="44.5703125" bestFit="1" customWidth="1"/>
    <col min="1296" max="1296" width="32.140625" bestFit="1" customWidth="1"/>
    <col min="1297" max="1297" width="35.28515625" bestFit="1" customWidth="1"/>
    <col min="1298" max="1298" width="16.42578125" bestFit="1" customWidth="1"/>
    <col min="1299" max="1299" width="19.5703125" bestFit="1" customWidth="1"/>
    <col min="1300" max="1300" width="19.140625" bestFit="1" customWidth="1"/>
    <col min="1301" max="1301" width="22.28515625" bestFit="1" customWidth="1"/>
    <col min="1302" max="1302" width="7.85546875" bestFit="1" customWidth="1"/>
    <col min="1303" max="1303" width="18.28515625" bestFit="1" customWidth="1"/>
    <col min="1304" max="1304" width="21.5703125" bestFit="1" customWidth="1"/>
    <col min="1305" max="1305" width="20" bestFit="1" customWidth="1"/>
    <col min="1306" max="1306" width="23.140625" bestFit="1" customWidth="1"/>
    <col min="1307" max="1307" width="13" bestFit="1" customWidth="1"/>
    <col min="1308" max="1308" width="16.140625" bestFit="1" customWidth="1"/>
    <col min="1309" max="1309" width="21.140625" bestFit="1" customWidth="1"/>
    <col min="1310" max="1310" width="24.28515625" bestFit="1" customWidth="1"/>
    <col min="1311" max="1311" width="21.140625" bestFit="1" customWidth="1"/>
    <col min="1312" max="1312" width="24.28515625" bestFit="1" customWidth="1"/>
    <col min="1313" max="1313" width="21.140625" bestFit="1" customWidth="1"/>
    <col min="1314" max="1314" width="24.28515625" bestFit="1" customWidth="1"/>
    <col min="1315" max="1315" width="33.28515625" bestFit="1" customWidth="1"/>
    <col min="1316" max="1316" width="36.42578125" bestFit="1" customWidth="1"/>
    <col min="1317" max="1317" width="32.140625" bestFit="1" customWidth="1"/>
    <col min="1318" max="1318" width="35.28515625" bestFit="1" customWidth="1"/>
    <col min="1319" max="1319" width="7.85546875" bestFit="1" customWidth="1"/>
    <col min="1320" max="1320" width="11.5703125" bestFit="1" customWidth="1"/>
    <col min="1321" max="1321" width="14.7109375" bestFit="1" customWidth="1"/>
    <col min="1322" max="1322" width="12.85546875" bestFit="1" customWidth="1"/>
    <col min="1323" max="1323" width="16" bestFit="1" customWidth="1"/>
    <col min="1324" max="1324" width="11.7109375" bestFit="1" customWidth="1"/>
    <col min="1325" max="1325" width="14.85546875" bestFit="1" customWidth="1"/>
    <col min="1326" max="1326" width="14.28515625" bestFit="1" customWidth="1"/>
    <col min="1327" max="1327" width="17.5703125" bestFit="1" customWidth="1"/>
    <col min="1328" max="1328" width="31.140625" bestFit="1" customWidth="1"/>
    <col min="1329" max="1329" width="34.42578125" bestFit="1" customWidth="1"/>
    <col min="1330" max="1330" width="13.140625" bestFit="1" customWidth="1"/>
    <col min="1331" max="1331" width="16.28515625" bestFit="1" customWidth="1"/>
    <col min="1332" max="1332" width="35.42578125" bestFit="1" customWidth="1"/>
    <col min="1333" max="1333" width="38.7109375" bestFit="1" customWidth="1"/>
    <col min="1334" max="1334" width="16.140625" bestFit="1" customWidth="1"/>
    <col min="1335" max="1335" width="19.28515625" bestFit="1" customWidth="1"/>
    <col min="1336" max="1336" width="21.140625" bestFit="1" customWidth="1"/>
    <col min="1337" max="1337" width="24.28515625" bestFit="1" customWidth="1"/>
    <col min="1338" max="1338" width="22.7109375" bestFit="1" customWidth="1"/>
    <col min="1339" max="1339" width="26" bestFit="1" customWidth="1"/>
    <col min="1340" max="1340" width="10.42578125" bestFit="1" customWidth="1"/>
    <col min="1341" max="1341" width="13.5703125" bestFit="1" customWidth="1"/>
    <col min="1342" max="1342" width="7.85546875" bestFit="1" customWidth="1"/>
    <col min="1343" max="1343" width="16.42578125" bestFit="1" customWidth="1"/>
    <col min="1344" max="1344" width="19.5703125" bestFit="1" customWidth="1"/>
    <col min="1345" max="1345" width="10.140625" bestFit="1" customWidth="1"/>
    <col min="1346" max="1346" width="13.28515625" bestFit="1" customWidth="1"/>
    <col min="1347" max="1347" width="10.140625" bestFit="1" customWidth="1"/>
    <col min="1348" max="1349" width="13.28515625" bestFit="1" customWidth="1"/>
    <col min="1350" max="1350" width="16.42578125" bestFit="1" customWidth="1"/>
    <col min="1351" max="1351" width="27.85546875" bestFit="1" customWidth="1"/>
    <col min="1352" max="1352" width="31" bestFit="1" customWidth="1"/>
    <col min="1353" max="1353" width="13.140625" bestFit="1" customWidth="1"/>
    <col min="1354" max="1354" width="16.28515625" bestFit="1" customWidth="1"/>
    <col min="1355" max="1355" width="17.7109375" bestFit="1" customWidth="1"/>
    <col min="1356" max="1356" width="20.85546875" bestFit="1" customWidth="1"/>
    <col min="1357" max="1357" width="34.85546875" bestFit="1" customWidth="1"/>
    <col min="1358" max="1358" width="38.140625" bestFit="1" customWidth="1"/>
    <col min="1359" max="1359" width="24.28515625" bestFit="1" customWidth="1"/>
    <col min="1360" max="1360" width="27.42578125" bestFit="1" customWidth="1"/>
    <col min="1361" max="1361" width="21.140625" bestFit="1" customWidth="1"/>
    <col min="1362" max="1362" width="24.28515625" bestFit="1" customWidth="1"/>
    <col min="1363" max="1363" width="10.42578125" bestFit="1" customWidth="1"/>
    <col min="1364" max="1364" width="13.5703125" bestFit="1" customWidth="1"/>
    <col min="1365" max="1365" width="11.28515625" bestFit="1" customWidth="1"/>
    <col min="1366" max="1366" width="14.42578125" bestFit="1" customWidth="1"/>
    <col min="1367" max="1367" width="18" bestFit="1" customWidth="1"/>
    <col min="1368" max="1368" width="21.140625" bestFit="1" customWidth="1"/>
    <col min="1369" max="1369" width="23.42578125" bestFit="1" customWidth="1"/>
    <col min="1370" max="1370" width="26.5703125" bestFit="1" customWidth="1"/>
    <col min="1371" max="1371" width="39.42578125" bestFit="1" customWidth="1"/>
    <col min="1372" max="1372" width="42.7109375" bestFit="1" customWidth="1"/>
    <col min="1373" max="1373" width="7.85546875" bestFit="1" customWidth="1"/>
    <col min="1374" max="1374" width="18.7109375" bestFit="1" customWidth="1"/>
    <col min="1375" max="1375" width="22" bestFit="1" customWidth="1"/>
    <col min="1376" max="1376" width="13.5703125" bestFit="1" customWidth="1"/>
    <col min="1377" max="1377" width="16.7109375" bestFit="1" customWidth="1"/>
    <col min="1378" max="1378" width="15.7109375" bestFit="1" customWidth="1"/>
    <col min="1379" max="1379" width="18.85546875" bestFit="1" customWidth="1"/>
    <col min="1380" max="1380" width="11.85546875" bestFit="1" customWidth="1"/>
    <col min="1381" max="1381" width="15" bestFit="1" customWidth="1"/>
    <col min="1382" max="1382" width="16.85546875" bestFit="1" customWidth="1"/>
    <col min="1383" max="1383" width="20" bestFit="1" customWidth="1"/>
    <col min="1384" max="1384" width="30.28515625" bestFit="1" customWidth="1"/>
    <col min="1385" max="1385" width="33.42578125" bestFit="1" customWidth="1"/>
    <col min="1386" max="1386" width="21.7109375" bestFit="1" customWidth="1"/>
    <col min="1387" max="1387" width="24.85546875" bestFit="1" customWidth="1"/>
    <col min="1388" max="1388" width="10.7109375" bestFit="1" customWidth="1"/>
    <col min="1389" max="1389" width="13.85546875" bestFit="1" customWidth="1"/>
    <col min="1390" max="1390" width="11.7109375" bestFit="1" customWidth="1"/>
    <col min="1391" max="1391" width="14.85546875" bestFit="1" customWidth="1"/>
    <col min="1392" max="1392" width="22.28515625" bestFit="1" customWidth="1"/>
    <col min="1393" max="1393" width="25.5703125" bestFit="1" customWidth="1"/>
    <col min="1394" max="1394" width="7.85546875" bestFit="1" customWidth="1"/>
    <col min="1395" max="1395" width="11.28515625" bestFit="1" customWidth="1"/>
  </cols>
  <sheetData>
    <row r="3" spans="1:1" x14ac:dyDescent="0.25">
      <c r="A3" s="3" t="s">
        <v>1554</v>
      </c>
    </row>
    <row r="4" spans="1:1" x14ac:dyDescent="0.25">
      <c r="A4" s="4">
        <v>89</v>
      </c>
    </row>
    <row r="5" spans="1:1" x14ac:dyDescent="0.25">
      <c r="A5" s="5" t="s">
        <v>90</v>
      </c>
    </row>
    <row r="6" spans="1:1" x14ac:dyDescent="0.25">
      <c r="A6" s="6" t="s">
        <v>85</v>
      </c>
    </row>
    <row r="7" spans="1:1" x14ac:dyDescent="0.25">
      <c r="A7" s="7">
        <v>74999</v>
      </c>
    </row>
    <row r="8" spans="1:1" x14ac:dyDescent="0.25">
      <c r="A8" s="8" t="s">
        <v>86</v>
      </c>
    </row>
    <row r="9" spans="1:1" x14ac:dyDescent="0.25">
      <c r="A9" s="9" t="s">
        <v>28</v>
      </c>
    </row>
    <row r="10" spans="1:1" x14ac:dyDescent="0.25">
      <c r="A10" s="16" t="s">
        <v>87</v>
      </c>
    </row>
    <row r="11" spans="1:1" x14ac:dyDescent="0.25">
      <c r="A11" s="17" t="s">
        <v>89</v>
      </c>
    </row>
    <row r="12" spans="1:1" x14ac:dyDescent="0.25">
      <c r="A12" s="5" t="s">
        <v>57</v>
      </c>
    </row>
    <row r="13" spans="1:1" x14ac:dyDescent="0.25">
      <c r="A13" s="6" t="s">
        <v>58</v>
      </c>
    </row>
    <row r="14" spans="1:1" x14ac:dyDescent="0.25">
      <c r="A14" s="7">
        <v>110999</v>
      </c>
    </row>
    <row r="15" spans="1:1" x14ac:dyDescent="0.25">
      <c r="A15" s="8" t="s">
        <v>54</v>
      </c>
    </row>
    <row r="16" spans="1:1" x14ac:dyDescent="0.25">
      <c r="A16" s="9" t="s">
        <v>14</v>
      </c>
    </row>
    <row r="17" spans="1:1" x14ac:dyDescent="0.25">
      <c r="A17" s="16" t="s">
        <v>59</v>
      </c>
    </row>
    <row r="18" spans="1:1" x14ac:dyDescent="0.25">
      <c r="A18" s="17" t="s">
        <v>60</v>
      </c>
    </row>
    <row r="19" spans="1:1" x14ac:dyDescent="0.25">
      <c r="A19" s="5" t="s">
        <v>31</v>
      </c>
    </row>
    <row r="20" spans="1:1" x14ac:dyDescent="0.25">
      <c r="A20" s="6" t="s">
        <v>46</v>
      </c>
    </row>
    <row r="21" spans="1:1" x14ac:dyDescent="0.25">
      <c r="A21" s="7">
        <v>36499</v>
      </c>
    </row>
    <row r="22" spans="1:1" x14ac:dyDescent="0.25">
      <c r="A22" s="8" t="s">
        <v>47</v>
      </c>
    </row>
    <row r="23" spans="1:1" x14ac:dyDescent="0.25">
      <c r="A23" s="9" t="s">
        <v>22</v>
      </c>
    </row>
    <row r="24" spans="1:1" x14ac:dyDescent="0.25">
      <c r="A24" s="16" t="s">
        <v>48</v>
      </c>
    </row>
    <row r="25" spans="1:1" x14ac:dyDescent="0.25">
      <c r="A25" s="17" t="s">
        <v>50</v>
      </c>
    </row>
    <row r="26" spans="1:1" x14ac:dyDescent="0.25">
      <c r="A26" s="6" t="s">
        <v>52</v>
      </c>
    </row>
    <row r="27" spans="1:1" x14ac:dyDescent="0.25">
      <c r="A27" s="7">
        <v>33499</v>
      </c>
    </row>
    <row r="28" spans="1:1" x14ac:dyDescent="0.25">
      <c r="A28" s="8" t="s">
        <v>47</v>
      </c>
    </row>
    <row r="29" spans="1:1" x14ac:dyDescent="0.25">
      <c r="A29" s="9" t="s">
        <v>28</v>
      </c>
    </row>
    <row r="30" spans="1:1" x14ac:dyDescent="0.25">
      <c r="A30" s="16" t="s">
        <v>48</v>
      </c>
    </row>
    <row r="31" spans="1:1" x14ac:dyDescent="0.25">
      <c r="A31" s="17" t="s">
        <v>50</v>
      </c>
    </row>
    <row r="32" spans="1:1" x14ac:dyDescent="0.25">
      <c r="A32" s="5" t="s">
        <v>19</v>
      </c>
    </row>
    <row r="33" spans="1:1" x14ac:dyDescent="0.25">
      <c r="A33" s="6" t="s">
        <v>20</v>
      </c>
    </row>
    <row r="34" spans="1:1" x14ac:dyDescent="0.25">
      <c r="A34" s="7">
        <v>84990</v>
      </c>
    </row>
    <row r="35" spans="1:1" x14ac:dyDescent="0.25">
      <c r="A35" s="8" t="s">
        <v>13</v>
      </c>
    </row>
    <row r="36" spans="1:1" x14ac:dyDescent="0.25">
      <c r="A36" s="9" t="s">
        <v>22</v>
      </c>
    </row>
    <row r="37" spans="1:1" x14ac:dyDescent="0.25">
      <c r="A37" s="16" t="s">
        <v>23</v>
      </c>
    </row>
    <row r="38" spans="1:1" x14ac:dyDescent="0.25">
      <c r="A38" s="17" t="s">
        <v>25</v>
      </c>
    </row>
    <row r="39" spans="1:1" x14ac:dyDescent="0.25">
      <c r="A39" s="5" t="s">
        <v>74</v>
      </c>
    </row>
    <row r="40" spans="1:1" x14ac:dyDescent="0.25">
      <c r="A40" s="6" t="s">
        <v>80</v>
      </c>
    </row>
    <row r="41" spans="1:1" x14ac:dyDescent="0.25">
      <c r="A41" s="7">
        <v>58999</v>
      </c>
    </row>
    <row r="42" spans="1:1" x14ac:dyDescent="0.25">
      <c r="A42" s="8" t="s">
        <v>82</v>
      </c>
    </row>
    <row r="43" spans="1:1" x14ac:dyDescent="0.25">
      <c r="A43" s="9" t="s">
        <v>14</v>
      </c>
    </row>
    <row r="44" spans="1:1" x14ac:dyDescent="0.25">
      <c r="A44" s="16" t="s">
        <v>83</v>
      </c>
    </row>
    <row r="45" spans="1:1" x14ac:dyDescent="0.25">
      <c r="A45" s="17" t="s">
        <v>72</v>
      </c>
    </row>
    <row r="46" spans="1:1" x14ac:dyDescent="0.25">
      <c r="A46" s="6" t="s">
        <v>68</v>
      </c>
    </row>
    <row r="47" spans="1:1" x14ac:dyDescent="0.25">
      <c r="A47" s="7">
        <v>92999</v>
      </c>
    </row>
    <row r="48" spans="1:1" x14ac:dyDescent="0.25">
      <c r="A48" s="8" t="s">
        <v>69</v>
      </c>
    </row>
    <row r="49" spans="1:1" x14ac:dyDescent="0.25">
      <c r="A49" s="9" t="s">
        <v>14</v>
      </c>
    </row>
    <row r="50" spans="1:1" x14ac:dyDescent="0.25">
      <c r="A50" s="16" t="s">
        <v>70</v>
      </c>
    </row>
    <row r="51" spans="1:1" x14ac:dyDescent="0.25">
      <c r="A51" s="17" t="s">
        <v>72</v>
      </c>
    </row>
    <row r="52" spans="1:1" x14ac:dyDescent="0.25">
      <c r="A52" s="4">
        <v>88</v>
      </c>
    </row>
    <row r="53" spans="1:1" x14ac:dyDescent="0.25">
      <c r="A53" s="5" t="s">
        <v>67</v>
      </c>
    </row>
    <row r="54" spans="1:1" x14ac:dyDescent="0.25">
      <c r="A54" s="6" t="s">
        <v>95</v>
      </c>
    </row>
    <row r="55" spans="1:1" x14ac:dyDescent="0.25">
      <c r="A55" s="7">
        <v>31239</v>
      </c>
    </row>
    <row r="56" spans="1:1" x14ac:dyDescent="0.25">
      <c r="A56" s="8" t="s">
        <v>96</v>
      </c>
    </row>
    <row r="57" spans="1:1" x14ac:dyDescent="0.25">
      <c r="A57" s="9" t="s">
        <v>28</v>
      </c>
    </row>
    <row r="58" spans="1:1" x14ac:dyDescent="0.25">
      <c r="A58" s="16" t="s">
        <v>97</v>
      </c>
    </row>
    <row r="59" spans="1:1" x14ac:dyDescent="0.25">
      <c r="A59" s="17" t="s">
        <v>98</v>
      </c>
    </row>
    <row r="60" spans="1:1" x14ac:dyDescent="0.25">
      <c r="A60" s="6" t="s">
        <v>124</v>
      </c>
    </row>
    <row r="61" spans="1:1" x14ac:dyDescent="0.25">
      <c r="A61" s="7">
        <v>83000</v>
      </c>
    </row>
    <row r="62" spans="1:1" x14ac:dyDescent="0.25">
      <c r="A62" s="8" t="s">
        <v>125</v>
      </c>
    </row>
    <row r="63" spans="1:1" x14ac:dyDescent="0.25">
      <c r="A63" s="9" t="s">
        <v>28</v>
      </c>
    </row>
    <row r="64" spans="1:1" x14ac:dyDescent="0.25">
      <c r="A64" s="16" t="s">
        <v>117</v>
      </c>
    </row>
    <row r="65" spans="1:1" x14ac:dyDescent="0.25">
      <c r="A65" s="17" t="s">
        <v>127</v>
      </c>
    </row>
    <row r="66" spans="1:1" x14ac:dyDescent="0.25">
      <c r="A66" s="5" t="s">
        <v>90</v>
      </c>
    </row>
    <row r="67" spans="1:1" x14ac:dyDescent="0.25">
      <c r="A67" s="6" t="s">
        <v>122</v>
      </c>
    </row>
    <row r="68" spans="1:1" x14ac:dyDescent="0.25">
      <c r="A68" s="7">
        <v>41999</v>
      </c>
    </row>
    <row r="69" spans="1:1" x14ac:dyDescent="0.25">
      <c r="A69" s="8" t="s">
        <v>86</v>
      </c>
    </row>
    <row r="70" spans="1:1" x14ac:dyDescent="0.25">
      <c r="A70" s="9" t="s">
        <v>28</v>
      </c>
    </row>
    <row r="71" spans="1:1" x14ac:dyDescent="0.25">
      <c r="A71" s="16" t="s">
        <v>87</v>
      </c>
    </row>
    <row r="72" spans="1:1" x14ac:dyDescent="0.25">
      <c r="A72" s="17" t="s">
        <v>89</v>
      </c>
    </row>
    <row r="73" spans="1:1" x14ac:dyDescent="0.25">
      <c r="A73" s="5" t="s">
        <v>57</v>
      </c>
    </row>
    <row r="74" spans="1:1" x14ac:dyDescent="0.25">
      <c r="A74" s="6" t="s">
        <v>115</v>
      </c>
    </row>
    <row r="75" spans="1:1" x14ac:dyDescent="0.25">
      <c r="A75" s="7">
        <v>43999</v>
      </c>
    </row>
    <row r="76" spans="1:1" x14ac:dyDescent="0.25">
      <c r="A76" s="8" t="s">
        <v>116</v>
      </c>
    </row>
    <row r="77" spans="1:1" x14ac:dyDescent="0.25">
      <c r="A77" s="9" t="s">
        <v>22</v>
      </c>
    </row>
    <row r="78" spans="1:1" x14ac:dyDescent="0.25">
      <c r="A78" s="16" t="s">
        <v>117</v>
      </c>
    </row>
    <row r="79" spans="1:1" x14ac:dyDescent="0.25">
      <c r="A79" s="17" t="s">
        <v>98</v>
      </c>
    </row>
    <row r="80" spans="1:1" x14ac:dyDescent="0.25">
      <c r="A80" s="4">
        <v>87</v>
      </c>
    </row>
    <row r="81" spans="1:1" x14ac:dyDescent="0.25">
      <c r="A81" s="5" t="s">
        <v>57</v>
      </c>
    </row>
    <row r="82" spans="1:1" x14ac:dyDescent="0.25">
      <c r="A82" s="6" t="s">
        <v>150</v>
      </c>
    </row>
    <row r="83" spans="1:1" x14ac:dyDescent="0.25">
      <c r="A83" s="7">
        <v>39999</v>
      </c>
    </row>
    <row r="84" spans="1:1" x14ac:dyDescent="0.25">
      <c r="A84" s="8" t="s">
        <v>116</v>
      </c>
    </row>
    <row r="85" spans="1:1" x14ac:dyDescent="0.25">
      <c r="A85" s="9" t="s">
        <v>28</v>
      </c>
    </row>
    <row r="86" spans="1:1" x14ac:dyDescent="0.25">
      <c r="A86" s="16" t="s">
        <v>117</v>
      </c>
    </row>
    <row r="87" spans="1:1" x14ac:dyDescent="0.25">
      <c r="A87" s="17" t="s">
        <v>98</v>
      </c>
    </row>
    <row r="88" spans="1:1" x14ac:dyDescent="0.25">
      <c r="A88" s="5" t="s">
        <v>31</v>
      </c>
    </row>
    <row r="89" spans="1:1" x14ac:dyDescent="0.25">
      <c r="A89" s="6" t="s">
        <v>163</v>
      </c>
    </row>
    <row r="90" spans="1:1" x14ac:dyDescent="0.25">
      <c r="A90" s="7">
        <v>31999</v>
      </c>
    </row>
    <row r="91" spans="1:1" x14ac:dyDescent="0.25">
      <c r="A91" s="8" t="s">
        <v>47</v>
      </c>
    </row>
    <row r="92" spans="1:1" x14ac:dyDescent="0.25">
      <c r="A92" s="9" t="s">
        <v>157</v>
      </c>
    </row>
    <row r="93" spans="1:1" x14ac:dyDescent="0.25">
      <c r="A93" s="16" t="s">
        <v>48</v>
      </c>
    </row>
    <row r="94" spans="1:1" x14ac:dyDescent="0.25">
      <c r="A94" s="17" t="s">
        <v>50</v>
      </c>
    </row>
    <row r="95" spans="1:1" x14ac:dyDescent="0.25">
      <c r="A95" s="6" t="s">
        <v>164</v>
      </c>
    </row>
    <row r="96" spans="1:1" x14ac:dyDescent="0.25">
      <c r="A96" s="7">
        <v>25289</v>
      </c>
    </row>
    <row r="97" spans="1:1" x14ac:dyDescent="0.25">
      <c r="A97" s="8" t="s">
        <v>165</v>
      </c>
    </row>
    <row r="98" spans="1:1" x14ac:dyDescent="0.25">
      <c r="A98" s="9" t="s">
        <v>28</v>
      </c>
    </row>
    <row r="99" spans="1:1" x14ac:dyDescent="0.25">
      <c r="A99" s="16" t="s">
        <v>48</v>
      </c>
    </row>
    <row r="100" spans="1:1" x14ac:dyDescent="0.25">
      <c r="A100" s="17" t="s">
        <v>167</v>
      </c>
    </row>
    <row r="101" spans="1:1" x14ac:dyDescent="0.25">
      <c r="A101" s="4">
        <v>86</v>
      </c>
    </row>
    <row r="102" spans="1:1" x14ac:dyDescent="0.25">
      <c r="A102" s="4">
        <v>85</v>
      </c>
    </row>
    <row r="103" spans="1:1" x14ac:dyDescent="0.25">
      <c r="A103" s="4">
        <v>84</v>
      </c>
    </row>
    <row r="104" spans="1:1" x14ac:dyDescent="0.25">
      <c r="A104" s="5" t="s">
        <v>31</v>
      </c>
    </row>
    <row r="105" spans="1:1" x14ac:dyDescent="0.25">
      <c r="A105" s="6" t="s">
        <v>411</v>
      </c>
    </row>
    <row r="106" spans="1:1" x14ac:dyDescent="0.25">
      <c r="A106" s="7">
        <v>21999</v>
      </c>
    </row>
    <row r="107" spans="1:1" x14ac:dyDescent="0.25">
      <c r="A107" s="8" t="s">
        <v>316</v>
      </c>
    </row>
    <row r="108" spans="1:1" x14ac:dyDescent="0.25">
      <c r="A108" s="9" t="s">
        <v>157</v>
      </c>
    </row>
    <row r="109" spans="1:1" x14ac:dyDescent="0.25">
      <c r="A109" s="16" t="s">
        <v>412</v>
      </c>
    </row>
    <row r="110" spans="1:1" x14ac:dyDescent="0.25">
      <c r="A110" s="17" t="s">
        <v>50</v>
      </c>
    </row>
    <row r="111" spans="1:1" x14ac:dyDescent="0.25">
      <c r="A111" s="6" t="s">
        <v>373</v>
      </c>
    </row>
    <row r="112" spans="1:1" x14ac:dyDescent="0.25">
      <c r="A112" s="7">
        <v>19499</v>
      </c>
    </row>
    <row r="113" spans="1:1" x14ac:dyDescent="0.25">
      <c r="A113" s="8" t="s">
        <v>319</v>
      </c>
    </row>
    <row r="114" spans="1:1" x14ac:dyDescent="0.25">
      <c r="A114" s="9" t="s">
        <v>28</v>
      </c>
    </row>
    <row r="115" spans="1:1" x14ac:dyDescent="0.25">
      <c r="A115" s="16" t="s">
        <v>308</v>
      </c>
    </row>
    <row r="116" spans="1:1" x14ac:dyDescent="0.25">
      <c r="A116" s="17" t="s">
        <v>375</v>
      </c>
    </row>
    <row r="117" spans="1:1" x14ac:dyDescent="0.25">
      <c r="A117" s="6" t="s">
        <v>376</v>
      </c>
    </row>
    <row r="118" spans="1:1" x14ac:dyDescent="0.25">
      <c r="A118" s="7">
        <v>16999</v>
      </c>
    </row>
    <row r="119" spans="1:1" x14ac:dyDescent="0.25">
      <c r="A119" s="8" t="s">
        <v>377</v>
      </c>
    </row>
    <row r="120" spans="1:1" x14ac:dyDescent="0.25">
      <c r="A120" s="9" t="s">
        <v>157</v>
      </c>
    </row>
    <row r="121" spans="1:1" x14ac:dyDescent="0.25">
      <c r="A121" s="16" t="s">
        <v>308</v>
      </c>
    </row>
    <row r="122" spans="1:1" x14ac:dyDescent="0.25">
      <c r="A122" s="17" t="s">
        <v>50</v>
      </c>
    </row>
    <row r="123" spans="1:1" x14ac:dyDescent="0.25">
      <c r="A123" s="4">
        <v>83</v>
      </c>
    </row>
    <row r="124" spans="1:1" x14ac:dyDescent="0.25">
      <c r="A124" s="4">
        <v>82</v>
      </c>
    </row>
    <row r="125" spans="1:1" x14ac:dyDescent="0.25">
      <c r="A125" s="4">
        <v>81</v>
      </c>
    </row>
    <row r="126" spans="1:1" x14ac:dyDescent="0.25">
      <c r="A126" s="5" t="s">
        <v>31</v>
      </c>
    </row>
    <row r="127" spans="1:1" x14ac:dyDescent="0.25">
      <c r="A127" s="6" t="s">
        <v>659</v>
      </c>
    </row>
    <row r="128" spans="1:1" x14ac:dyDescent="0.25">
      <c r="A128" s="7">
        <v>24999</v>
      </c>
    </row>
    <row r="129" spans="1:1" x14ac:dyDescent="0.25">
      <c r="A129" s="8" t="s">
        <v>221</v>
      </c>
    </row>
    <row r="130" spans="1:1" x14ac:dyDescent="0.25">
      <c r="A130" s="9" t="s">
        <v>28</v>
      </c>
    </row>
    <row r="131" spans="1:1" x14ac:dyDescent="0.25">
      <c r="A131" s="16" t="s">
        <v>48</v>
      </c>
    </row>
    <row r="132" spans="1:1" x14ac:dyDescent="0.25">
      <c r="A132" s="17" t="s">
        <v>375</v>
      </c>
    </row>
    <row r="133" spans="1:1" x14ac:dyDescent="0.25">
      <c r="A133" s="6" t="s">
        <v>648</v>
      </c>
    </row>
    <row r="134" spans="1:1" x14ac:dyDescent="0.25">
      <c r="A134" s="7">
        <v>17478</v>
      </c>
    </row>
    <row r="135" spans="1:1" x14ac:dyDescent="0.25">
      <c r="A135" s="8" t="s">
        <v>319</v>
      </c>
    </row>
    <row r="136" spans="1:1" x14ac:dyDescent="0.25">
      <c r="A136" s="9" t="s">
        <v>157</v>
      </c>
    </row>
    <row r="137" spans="1:1" x14ac:dyDescent="0.25">
      <c r="A137" s="16" t="s">
        <v>308</v>
      </c>
    </row>
    <row r="138" spans="1:1" x14ac:dyDescent="0.25">
      <c r="A138" s="17" t="s">
        <v>375</v>
      </c>
    </row>
    <row r="139" spans="1:1" x14ac:dyDescent="0.25">
      <c r="A139" s="5" t="s">
        <v>74</v>
      </c>
    </row>
    <row r="140" spans="1:1" x14ac:dyDescent="0.25">
      <c r="A140" s="6" t="s">
        <v>663</v>
      </c>
    </row>
    <row r="141" spans="1:1" x14ac:dyDescent="0.25">
      <c r="A141" s="7">
        <v>42999</v>
      </c>
    </row>
    <row r="142" spans="1:1" x14ac:dyDescent="0.25">
      <c r="A142" s="8" t="s">
        <v>279</v>
      </c>
    </row>
    <row r="143" spans="1:1" x14ac:dyDescent="0.25">
      <c r="A143" s="9" t="s">
        <v>28</v>
      </c>
    </row>
    <row r="144" spans="1:1" x14ac:dyDescent="0.25">
      <c r="A144" s="16" t="s">
        <v>664</v>
      </c>
    </row>
    <row r="145" spans="1:1" x14ac:dyDescent="0.25">
      <c r="A145" s="17" t="s">
        <v>666</v>
      </c>
    </row>
    <row r="146" spans="1:1" x14ac:dyDescent="0.25">
      <c r="A146" s="4">
        <v>80</v>
      </c>
    </row>
    <row r="147" spans="1:1" x14ac:dyDescent="0.25">
      <c r="A147" s="4">
        <v>79</v>
      </c>
    </row>
    <row r="148" spans="1:1" x14ac:dyDescent="0.25">
      <c r="A148" s="4">
        <v>78</v>
      </c>
    </row>
    <row r="149" spans="1:1" x14ac:dyDescent="0.25">
      <c r="A149" s="4">
        <v>77</v>
      </c>
    </row>
    <row r="150" spans="1:1" x14ac:dyDescent="0.25">
      <c r="A150" s="5" t="s">
        <v>31</v>
      </c>
    </row>
    <row r="151" spans="1:1" x14ac:dyDescent="0.25">
      <c r="A151" s="6" t="s">
        <v>967</v>
      </c>
    </row>
    <row r="152" spans="1:1" x14ac:dyDescent="0.25">
      <c r="A152" s="7">
        <v>17999</v>
      </c>
    </row>
    <row r="153" spans="1:1" x14ac:dyDescent="0.25">
      <c r="A153" s="8" t="s">
        <v>968</v>
      </c>
    </row>
    <row r="154" spans="1:1" x14ac:dyDescent="0.25">
      <c r="A154" s="9" t="s">
        <v>655</v>
      </c>
    </row>
    <row r="155" spans="1:1" x14ac:dyDescent="0.25">
      <c r="A155" s="16" t="s">
        <v>745</v>
      </c>
    </row>
    <row r="156" spans="1:1" x14ac:dyDescent="0.25">
      <c r="A156" s="17" t="s">
        <v>347</v>
      </c>
    </row>
    <row r="157" spans="1:1" x14ac:dyDescent="0.25">
      <c r="A157" s="6" t="s">
        <v>980</v>
      </c>
    </row>
    <row r="158" spans="1:1" x14ac:dyDescent="0.25">
      <c r="A158" s="7">
        <v>54999</v>
      </c>
    </row>
    <row r="159" spans="1:1" x14ac:dyDescent="0.25">
      <c r="A159" s="8" t="s">
        <v>476</v>
      </c>
    </row>
    <row r="160" spans="1:1" x14ac:dyDescent="0.25">
      <c r="A160" s="9" t="s">
        <v>28</v>
      </c>
    </row>
    <row r="161" spans="1:1" x14ac:dyDescent="0.25">
      <c r="A161" s="16" t="s">
        <v>97</v>
      </c>
    </row>
    <row r="162" spans="1:1" x14ac:dyDescent="0.25">
      <c r="A162" s="17" t="s">
        <v>50</v>
      </c>
    </row>
    <row r="163" spans="1:1" x14ac:dyDescent="0.25">
      <c r="A163" s="4">
        <v>76</v>
      </c>
    </row>
    <row r="164" spans="1:1" x14ac:dyDescent="0.25">
      <c r="A164" s="4">
        <v>75</v>
      </c>
    </row>
    <row r="165" spans="1:1" x14ac:dyDescent="0.25">
      <c r="A165" s="4">
        <v>74</v>
      </c>
    </row>
    <row r="166" spans="1:1" x14ac:dyDescent="0.25">
      <c r="A166" s="5" t="s">
        <v>31</v>
      </c>
    </row>
    <row r="167" spans="1:1" x14ac:dyDescent="0.25">
      <c r="A167" s="6" t="s">
        <v>1124</v>
      </c>
    </row>
    <row r="168" spans="1:1" x14ac:dyDescent="0.25">
      <c r="A168" s="7">
        <v>10999</v>
      </c>
    </row>
    <row r="169" spans="1:1" x14ac:dyDescent="0.25">
      <c r="A169" s="8" t="s">
        <v>1076</v>
      </c>
    </row>
    <row r="170" spans="1:1" x14ac:dyDescent="0.25">
      <c r="A170" s="9" t="s">
        <v>852</v>
      </c>
    </row>
    <row r="171" spans="1:1" x14ac:dyDescent="0.25">
      <c r="A171" s="16" t="s">
        <v>639</v>
      </c>
    </row>
    <row r="172" spans="1:1" x14ac:dyDescent="0.25">
      <c r="A172" s="17" t="s">
        <v>682</v>
      </c>
    </row>
    <row r="173" spans="1:1" x14ac:dyDescent="0.25">
      <c r="A173" s="6" t="s">
        <v>1161</v>
      </c>
    </row>
    <row r="174" spans="1:1" x14ac:dyDescent="0.25">
      <c r="A174" s="7">
        <v>22999</v>
      </c>
    </row>
    <row r="175" spans="1:1" x14ac:dyDescent="0.25">
      <c r="A175" s="8" t="s">
        <v>476</v>
      </c>
    </row>
    <row r="176" spans="1:1" x14ac:dyDescent="0.25">
      <c r="A176" s="9" t="s">
        <v>28</v>
      </c>
    </row>
    <row r="177" spans="1:1" x14ac:dyDescent="0.25">
      <c r="A177" s="16" t="s">
        <v>1162</v>
      </c>
    </row>
    <row r="178" spans="1:1" x14ac:dyDescent="0.25">
      <c r="A178" s="17" t="s">
        <v>640</v>
      </c>
    </row>
    <row r="179" spans="1:1" x14ac:dyDescent="0.25">
      <c r="A179" s="6" t="s">
        <v>1167</v>
      </c>
    </row>
    <row r="180" spans="1:1" x14ac:dyDescent="0.25">
      <c r="A180" s="7">
        <v>24990</v>
      </c>
    </row>
    <row r="181" spans="1:1" x14ac:dyDescent="0.25">
      <c r="A181" s="8" t="s">
        <v>476</v>
      </c>
    </row>
    <row r="182" spans="1:1" x14ac:dyDescent="0.25">
      <c r="A182" s="9" t="s">
        <v>28</v>
      </c>
    </row>
    <row r="183" spans="1:1" x14ac:dyDescent="0.25">
      <c r="A183" s="16" t="s">
        <v>92</v>
      </c>
    </row>
    <row r="184" spans="1:1" x14ac:dyDescent="0.25">
      <c r="A184" s="17" t="s">
        <v>640</v>
      </c>
    </row>
    <row r="185" spans="1:1" x14ac:dyDescent="0.25">
      <c r="A185" s="4">
        <v>73</v>
      </c>
    </row>
    <row r="186" spans="1:1" x14ac:dyDescent="0.25">
      <c r="A186" s="5" t="s">
        <v>57</v>
      </c>
    </row>
    <row r="187" spans="1:1" x14ac:dyDescent="0.25">
      <c r="A187" s="6" t="s">
        <v>1174</v>
      </c>
    </row>
    <row r="188" spans="1:1" x14ac:dyDescent="0.25">
      <c r="A188" s="7">
        <v>17990</v>
      </c>
    </row>
    <row r="189" spans="1:1" x14ac:dyDescent="0.25">
      <c r="A189" s="8" t="s">
        <v>635</v>
      </c>
    </row>
    <row r="190" spans="1:1" x14ac:dyDescent="0.25">
      <c r="A190" s="9" t="s">
        <v>852</v>
      </c>
    </row>
    <row r="191" spans="1:1" x14ac:dyDescent="0.25">
      <c r="A191" s="16" t="s">
        <v>543</v>
      </c>
    </row>
    <row r="192" spans="1:1" x14ac:dyDescent="0.25">
      <c r="A192" s="17" t="s">
        <v>1175</v>
      </c>
    </row>
    <row r="193" spans="1:1" x14ac:dyDescent="0.25">
      <c r="A193" s="6" t="s">
        <v>1197</v>
      </c>
    </row>
    <row r="194" spans="1:1" x14ac:dyDescent="0.25">
      <c r="A194" s="7">
        <v>10499</v>
      </c>
    </row>
    <row r="195" spans="1:1" x14ac:dyDescent="0.25">
      <c r="A195" s="8" t="s">
        <v>1076</v>
      </c>
    </row>
    <row r="196" spans="1:1" x14ac:dyDescent="0.25">
      <c r="A196" s="9" t="s">
        <v>852</v>
      </c>
    </row>
    <row r="197" spans="1:1" x14ac:dyDescent="0.25">
      <c r="A197" s="16" t="s">
        <v>639</v>
      </c>
    </row>
    <row r="198" spans="1:1" x14ac:dyDescent="0.25">
      <c r="A198" s="17" t="s">
        <v>1094</v>
      </c>
    </row>
    <row r="199" spans="1:1" x14ac:dyDescent="0.25">
      <c r="A199" s="6" t="s">
        <v>1181</v>
      </c>
    </row>
    <row r="200" spans="1:1" x14ac:dyDescent="0.25">
      <c r="A200" s="7">
        <v>11499</v>
      </c>
    </row>
    <row r="201" spans="1:1" x14ac:dyDescent="0.25">
      <c r="A201" s="8" t="s">
        <v>564</v>
      </c>
    </row>
    <row r="202" spans="1:1" x14ac:dyDescent="0.25">
      <c r="A202" s="9" t="s">
        <v>852</v>
      </c>
    </row>
    <row r="203" spans="1:1" x14ac:dyDescent="0.25">
      <c r="A203" s="16" t="s">
        <v>1022</v>
      </c>
    </row>
    <row r="204" spans="1:1" x14ac:dyDescent="0.25">
      <c r="A204" s="17" t="s">
        <v>321</v>
      </c>
    </row>
    <row r="205" spans="1:1" x14ac:dyDescent="0.25">
      <c r="A205" s="4">
        <v>72</v>
      </c>
    </row>
    <row r="206" spans="1:1" x14ac:dyDescent="0.25">
      <c r="A206" s="5" t="s">
        <v>57</v>
      </c>
    </row>
    <row r="207" spans="1:1" x14ac:dyDescent="0.25">
      <c r="A207" s="6" t="s">
        <v>1223</v>
      </c>
    </row>
    <row r="208" spans="1:1" x14ac:dyDescent="0.25">
      <c r="A208" s="7">
        <v>10999</v>
      </c>
    </row>
    <row r="209" spans="1:1" x14ac:dyDescent="0.25">
      <c r="A209" s="8" t="s">
        <v>1060</v>
      </c>
    </row>
    <row r="210" spans="1:1" x14ac:dyDescent="0.25">
      <c r="A210" s="9" t="s">
        <v>852</v>
      </c>
    </row>
    <row r="211" spans="1:1" x14ac:dyDescent="0.25">
      <c r="A211" s="16" t="s">
        <v>639</v>
      </c>
    </row>
    <row r="212" spans="1:1" x14ac:dyDescent="0.25">
      <c r="A212" s="17" t="s">
        <v>1094</v>
      </c>
    </row>
    <row r="213" spans="1:1" x14ac:dyDescent="0.25">
      <c r="A213" s="5" t="s">
        <v>31</v>
      </c>
    </row>
    <row r="214" spans="1:1" x14ac:dyDescent="0.25">
      <c r="A214" s="6" t="s">
        <v>1218</v>
      </c>
    </row>
    <row r="215" spans="1:1" x14ac:dyDescent="0.25">
      <c r="A215" s="7">
        <v>12999</v>
      </c>
    </row>
    <row r="216" spans="1:1" x14ac:dyDescent="0.25">
      <c r="A216" s="8" t="s">
        <v>1092</v>
      </c>
    </row>
    <row r="217" spans="1:1" x14ac:dyDescent="0.25">
      <c r="A217" s="9" t="s">
        <v>744</v>
      </c>
    </row>
    <row r="218" spans="1:1" x14ac:dyDescent="0.25">
      <c r="A218" s="16" t="s">
        <v>92</v>
      </c>
    </row>
    <row r="219" spans="1:1" x14ac:dyDescent="0.25">
      <c r="A219" s="17" t="s">
        <v>930</v>
      </c>
    </row>
    <row r="220" spans="1:1" x14ac:dyDescent="0.25">
      <c r="A220" s="6" t="s">
        <v>1208</v>
      </c>
    </row>
    <row r="221" spans="1:1" x14ac:dyDescent="0.25">
      <c r="A221" s="7">
        <v>14499</v>
      </c>
    </row>
    <row r="222" spans="1:1" x14ac:dyDescent="0.25">
      <c r="A222" s="8" t="s">
        <v>1076</v>
      </c>
    </row>
    <row r="223" spans="1:1" x14ac:dyDescent="0.25">
      <c r="A223" s="9" t="s">
        <v>744</v>
      </c>
    </row>
    <row r="224" spans="1:1" x14ac:dyDescent="0.25">
      <c r="A224" s="16" t="s">
        <v>543</v>
      </c>
    </row>
    <row r="225" spans="1:1" x14ac:dyDescent="0.25">
      <c r="A225" s="17" t="s">
        <v>1175</v>
      </c>
    </row>
    <row r="226" spans="1:1" x14ac:dyDescent="0.25">
      <c r="A226" s="6" t="s">
        <v>1219</v>
      </c>
    </row>
    <row r="227" spans="1:1" x14ac:dyDescent="0.25">
      <c r="A227" s="7">
        <v>24990</v>
      </c>
    </row>
    <row r="228" spans="1:1" x14ac:dyDescent="0.25">
      <c r="A228" s="8" t="s">
        <v>476</v>
      </c>
    </row>
    <row r="229" spans="1:1" x14ac:dyDescent="0.25">
      <c r="A229" s="9" t="s">
        <v>157</v>
      </c>
    </row>
    <row r="230" spans="1:1" x14ac:dyDescent="0.25">
      <c r="A230" s="16" t="s">
        <v>1162</v>
      </c>
    </row>
    <row r="231" spans="1:1" x14ac:dyDescent="0.25">
      <c r="A231" s="17" t="s">
        <v>640</v>
      </c>
    </row>
    <row r="232" spans="1:1" x14ac:dyDescent="0.25">
      <c r="A232" s="4">
        <v>71</v>
      </c>
    </row>
    <row r="233" spans="1:1" x14ac:dyDescent="0.25">
      <c r="A233" s="4">
        <v>70</v>
      </c>
    </row>
    <row r="234" spans="1:1" x14ac:dyDescent="0.25">
      <c r="A234" s="5" t="s">
        <v>907</v>
      </c>
    </row>
    <row r="235" spans="1:1" x14ac:dyDescent="0.25">
      <c r="A235" s="6" t="s">
        <v>1291</v>
      </c>
    </row>
    <row r="236" spans="1:1" x14ac:dyDescent="0.25">
      <c r="A236" s="7">
        <v>21490</v>
      </c>
    </row>
    <row r="237" spans="1:1" x14ac:dyDescent="0.25">
      <c r="A237" s="8" t="s">
        <v>1292</v>
      </c>
    </row>
    <row r="238" spans="1:1" x14ac:dyDescent="0.25">
      <c r="A238" s="9" t="s">
        <v>852</v>
      </c>
    </row>
    <row r="239" spans="1:1" x14ac:dyDescent="0.25">
      <c r="A239" s="16" t="s">
        <v>948</v>
      </c>
    </row>
    <row r="240" spans="1:1" x14ac:dyDescent="0.25">
      <c r="A240" s="17" t="s">
        <v>1294</v>
      </c>
    </row>
    <row r="241" spans="1:1" x14ac:dyDescent="0.25">
      <c r="A241" s="4">
        <v>69</v>
      </c>
    </row>
    <row r="242" spans="1:1" x14ac:dyDescent="0.25">
      <c r="A242" s="5" t="s">
        <v>57</v>
      </c>
    </row>
    <row r="243" spans="1:1" x14ac:dyDescent="0.25">
      <c r="A243" s="6" t="s">
        <v>1320</v>
      </c>
    </row>
    <row r="244" spans="1:1" x14ac:dyDescent="0.25">
      <c r="A244" s="7">
        <v>11499</v>
      </c>
    </row>
    <row r="245" spans="1:1" x14ac:dyDescent="0.25">
      <c r="A245" s="8" t="s">
        <v>1085</v>
      </c>
    </row>
    <row r="246" spans="1:1" x14ac:dyDescent="0.25">
      <c r="A246" s="9" t="s">
        <v>852</v>
      </c>
    </row>
    <row r="247" spans="1:1" x14ac:dyDescent="0.25">
      <c r="A247" s="16" t="s">
        <v>543</v>
      </c>
    </row>
    <row r="248" spans="1:1" x14ac:dyDescent="0.25">
      <c r="A248" s="17" t="s">
        <v>1321</v>
      </c>
    </row>
    <row r="249" spans="1:1" x14ac:dyDescent="0.25">
      <c r="A249" s="5" t="s">
        <v>31</v>
      </c>
    </row>
    <row r="250" spans="1:1" x14ac:dyDescent="0.25">
      <c r="A250" s="6" t="s">
        <v>1313</v>
      </c>
    </row>
    <row r="251" spans="1:1" x14ac:dyDescent="0.25">
      <c r="A251" s="7">
        <v>11499</v>
      </c>
    </row>
    <row r="252" spans="1:1" x14ac:dyDescent="0.25">
      <c r="A252" s="8" t="s">
        <v>1092</v>
      </c>
    </row>
    <row r="253" spans="1:1" x14ac:dyDescent="0.25">
      <c r="A253" s="9" t="s">
        <v>744</v>
      </c>
    </row>
    <row r="254" spans="1:1" x14ac:dyDescent="0.25">
      <c r="A254" s="16" t="s">
        <v>941</v>
      </c>
    </row>
    <row r="255" spans="1:1" x14ac:dyDescent="0.25">
      <c r="A255" s="17" t="s">
        <v>1188</v>
      </c>
    </row>
    <row r="256" spans="1:1" x14ac:dyDescent="0.25">
      <c r="A256" s="5" t="s">
        <v>74</v>
      </c>
    </row>
    <row r="257" spans="1:1" x14ac:dyDescent="0.25">
      <c r="A257" s="6" t="s">
        <v>1325</v>
      </c>
    </row>
    <row r="258" spans="1:1" x14ac:dyDescent="0.25">
      <c r="A258" s="7">
        <v>17990</v>
      </c>
    </row>
    <row r="259" spans="1:1" x14ac:dyDescent="0.25">
      <c r="A259" s="8" t="s">
        <v>1326</v>
      </c>
    </row>
    <row r="260" spans="1:1" x14ac:dyDescent="0.25">
      <c r="A260" s="9" t="s">
        <v>852</v>
      </c>
    </row>
    <row r="261" spans="1:1" x14ac:dyDescent="0.25">
      <c r="A261" s="16" t="s">
        <v>1327</v>
      </c>
    </row>
    <row r="262" spans="1:1" x14ac:dyDescent="0.25">
      <c r="A262" s="17" t="s">
        <v>1283</v>
      </c>
    </row>
    <row r="263" spans="1:1" x14ac:dyDescent="0.25">
      <c r="A263" s="4">
        <v>68</v>
      </c>
    </row>
    <row r="264" spans="1:1" x14ac:dyDescent="0.25">
      <c r="A264" s="5" t="s">
        <v>31</v>
      </c>
    </row>
    <row r="265" spans="1:1" x14ac:dyDescent="0.25">
      <c r="A265" s="6" t="s">
        <v>1331</v>
      </c>
    </row>
    <row r="266" spans="1:1" x14ac:dyDescent="0.25">
      <c r="A266" s="7">
        <v>8499</v>
      </c>
    </row>
    <row r="267" spans="1:1" x14ac:dyDescent="0.25">
      <c r="A267" s="8" t="s">
        <v>1092</v>
      </c>
    </row>
    <row r="268" spans="1:1" x14ac:dyDescent="0.25">
      <c r="A268" s="9" t="s">
        <v>852</v>
      </c>
    </row>
    <row r="269" spans="1:1" x14ac:dyDescent="0.25">
      <c r="A269" s="16" t="s">
        <v>543</v>
      </c>
    </row>
    <row r="270" spans="1:1" x14ac:dyDescent="0.25">
      <c r="A270" s="17" t="s">
        <v>1188</v>
      </c>
    </row>
    <row r="271" spans="1:1" x14ac:dyDescent="0.25">
      <c r="A271" s="6" t="s">
        <v>1335</v>
      </c>
    </row>
    <row r="272" spans="1:1" x14ac:dyDescent="0.25">
      <c r="A272" s="7">
        <v>9499</v>
      </c>
    </row>
    <row r="273" spans="1:1" x14ac:dyDescent="0.25">
      <c r="A273" s="8" t="s">
        <v>1092</v>
      </c>
    </row>
    <row r="274" spans="1:1" x14ac:dyDescent="0.25">
      <c r="A274" s="9" t="s">
        <v>744</v>
      </c>
    </row>
    <row r="275" spans="1:1" x14ac:dyDescent="0.25">
      <c r="A275" s="16" t="s">
        <v>543</v>
      </c>
    </row>
    <row r="276" spans="1:1" x14ac:dyDescent="0.25">
      <c r="A276" s="17" t="s">
        <v>1188</v>
      </c>
    </row>
    <row r="277" spans="1:1" x14ac:dyDescent="0.25">
      <c r="A277" s="4">
        <v>67</v>
      </c>
    </row>
    <row r="278" spans="1:1" x14ac:dyDescent="0.25">
      <c r="A278" s="5" t="s">
        <v>57</v>
      </c>
    </row>
    <row r="279" spans="1:1" x14ac:dyDescent="0.25">
      <c r="A279" s="6" t="s">
        <v>1367</v>
      </c>
    </row>
    <row r="280" spans="1:1" x14ac:dyDescent="0.25">
      <c r="A280" s="7">
        <v>8499</v>
      </c>
    </row>
    <row r="281" spans="1:1" x14ac:dyDescent="0.25">
      <c r="A281" s="8" t="s">
        <v>1092</v>
      </c>
    </row>
    <row r="282" spans="1:1" x14ac:dyDescent="0.25">
      <c r="A282" s="9" t="s">
        <v>1368</v>
      </c>
    </row>
    <row r="283" spans="1:1" x14ac:dyDescent="0.25">
      <c r="A283" s="16" t="s">
        <v>543</v>
      </c>
    </row>
    <row r="284" spans="1:1" x14ac:dyDescent="0.25">
      <c r="A284" s="17" t="s">
        <v>1333</v>
      </c>
    </row>
    <row r="285" spans="1:1" x14ac:dyDescent="0.25">
      <c r="A285" s="5" t="s">
        <v>19</v>
      </c>
    </row>
    <row r="286" spans="1:1" x14ac:dyDescent="0.25">
      <c r="A286" s="6" t="s">
        <v>1360</v>
      </c>
    </row>
    <row r="287" spans="1:1" x14ac:dyDescent="0.25">
      <c r="A287" s="7">
        <v>14990</v>
      </c>
    </row>
    <row r="288" spans="1:1" x14ac:dyDescent="0.25">
      <c r="A288" s="8" t="s">
        <v>476</v>
      </c>
    </row>
    <row r="289" spans="1:1" x14ac:dyDescent="0.25">
      <c r="A289" s="9" t="s">
        <v>852</v>
      </c>
    </row>
    <row r="290" spans="1:1" x14ac:dyDescent="0.25">
      <c r="A290" s="16" t="s">
        <v>48</v>
      </c>
    </row>
    <row r="291" spans="1:1" x14ac:dyDescent="0.25">
      <c r="A291" s="17" t="s">
        <v>934</v>
      </c>
    </row>
    <row r="292" spans="1:1" x14ac:dyDescent="0.25">
      <c r="A292" s="4">
        <v>66</v>
      </c>
    </row>
    <row r="293" spans="1:1" x14ac:dyDescent="0.25">
      <c r="A293" s="5" t="s">
        <v>57</v>
      </c>
    </row>
    <row r="294" spans="1:1" x14ac:dyDescent="0.25">
      <c r="A294" s="6" t="s">
        <v>1382</v>
      </c>
    </row>
    <row r="295" spans="1:1" x14ac:dyDescent="0.25">
      <c r="A295" s="7">
        <v>7249</v>
      </c>
    </row>
    <row r="296" spans="1:1" x14ac:dyDescent="0.25">
      <c r="A296" s="8" t="s">
        <v>1085</v>
      </c>
    </row>
    <row r="297" spans="1:1" x14ac:dyDescent="0.25">
      <c r="A297" s="9" t="s">
        <v>1368</v>
      </c>
    </row>
    <row r="298" spans="1:1" x14ac:dyDescent="0.25">
      <c r="A298" s="16" t="s">
        <v>543</v>
      </c>
    </row>
    <row r="299" spans="1:1" x14ac:dyDescent="0.25">
      <c r="A299" s="17" t="s">
        <v>1321</v>
      </c>
    </row>
    <row r="300" spans="1:1" x14ac:dyDescent="0.25">
      <c r="A300" s="5" t="s">
        <v>31</v>
      </c>
    </row>
    <row r="301" spans="1:1" x14ac:dyDescent="0.25">
      <c r="A301" s="6" t="s">
        <v>1387</v>
      </c>
    </row>
    <row r="302" spans="1:1" x14ac:dyDescent="0.25">
      <c r="A302" s="7">
        <v>9950</v>
      </c>
    </row>
    <row r="303" spans="1:1" x14ac:dyDescent="0.25">
      <c r="A303" s="8" t="s">
        <v>1092</v>
      </c>
    </row>
    <row r="304" spans="1:1" x14ac:dyDescent="0.25">
      <c r="A304" s="9" t="s">
        <v>1323</v>
      </c>
    </row>
    <row r="305" spans="1:1" x14ac:dyDescent="0.25">
      <c r="A305" s="16" t="s">
        <v>941</v>
      </c>
    </row>
    <row r="306" spans="1:1" x14ac:dyDescent="0.25">
      <c r="A306" s="17" t="s">
        <v>1188</v>
      </c>
    </row>
    <row r="307" spans="1:1" x14ac:dyDescent="0.25">
      <c r="A307" s="6" t="s">
        <v>1379</v>
      </c>
    </row>
    <row r="308" spans="1:1" x14ac:dyDescent="0.25">
      <c r="A308" s="7">
        <v>8499</v>
      </c>
    </row>
    <row r="309" spans="1:1" x14ac:dyDescent="0.25">
      <c r="A309" s="8" t="s">
        <v>1092</v>
      </c>
    </row>
    <row r="310" spans="1:1" x14ac:dyDescent="0.25">
      <c r="A310" s="9" t="s">
        <v>852</v>
      </c>
    </row>
    <row r="311" spans="1:1" x14ac:dyDescent="0.25">
      <c r="A311" s="16" t="s">
        <v>543</v>
      </c>
    </row>
    <row r="312" spans="1:1" x14ac:dyDescent="0.25">
      <c r="A312" s="17" t="s">
        <v>1188</v>
      </c>
    </row>
    <row r="313" spans="1:1" x14ac:dyDescent="0.25">
      <c r="A313" s="4">
        <v>65</v>
      </c>
    </row>
    <row r="314" spans="1:1" x14ac:dyDescent="0.25">
      <c r="A314" s="5" t="s">
        <v>31</v>
      </c>
    </row>
    <row r="315" spans="1:1" x14ac:dyDescent="0.25">
      <c r="A315" s="6" t="s">
        <v>1404</v>
      </c>
    </row>
    <row r="316" spans="1:1" x14ac:dyDescent="0.25">
      <c r="A316" s="7">
        <v>9299</v>
      </c>
    </row>
    <row r="317" spans="1:1" x14ac:dyDescent="0.25">
      <c r="A317" s="8" t="s">
        <v>1092</v>
      </c>
    </row>
    <row r="318" spans="1:1" x14ac:dyDescent="0.25">
      <c r="A318" s="9" t="s">
        <v>1368</v>
      </c>
    </row>
    <row r="319" spans="1:1" x14ac:dyDescent="0.25">
      <c r="A319" s="16" t="s">
        <v>941</v>
      </c>
    </row>
    <row r="320" spans="1:1" x14ac:dyDescent="0.25">
      <c r="A320" s="17" t="s">
        <v>1188</v>
      </c>
    </row>
    <row r="321" spans="1:1" x14ac:dyDescent="0.25">
      <c r="A321" s="4">
        <v>63</v>
      </c>
    </row>
    <row r="322" spans="1:1" x14ac:dyDescent="0.25">
      <c r="A322" s="5" t="s">
        <v>67</v>
      </c>
    </row>
    <row r="323" spans="1:1" x14ac:dyDescent="0.25">
      <c r="A323" s="6" t="s">
        <v>1464</v>
      </c>
    </row>
    <row r="324" spans="1:1" x14ac:dyDescent="0.25">
      <c r="A324" s="5" t="s">
        <v>31</v>
      </c>
    </row>
    <row r="325" spans="1:1" x14ac:dyDescent="0.25">
      <c r="A325" s="6" t="s">
        <v>1463</v>
      </c>
    </row>
    <row r="326" spans="1:1" x14ac:dyDescent="0.25">
      <c r="A326" s="7">
        <v>12990</v>
      </c>
    </row>
    <row r="327" spans="1:1" x14ac:dyDescent="0.25">
      <c r="A327" s="8" t="s">
        <v>476</v>
      </c>
    </row>
    <row r="328" spans="1:1" x14ac:dyDescent="0.25">
      <c r="A328" s="9" t="s">
        <v>852</v>
      </c>
    </row>
    <row r="329" spans="1:1" x14ac:dyDescent="0.25">
      <c r="A329" s="16" t="s">
        <v>472</v>
      </c>
    </row>
    <row r="330" spans="1:1" x14ac:dyDescent="0.25">
      <c r="A330" s="17" t="s">
        <v>1321</v>
      </c>
    </row>
    <row r="331" spans="1:1" x14ac:dyDescent="0.25">
      <c r="A331" s="6" t="s">
        <v>1455</v>
      </c>
    </row>
    <row r="332" spans="1:1" x14ac:dyDescent="0.25">
      <c r="A332" s="7">
        <v>15990</v>
      </c>
    </row>
    <row r="333" spans="1:1" x14ac:dyDescent="0.25">
      <c r="A333" s="8" t="s">
        <v>476</v>
      </c>
    </row>
    <row r="334" spans="1:1" x14ac:dyDescent="0.25">
      <c r="A334" s="9" t="s">
        <v>655</v>
      </c>
    </row>
    <row r="335" spans="1:1" x14ac:dyDescent="0.25">
      <c r="A335" s="16" t="s">
        <v>92</v>
      </c>
    </row>
    <row r="336" spans="1:1" x14ac:dyDescent="0.25">
      <c r="A336" s="17" t="s">
        <v>1456</v>
      </c>
    </row>
    <row r="337" spans="1:1" x14ac:dyDescent="0.25">
      <c r="A337" s="4">
        <v>60</v>
      </c>
    </row>
    <row r="338" spans="1:1" x14ac:dyDescent="0.25">
      <c r="A338" s="5" t="s">
        <v>19</v>
      </c>
    </row>
    <row r="339" spans="1:1" x14ac:dyDescent="0.25">
      <c r="A339" s="6" t="s">
        <v>1546</v>
      </c>
    </row>
    <row r="340" spans="1:1" x14ac:dyDescent="0.25">
      <c r="A340" s="7">
        <v>14999</v>
      </c>
    </row>
    <row r="341" spans="1:1" x14ac:dyDescent="0.25">
      <c r="A341" s="8" t="s">
        <v>1547</v>
      </c>
    </row>
    <row r="342" spans="1:1" x14ac:dyDescent="0.25">
      <c r="A342" s="9" t="s">
        <v>852</v>
      </c>
    </row>
    <row r="343" spans="1:1" x14ac:dyDescent="0.25">
      <c r="A343" s="16" t="s">
        <v>1022</v>
      </c>
    </row>
    <row r="344" spans="1:1" x14ac:dyDescent="0.25">
      <c r="A344" s="17" t="s">
        <v>1137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workbookViewId="0"/>
  </sheetViews>
  <sheetFormatPr defaultRowHeight="15" x14ac:dyDescent="0.25"/>
  <cols>
    <col min="1" max="1" width="65.28515625" bestFit="1" customWidth="1"/>
    <col min="2" max="3" width="20.42578125" bestFit="1" customWidth="1"/>
    <col min="5" max="5" width="26.5703125" bestFit="1" customWidth="1"/>
    <col min="7" max="7" width="6.140625" style="15" bestFit="1" customWidth="1"/>
    <col min="14" max="14" width="17.85546875" customWidth="1"/>
  </cols>
  <sheetData>
    <row r="1" spans="1:15" x14ac:dyDescent="0.25">
      <c r="A1" s="3" t="s">
        <v>1554</v>
      </c>
      <c r="G1" s="14"/>
      <c r="M1" s="2" t="s">
        <v>19</v>
      </c>
      <c r="O1" s="11" t="s">
        <v>2</v>
      </c>
    </row>
    <row r="2" spans="1:15" x14ac:dyDescent="0.25">
      <c r="A2" s="4">
        <v>86</v>
      </c>
      <c r="G2" s="14"/>
      <c r="M2" s="2" t="s">
        <v>31</v>
      </c>
      <c r="O2" s="12">
        <v>60</v>
      </c>
    </row>
    <row r="3" spans="1:15" x14ac:dyDescent="0.25">
      <c r="A3" s="5" t="s">
        <v>276</v>
      </c>
      <c r="G3" s="14"/>
      <c r="M3" s="2" t="s">
        <v>57</v>
      </c>
      <c r="O3" s="12">
        <v>61</v>
      </c>
    </row>
    <row r="4" spans="1:15" x14ac:dyDescent="0.25">
      <c r="A4" s="6" t="s">
        <v>271</v>
      </c>
      <c r="G4" s="14"/>
      <c r="M4" s="2" t="s">
        <v>67</v>
      </c>
      <c r="O4" s="12">
        <v>62</v>
      </c>
    </row>
    <row r="5" spans="1:15" x14ac:dyDescent="0.25">
      <c r="A5" s="7">
        <v>179900</v>
      </c>
      <c r="G5" s="14"/>
      <c r="M5" s="2" t="s">
        <v>74</v>
      </c>
      <c r="O5" s="12">
        <v>63</v>
      </c>
    </row>
    <row r="6" spans="1:15" x14ac:dyDescent="0.25">
      <c r="A6" s="8" t="s">
        <v>272</v>
      </c>
      <c r="G6" s="14"/>
      <c r="M6" s="2" t="s">
        <v>90</v>
      </c>
      <c r="O6" s="12">
        <v>64</v>
      </c>
    </row>
    <row r="7" spans="1:15" x14ac:dyDescent="0.25">
      <c r="A7" s="9" t="s">
        <v>273</v>
      </c>
      <c r="G7" s="14"/>
      <c r="M7" s="2" t="s">
        <v>210</v>
      </c>
      <c r="O7" s="12">
        <v>65</v>
      </c>
    </row>
    <row r="8" spans="1:15" x14ac:dyDescent="0.25">
      <c r="A8" s="16" t="s">
        <v>274</v>
      </c>
      <c r="G8" s="14"/>
      <c r="M8" s="2" t="s">
        <v>276</v>
      </c>
      <c r="O8" s="12">
        <v>66</v>
      </c>
    </row>
    <row r="9" spans="1:15" x14ac:dyDescent="0.25">
      <c r="A9" s="17" t="s">
        <v>79</v>
      </c>
      <c r="G9" s="14"/>
      <c r="M9" s="2" t="s">
        <v>353</v>
      </c>
      <c r="O9" s="12">
        <v>67</v>
      </c>
    </row>
    <row r="10" spans="1:15" x14ac:dyDescent="0.25">
      <c r="A10" s="4">
        <v>84</v>
      </c>
      <c r="G10" s="14"/>
      <c r="M10" s="2" t="s">
        <v>450</v>
      </c>
      <c r="O10" s="12">
        <v>68</v>
      </c>
    </row>
    <row r="11" spans="1:15" x14ac:dyDescent="0.25">
      <c r="A11" s="5" t="s">
        <v>276</v>
      </c>
      <c r="G11" s="14"/>
      <c r="M11" s="2" t="s">
        <v>496</v>
      </c>
      <c r="O11" s="12">
        <v>69</v>
      </c>
    </row>
    <row r="12" spans="1:15" x14ac:dyDescent="0.25">
      <c r="A12" s="6" t="s">
        <v>378</v>
      </c>
      <c r="G12" s="14"/>
      <c r="M12" s="2" t="s">
        <v>627</v>
      </c>
      <c r="O12" s="12">
        <v>70</v>
      </c>
    </row>
    <row r="13" spans="1:15" x14ac:dyDescent="0.25">
      <c r="A13" s="7">
        <v>129900</v>
      </c>
      <c r="G13" s="14"/>
      <c r="M13" s="2" t="s">
        <v>677</v>
      </c>
      <c r="O13" s="12">
        <v>71</v>
      </c>
    </row>
    <row r="14" spans="1:15" x14ac:dyDescent="0.25">
      <c r="A14" s="8" t="s">
        <v>272</v>
      </c>
      <c r="G14" s="14"/>
      <c r="M14" s="2" t="s">
        <v>814</v>
      </c>
      <c r="O14" s="12">
        <v>72</v>
      </c>
    </row>
    <row r="15" spans="1:15" x14ac:dyDescent="0.25">
      <c r="A15" s="9" t="s">
        <v>157</v>
      </c>
      <c r="G15" s="14"/>
      <c r="M15" s="2" t="s">
        <v>896</v>
      </c>
      <c r="O15" s="12">
        <v>73</v>
      </c>
    </row>
    <row r="16" spans="1:15" x14ac:dyDescent="0.25">
      <c r="A16" s="16" t="s">
        <v>274</v>
      </c>
      <c r="G16" s="14"/>
      <c r="M16" s="2" t="s">
        <v>907</v>
      </c>
      <c r="O16" s="12">
        <v>74</v>
      </c>
    </row>
    <row r="17" spans="1:15" x14ac:dyDescent="0.25">
      <c r="A17" s="17" t="s">
        <v>79</v>
      </c>
      <c r="G17" s="14"/>
      <c r="M17" s="2" t="s">
        <v>962</v>
      </c>
      <c r="O17" s="12">
        <v>75</v>
      </c>
    </row>
    <row r="18" spans="1:15" x14ac:dyDescent="0.25">
      <c r="A18" s="6" t="s">
        <v>438</v>
      </c>
      <c r="G18" s="14"/>
      <c r="M18" s="2" t="s">
        <v>1424</v>
      </c>
      <c r="O18" s="12">
        <v>76</v>
      </c>
    </row>
    <row r="19" spans="1:15" x14ac:dyDescent="0.25">
      <c r="A19" s="7">
        <v>139900</v>
      </c>
      <c r="G19" s="14"/>
      <c r="M19" s="2" t="s">
        <v>1480</v>
      </c>
      <c r="O19" s="12">
        <v>77</v>
      </c>
    </row>
    <row r="20" spans="1:15" x14ac:dyDescent="0.25">
      <c r="A20" s="8" t="s">
        <v>272</v>
      </c>
      <c r="G20" s="14"/>
      <c r="M20" s="2" t="s">
        <v>1495</v>
      </c>
      <c r="O20" s="12">
        <v>78</v>
      </c>
    </row>
    <row r="21" spans="1:15" x14ac:dyDescent="0.25">
      <c r="A21" s="9" t="s">
        <v>439</v>
      </c>
      <c r="G21" s="14"/>
      <c r="M21" s="2" t="s">
        <v>1501</v>
      </c>
      <c r="O21" s="12">
        <v>79</v>
      </c>
    </row>
    <row r="22" spans="1:15" x14ac:dyDescent="0.25">
      <c r="A22" s="16" t="s">
        <v>274</v>
      </c>
      <c r="G22" s="14"/>
      <c r="M22" s="2" t="s">
        <v>1511</v>
      </c>
      <c r="O22" s="12">
        <v>80</v>
      </c>
    </row>
    <row r="23" spans="1:15" x14ac:dyDescent="0.25">
      <c r="A23" s="17" t="s">
        <v>79</v>
      </c>
      <c r="G23" s="14"/>
      <c r="M23" s="2" t="s">
        <v>1535</v>
      </c>
      <c r="O23" s="12">
        <v>81</v>
      </c>
    </row>
    <row r="24" spans="1:15" x14ac:dyDescent="0.25">
      <c r="A24" s="5" t="s">
        <v>450</v>
      </c>
      <c r="G24" s="14"/>
      <c r="M24" s="2" t="s">
        <v>1541</v>
      </c>
      <c r="O24" s="12">
        <v>82</v>
      </c>
    </row>
    <row r="25" spans="1:15" x14ac:dyDescent="0.25">
      <c r="A25" s="6" t="s">
        <v>447</v>
      </c>
      <c r="G25" s="14"/>
      <c r="M25" s="2" t="s">
        <v>1551</v>
      </c>
      <c r="O25" s="12">
        <v>83</v>
      </c>
    </row>
    <row r="26" spans="1:15" x14ac:dyDescent="0.25">
      <c r="A26" s="7">
        <v>147900</v>
      </c>
      <c r="G26" s="14"/>
      <c r="O26" s="12">
        <v>84</v>
      </c>
    </row>
    <row r="27" spans="1:15" x14ac:dyDescent="0.25">
      <c r="A27" s="8" t="s">
        <v>272</v>
      </c>
      <c r="G27" s="14"/>
      <c r="O27" s="12">
        <v>85</v>
      </c>
    </row>
    <row r="28" spans="1:15" x14ac:dyDescent="0.25">
      <c r="A28" s="9" t="s">
        <v>273</v>
      </c>
      <c r="G28" s="14"/>
      <c r="O28" s="12">
        <v>86</v>
      </c>
    </row>
    <row r="29" spans="1:15" x14ac:dyDescent="0.25">
      <c r="A29" s="16" t="s">
        <v>448</v>
      </c>
      <c r="G29" s="14"/>
      <c r="O29" s="12">
        <v>87</v>
      </c>
    </row>
    <row r="30" spans="1:15" x14ac:dyDescent="0.25">
      <c r="A30" s="17" t="s">
        <v>79</v>
      </c>
      <c r="G30" s="14"/>
      <c r="O30" s="12">
        <v>88</v>
      </c>
    </row>
    <row r="31" spans="1:15" x14ac:dyDescent="0.25">
      <c r="A31" s="4">
        <v>83</v>
      </c>
      <c r="G31" s="14"/>
      <c r="O31" s="12">
        <v>89</v>
      </c>
    </row>
    <row r="32" spans="1:15" x14ac:dyDescent="0.25">
      <c r="A32" s="5" t="s">
        <v>450</v>
      </c>
      <c r="G32" s="14"/>
    </row>
    <row r="33" spans="1:1" x14ac:dyDescent="0.25">
      <c r="A33" s="6" t="s">
        <v>467</v>
      </c>
    </row>
    <row r="34" spans="1:1" x14ac:dyDescent="0.25">
      <c r="A34" s="7">
        <v>119900</v>
      </c>
    </row>
    <row r="35" spans="1:1" x14ac:dyDescent="0.25">
      <c r="A35" s="8" t="s">
        <v>272</v>
      </c>
    </row>
    <row r="36" spans="1:1" x14ac:dyDescent="0.25">
      <c r="A36" s="9" t="s">
        <v>157</v>
      </c>
    </row>
    <row r="37" spans="1:1" x14ac:dyDescent="0.25">
      <c r="A37" s="16" t="s">
        <v>448</v>
      </c>
    </row>
    <row r="38" spans="1:1" x14ac:dyDescent="0.25">
      <c r="A38" s="17" t="s">
        <v>79</v>
      </c>
    </row>
    <row r="39" spans="1:1" x14ac:dyDescent="0.25">
      <c r="A39" s="6" t="s">
        <v>501</v>
      </c>
    </row>
    <row r="40" spans="1:1" x14ac:dyDescent="0.25">
      <c r="A40" s="7">
        <v>129900</v>
      </c>
    </row>
    <row r="41" spans="1:1" x14ac:dyDescent="0.25">
      <c r="A41" s="8" t="s">
        <v>272</v>
      </c>
    </row>
    <row r="42" spans="1:1" x14ac:dyDescent="0.25">
      <c r="A42" s="9" t="s">
        <v>439</v>
      </c>
    </row>
    <row r="43" spans="1:1" x14ac:dyDescent="0.25">
      <c r="A43" s="16" t="s">
        <v>448</v>
      </c>
    </row>
    <row r="44" spans="1:1" x14ac:dyDescent="0.25">
      <c r="A44" s="17" t="s">
        <v>79</v>
      </c>
    </row>
    <row r="45" spans="1:1" x14ac:dyDescent="0.25">
      <c r="A45" s="5" t="s">
        <v>496</v>
      </c>
    </row>
    <row r="46" spans="1:1" x14ac:dyDescent="0.25">
      <c r="A46" s="6" t="s">
        <v>492</v>
      </c>
    </row>
    <row r="47" spans="1:1" x14ac:dyDescent="0.25">
      <c r="A47" s="7">
        <v>84999</v>
      </c>
    </row>
    <row r="48" spans="1:1" x14ac:dyDescent="0.25">
      <c r="A48" s="8" t="s">
        <v>272</v>
      </c>
    </row>
    <row r="49" spans="1:1" x14ac:dyDescent="0.25">
      <c r="A49" s="9" t="s">
        <v>439</v>
      </c>
    </row>
    <row r="50" spans="1:1" x14ac:dyDescent="0.25">
      <c r="A50" s="16" t="s">
        <v>493</v>
      </c>
    </row>
    <row r="51" spans="1:1" x14ac:dyDescent="0.25">
      <c r="A51" s="17" t="s">
        <v>495</v>
      </c>
    </row>
    <row r="52" spans="1:1" x14ac:dyDescent="0.25">
      <c r="A52" s="6" t="s">
        <v>527</v>
      </c>
    </row>
    <row r="53" spans="1:1" x14ac:dyDescent="0.25">
      <c r="A53" s="7">
        <v>104999</v>
      </c>
    </row>
    <row r="54" spans="1:1" x14ac:dyDescent="0.25">
      <c r="A54" s="8" t="s">
        <v>272</v>
      </c>
    </row>
    <row r="55" spans="1:1" x14ac:dyDescent="0.25">
      <c r="A55" s="9" t="s">
        <v>528</v>
      </c>
    </row>
    <row r="56" spans="1:1" x14ac:dyDescent="0.25">
      <c r="A56" s="16" t="s">
        <v>493</v>
      </c>
    </row>
    <row r="57" spans="1:1" x14ac:dyDescent="0.25">
      <c r="A57" s="17" t="s">
        <v>495</v>
      </c>
    </row>
    <row r="58" spans="1:1" x14ac:dyDescent="0.25">
      <c r="A58" s="4">
        <v>82</v>
      </c>
    </row>
    <row r="59" spans="1:1" x14ac:dyDescent="0.25">
      <c r="A59" s="4">
        <v>81</v>
      </c>
    </row>
    <row r="60" spans="1:1" x14ac:dyDescent="0.25">
      <c r="A60" s="4">
        <v>80</v>
      </c>
    </row>
    <row r="61" spans="1:1" x14ac:dyDescent="0.25">
      <c r="A61" s="4">
        <v>79</v>
      </c>
    </row>
    <row r="62" spans="1:1" x14ac:dyDescent="0.25">
      <c r="A62" s="4">
        <v>78</v>
      </c>
    </row>
    <row r="63" spans="1:1" x14ac:dyDescent="0.25">
      <c r="A63" s="4">
        <v>77</v>
      </c>
    </row>
    <row r="64" spans="1:1" x14ac:dyDescent="0.25">
      <c r="A64" s="4">
        <v>76</v>
      </c>
    </row>
    <row r="65" spans="1:1" x14ac:dyDescent="0.25">
      <c r="A65" s="4">
        <v>75</v>
      </c>
    </row>
    <row r="66" spans="1:1" x14ac:dyDescent="0.25">
      <c r="A66" s="4">
        <v>73</v>
      </c>
    </row>
    <row r="67" spans="1:1" x14ac:dyDescent="0.25">
      <c r="A67" s="4">
        <v>72</v>
      </c>
    </row>
    <row r="68" spans="1:1" x14ac:dyDescent="0.25">
      <c r="A68" s="4">
        <v>70</v>
      </c>
    </row>
    <row r="69" spans="1:1" x14ac:dyDescent="0.25">
      <c r="A69" s="4">
        <v>61</v>
      </c>
    </row>
    <row r="70" spans="1:1" x14ac:dyDescent="0.25">
      <c r="A70" s="4">
        <v>60</v>
      </c>
    </row>
    <row r="71" spans="1:1" x14ac:dyDescent="0.25">
      <c r="A71" s="5" t="s">
        <v>1535</v>
      </c>
    </row>
    <row r="72" spans="1:1" x14ac:dyDescent="0.25">
      <c r="A72" s="6" t="s">
        <v>1530</v>
      </c>
    </row>
    <row r="73" spans="1:1" x14ac:dyDescent="0.25">
      <c r="A73" s="7">
        <v>71999</v>
      </c>
    </row>
    <row r="74" spans="1:1" x14ac:dyDescent="0.25">
      <c r="A74" s="8" t="s">
        <v>1531</v>
      </c>
    </row>
    <row r="75" spans="1:1" x14ac:dyDescent="0.25">
      <c r="A75" s="9" t="s">
        <v>852</v>
      </c>
    </row>
    <row r="76" spans="1:1" x14ac:dyDescent="0.25">
      <c r="A76" s="16" t="s">
        <v>1532</v>
      </c>
    </row>
    <row r="77" spans="1:1" x14ac:dyDescent="0.25">
      <c r="A77" s="17" t="s">
        <v>1534</v>
      </c>
    </row>
    <row r="1048576" spans="7:7" x14ac:dyDescent="0.25">
      <c r="G1048576" s="14"/>
    </row>
  </sheetData>
  <sortState xmlns:xlrd2="http://schemas.microsoft.com/office/spreadsheetml/2017/richdata2" ref="O2:O31">
    <sortCondition ref="O2:O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8576"/>
  <sheetViews>
    <sheetView showGridLines="0" zoomScaleNormal="100" workbookViewId="0">
      <selection activeCell="B6" sqref="B6"/>
    </sheetView>
  </sheetViews>
  <sheetFormatPr defaultRowHeight="15" x14ac:dyDescent="0.25"/>
  <cols>
    <col min="1" max="1" width="50.140625" style="2" bestFit="1" customWidth="1"/>
    <col min="2" max="2" width="13.5703125" style="61" bestFit="1" customWidth="1"/>
    <col min="3" max="3" width="8.28515625" style="12" bestFit="1" customWidth="1"/>
    <col min="4" max="4" width="45.5703125" style="2" bestFit="1" customWidth="1"/>
    <col min="5" max="5" width="50.140625" style="2" bestFit="1" customWidth="1"/>
    <col min="6" max="6" width="23.140625" style="2" bestFit="1" customWidth="1"/>
    <col min="7" max="7" width="39.42578125" style="2" bestFit="1" customWidth="1"/>
    <col min="8" max="8" width="65.140625" style="2" bestFit="1" customWidth="1"/>
    <col min="9" max="10" width="60.5703125" style="2" bestFit="1" customWidth="1"/>
    <col min="11" max="11" width="26.5703125" style="2" bestFit="1" customWidth="1"/>
    <col min="12" max="12" width="9.140625" style="2"/>
    <col min="13" max="13" width="33.42578125" style="2" bestFit="1" customWidth="1"/>
    <col min="14" max="14" width="26.7109375" style="2" bestFit="1" customWidth="1"/>
    <col min="15" max="16384" width="9.140625" style="2"/>
  </cols>
  <sheetData>
    <row r="1" spans="1:44" x14ac:dyDescent="0.25">
      <c r="A1" s="1" t="s">
        <v>0</v>
      </c>
      <c r="B1" s="60" t="s">
        <v>1</v>
      </c>
      <c r="C1" s="1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59" t="s">
        <v>1566</v>
      </c>
      <c r="O1" s="59"/>
      <c r="P1" s="59"/>
      <c r="Q1" s="59"/>
      <c r="R1" s="59"/>
      <c r="S1" s="59"/>
      <c r="T1" s="59"/>
      <c r="U1" s="59"/>
    </row>
    <row r="2" spans="1:44" x14ac:dyDescent="0.25">
      <c r="A2" s="2" t="s">
        <v>11</v>
      </c>
      <c r="B2" s="61">
        <v>54999</v>
      </c>
      <c r="C2" s="12">
        <v>89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</row>
    <row r="3" spans="1:44" s="13" customFormat="1" x14ac:dyDescent="0.25">
      <c r="A3" s="2" t="s">
        <v>20</v>
      </c>
      <c r="B3" s="61">
        <v>84990</v>
      </c>
      <c r="C3" s="12">
        <v>89</v>
      </c>
      <c r="D3" s="2" t="s">
        <v>21</v>
      </c>
      <c r="E3" s="2" t="s">
        <v>13</v>
      </c>
      <c r="F3" s="2" t="s">
        <v>22</v>
      </c>
      <c r="G3" s="2" t="s">
        <v>23</v>
      </c>
      <c r="H3" s="2" t="s">
        <v>24</v>
      </c>
      <c r="I3" s="2" t="s">
        <v>25</v>
      </c>
      <c r="J3" s="2" t="s">
        <v>18</v>
      </c>
      <c r="K3" s="2" t="s">
        <v>19</v>
      </c>
      <c r="L3" s="2"/>
      <c r="N3" s="1" t="s">
        <v>1555</v>
      </c>
      <c r="O3" s="11">
        <v>60</v>
      </c>
      <c r="P3" s="11">
        <v>61</v>
      </c>
      <c r="Q3" s="11">
        <v>62</v>
      </c>
      <c r="R3" s="11">
        <v>63</v>
      </c>
      <c r="S3" s="11">
        <v>64</v>
      </c>
      <c r="T3" s="11">
        <v>65</v>
      </c>
      <c r="U3" s="11">
        <v>66</v>
      </c>
      <c r="V3" s="11">
        <v>67</v>
      </c>
      <c r="W3" s="11">
        <v>68</v>
      </c>
      <c r="X3" s="11">
        <v>69</v>
      </c>
      <c r="Y3" s="11">
        <v>70</v>
      </c>
      <c r="Z3" s="11">
        <v>71</v>
      </c>
      <c r="AA3" s="11">
        <v>72</v>
      </c>
      <c r="AB3" s="11">
        <v>73</v>
      </c>
      <c r="AC3" s="11">
        <v>74</v>
      </c>
      <c r="AD3" s="11">
        <v>75</v>
      </c>
      <c r="AE3" s="11">
        <v>76</v>
      </c>
      <c r="AF3" s="11">
        <v>77</v>
      </c>
      <c r="AG3" s="11">
        <v>78</v>
      </c>
      <c r="AH3" s="11">
        <v>79</v>
      </c>
      <c r="AI3" s="11">
        <v>80</v>
      </c>
      <c r="AJ3" s="11">
        <v>81</v>
      </c>
      <c r="AK3" s="11">
        <v>82</v>
      </c>
      <c r="AL3" s="11">
        <v>83</v>
      </c>
      <c r="AM3" s="11">
        <v>84</v>
      </c>
      <c r="AN3" s="11">
        <v>85</v>
      </c>
      <c r="AO3" s="11">
        <v>86</v>
      </c>
      <c r="AP3" s="11">
        <v>87</v>
      </c>
      <c r="AQ3" s="11">
        <v>88</v>
      </c>
      <c r="AR3" s="11">
        <v>89</v>
      </c>
    </row>
    <row r="4" spans="1:44" x14ac:dyDescent="0.25">
      <c r="A4" s="2" t="s">
        <v>26</v>
      </c>
      <c r="B4" s="61">
        <v>60999</v>
      </c>
      <c r="C4" s="12">
        <v>89</v>
      </c>
      <c r="D4" s="2" t="s">
        <v>12</v>
      </c>
      <c r="E4" s="2" t="s">
        <v>27</v>
      </c>
      <c r="F4" s="2" t="s">
        <v>28</v>
      </c>
      <c r="G4" s="2" t="s">
        <v>29</v>
      </c>
      <c r="H4" s="2" t="s">
        <v>16</v>
      </c>
      <c r="I4" s="2" t="s">
        <v>30</v>
      </c>
      <c r="J4" s="2" t="s">
        <v>301</v>
      </c>
      <c r="K4" s="2" t="s">
        <v>31</v>
      </c>
      <c r="N4" s="1" t="s">
        <v>19</v>
      </c>
      <c r="O4" s="2">
        <f>COUNTIFS($K$2:$K$683,$N4,$C$2:$C$683,O$3)</f>
        <v>1</v>
      </c>
      <c r="P4" s="2">
        <f>COUNTIFS($K$2:$K$683,$N4,$C$2:$C$683,P$3)</f>
        <v>0</v>
      </c>
      <c r="Q4" s="2">
        <f>COUNTIFS($K$2:$K$683,$N4,$C$2:$C$683,Q$3)</f>
        <v>0</v>
      </c>
      <c r="R4" s="2">
        <f>COUNTIFS($K$2:$K$683,$N4,$C$2:$C$683,R$3)</f>
        <v>0</v>
      </c>
      <c r="S4" s="2">
        <f>COUNTIFS($K$2:$K$683,$N4,$C$2:$C$683,S$3)</f>
        <v>0</v>
      </c>
      <c r="T4" s="2">
        <f>COUNTIFS($K$2:$K$683,$N4,$C$2:$C$683,T$3)</f>
        <v>1</v>
      </c>
      <c r="U4" s="2">
        <f>COUNTIFS($K$2:$K$683,$N4,$C$2:$C$683,U$3)</f>
        <v>0</v>
      </c>
      <c r="V4" s="2">
        <f>COUNTIFS($K$2:$K$683,$N4,$C$2:$C$683,V$3)</f>
        <v>2</v>
      </c>
      <c r="W4" s="2">
        <f>COUNTIFS($K$2:$K$683,$N4,$C$2:$C$683,W$3)</f>
        <v>0</v>
      </c>
      <c r="X4" s="2">
        <f>COUNTIFS($K$2:$K$683,$N4,$C$2:$C$683,X$3)</f>
        <v>0</v>
      </c>
      <c r="Y4" s="2">
        <f>COUNTIFS($K$2:$K$683,$N4,$C$2:$C$683,Y$3)</f>
        <v>1</v>
      </c>
      <c r="Z4" s="2">
        <f>COUNTIFS($K$2:$K$683,$N4,$C$2:$C$683,Z$3)</f>
        <v>0</v>
      </c>
      <c r="AA4" s="2">
        <f>COUNTIFS($K$2:$K$683,$N4,$C$2:$C$683,AA$3)</f>
        <v>0</v>
      </c>
      <c r="AB4" s="2">
        <f>COUNTIFS($K$2:$K$683,$N4,$C$2:$C$683,AB$3)</f>
        <v>0</v>
      </c>
      <c r="AC4" s="2">
        <f>COUNTIFS($K$2:$K$683,$N4,$C$2:$C$683,AC$3)</f>
        <v>0</v>
      </c>
      <c r="AD4" s="2">
        <f>COUNTIFS($K$2:$K$683,$N4,$C$2:$C$683,AD$3)</f>
        <v>3</v>
      </c>
      <c r="AE4" s="2">
        <f>COUNTIFS($K$2:$K$683,$N4,$C$2:$C$683,AE$3)</f>
        <v>2</v>
      </c>
      <c r="AF4" s="2">
        <f>COUNTIFS($K$2:$K$683,$N4,$C$2:$C$683,AF$3)</f>
        <v>1</v>
      </c>
      <c r="AG4" s="2">
        <f>COUNTIFS($K$2:$K$683,$N4,$C$2:$C$683,AG$3)</f>
        <v>0</v>
      </c>
      <c r="AH4" s="2">
        <f>COUNTIFS($K$2:$K$683,$N4,$C$2:$C$683,AH$3)</f>
        <v>3</v>
      </c>
      <c r="AI4" s="2">
        <f>COUNTIFS($K$2:$K$683,$N4,$C$2:$C$683,AI$3)</f>
        <v>1</v>
      </c>
      <c r="AJ4" s="2">
        <f>COUNTIFS($K$2:$K$683,$N4,$C$2:$C$683,AJ$3)</f>
        <v>3</v>
      </c>
      <c r="AK4" s="2">
        <f>COUNTIFS($K$2:$K$683,$N4,$C$2:$C$683,AK$3)</f>
        <v>3</v>
      </c>
      <c r="AL4" s="2">
        <f>COUNTIFS($K$2:$K$683,$N4,$C$2:$C$683,AL$3)</f>
        <v>5</v>
      </c>
      <c r="AM4" s="2">
        <f>COUNTIFS($K$2:$K$683,$N4,$C$2:$C$683,AM$3)</f>
        <v>7</v>
      </c>
      <c r="AN4" s="2">
        <f>COUNTIFS($K$2:$K$683,$N4,$C$2:$C$683,AN$3)</f>
        <v>3</v>
      </c>
      <c r="AO4" s="2">
        <f>COUNTIFS($K$2:$K$683,$N4,$C$2:$C$683,AO$3)</f>
        <v>1</v>
      </c>
      <c r="AP4" s="2">
        <f>COUNTIFS($K$2:$K$683,$N4,$C$2:$C$683,AP$3)</f>
        <v>3</v>
      </c>
      <c r="AQ4" s="2">
        <f>COUNTIFS($K$2:$K$683,$N4,$C$2:$C$683,AQ$3)</f>
        <v>1</v>
      </c>
      <c r="AR4" s="2">
        <f>COUNTIFS($K$2:$K$683,$N4,$C$2:$C$683,AR$3)</f>
        <v>2</v>
      </c>
    </row>
    <row r="5" spans="1:44" x14ac:dyDescent="0.25">
      <c r="A5" s="2" t="s">
        <v>32</v>
      </c>
      <c r="B5" s="61">
        <v>36999</v>
      </c>
      <c r="C5" s="12">
        <v>89</v>
      </c>
      <c r="D5" s="2" t="s">
        <v>33</v>
      </c>
      <c r="E5" s="2" t="s">
        <v>34</v>
      </c>
      <c r="F5" s="2" t="s">
        <v>22</v>
      </c>
      <c r="G5" s="2" t="s">
        <v>35</v>
      </c>
      <c r="H5" s="2" t="s">
        <v>36</v>
      </c>
      <c r="I5" s="2" t="s">
        <v>37</v>
      </c>
      <c r="J5" s="2" t="s">
        <v>38</v>
      </c>
      <c r="K5" s="2" t="s">
        <v>31</v>
      </c>
      <c r="N5" s="1" t="s">
        <v>31</v>
      </c>
      <c r="O5" s="2">
        <f>COUNTIFS($K$2:$K$683,$N5,$C$2:$C$683,O$3)</f>
        <v>1</v>
      </c>
      <c r="P5" s="2">
        <f>COUNTIFS($K$2:$K$683,$N5,$C$2:$C$683,P$3)</f>
        <v>3</v>
      </c>
      <c r="Q5" s="2">
        <f>COUNTIFS($K$2:$K$683,$N5,$C$2:$C$683,Q$3)</f>
        <v>4</v>
      </c>
      <c r="R5" s="2">
        <f>COUNTIFS($K$2:$K$683,$N5,$C$2:$C$683,R$3)</f>
        <v>4</v>
      </c>
      <c r="S5" s="2">
        <f>COUNTIFS($K$2:$K$683,$N5,$C$2:$C$683,S$3)</f>
        <v>3</v>
      </c>
      <c r="T5" s="2">
        <f>COUNTIFS($K$2:$K$683,$N5,$C$2:$C$683,T$3)</f>
        <v>5</v>
      </c>
      <c r="U5" s="2">
        <f>COUNTIFS($K$2:$K$683,$N5,$C$2:$C$683,U$3)</f>
        <v>5</v>
      </c>
      <c r="V5" s="2">
        <f>COUNTIFS($K$2:$K$683,$N5,$C$2:$C$683,V$3)</f>
        <v>7</v>
      </c>
      <c r="W5" s="2">
        <f>COUNTIFS($K$2:$K$683,$N5,$C$2:$C$683,W$3)</f>
        <v>3</v>
      </c>
      <c r="X5" s="2">
        <f>COUNTIFS($K$2:$K$683,$N5,$C$2:$C$683,X$3)</f>
        <v>5</v>
      </c>
      <c r="Y5" s="2">
        <f>COUNTIFS($K$2:$K$683,$N5,$C$2:$C$683,Y$3)</f>
        <v>5</v>
      </c>
      <c r="Z5" s="2">
        <f>COUNTIFS($K$2:$K$683,$N5,$C$2:$C$683,Z$3)</f>
        <v>9</v>
      </c>
      <c r="AA5" s="2">
        <f>COUNTIFS($K$2:$K$683,$N5,$C$2:$C$683,AA$3)</f>
        <v>8</v>
      </c>
      <c r="AB5" s="2">
        <f>COUNTIFS($K$2:$K$683,$N5,$C$2:$C$683,AB$3)</f>
        <v>5</v>
      </c>
      <c r="AC5" s="2">
        <f>COUNTIFS($K$2:$K$683,$N5,$C$2:$C$683,AC$3)</f>
        <v>13</v>
      </c>
      <c r="AD5" s="2">
        <f>COUNTIFS($K$2:$K$683,$N5,$C$2:$C$683,AD$3)</f>
        <v>18</v>
      </c>
      <c r="AE5" s="2">
        <f>COUNTIFS($K$2:$K$683,$N5,$C$2:$C$683,AE$3)</f>
        <v>9</v>
      </c>
      <c r="AF5" s="2">
        <f>COUNTIFS($K$2:$K$683,$N5,$C$2:$C$683,AF$3)</f>
        <v>10</v>
      </c>
      <c r="AG5" s="2">
        <f>COUNTIFS($K$2:$K$683,$N5,$C$2:$C$683,AG$3)</f>
        <v>16</v>
      </c>
      <c r="AH5" s="2">
        <f>COUNTIFS($K$2:$K$683,$N5,$C$2:$C$683,AH$3)</f>
        <v>17</v>
      </c>
      <c r="AI5" s="2">
        <f>COUNTIFS($K$2:$K$683,$N5,$C$2:$C$683,AI$3)</f>
        <v>13</v>
      </c>
      <c r="AJ5" s="2">
        <f>COUNTIFS($K$2:$K$683,$N5,$C$2:$C$683,AJ$3)</f>
        <v>13</v>
      </c>
      <c r="AK5" s="2">
        <f>COUNTIFS($K$2:$K$683,$N5,$C$2:$C$683,AK$3)</f>
        <v>19</v>
      </c>
      <c r="AL5" s="2">
        <f>COUNTIFS($K$2:$K$683,$N5,$C$2:$C$683,AL$3)</f>
        <v>15</v>
      </c>
      <c r="AM5" s="2">
        <f>COUNTIFS($K$2:$K$683,$N5,$C$2:$C$683,AM$3)</f>
        <v>17</v>
      </c>
      <c r="AN5" s="2">
        <f>COUNTIFS($K$2:$K$683,$N5,$C$2:$C$683,AN$3)</f>
        <v>10</v>
      </c>
      <c r="AO5" s="2">
        <f>COUNTIFS($K$2:$K$683,$N5,$C$2:$C$683,AO$3)</f>
        <v>10</v>
      </c>
      <c r="AP5" s="2">
        <f>COUNTIFS($K$2:$K$683,$N5,$C$2:$C$683,AP$3)</f>
        <v>6</v>
      </c>
      <c r="AQ5" s="2">
        <f>COUNTIFS($K$2:$K$683,$N5,$C$2:$C$683,AQ$3)</f>
        <v>5</v>
      </c>
      <c r="AR5" s="2">
        <f>COUNTIFS($K$2:$K$683,$N5,$C$2:$C$683,AR$3)</f>
        <v>7</v>
      </c>
    </row>
    <row r="6" spans="1:44" x14ac:dyDescent="0.25">
      <c r="A6" s="2" t="s">
        <v>39</v>
      </c>
      <c r="B6" s="61">
        <v>24999</v>
      </c>
      <c r="C6" s="12">
        <v>89</v>
      </c>
      <c r="D6" s="2" t="s">
        <v>40</v>
      </c>
      <c r="E6" s="2" t="s">
        <v>41</v>
      </c>
      <c r="F6" s="2" t="s">
        <v>22</v>
      </c>
      <c r="G6" s="2" t="s">
        <v>42</v>
      </c>
      <c r="H6" s="2" t="s">
        <v>43</v>
      </c>
      <c r="I6" s="2" t="s">
        <v>44</v>
      </c>
      <c r="J6" s="2" t="s">
        <v>45</v>
      </c>
      <c r="K6" s="2" t="s">
        <v>31</v>
      </c>
      <c r="N6" s="1" t="s">
        <v>57</v>
      </c>
      <c r="O6" s="2">
        <f>COUNTIFS($K$2:$K$683,$N6,$C$2:$C$683,O$3)</f>
        <v>4</v>
      </c>
      <c r="P6" s="2">
        <f>COUNTIFS($K$2:$K$683,$N6,$C$2:$C$683,P$3)</f>
        <v>6</v>
      </c>
      <c r="Q6" s="2">
        <f>COUNTIFS($K$2:$K$683,$N6,$C$2:$C$683,Q$3)</f>
        <v>4</v>
      </c>
      <c r="R6" s="2">
        <f>COUNTIFS($K$2:$K$683,$N6,$C$2:$C$683,R$3)</f>
        <v>1</v>
      </c>
      <c r="S6" s="2">
        <f>COUNTIFS($K$2:$K$683,$N6,$C$2:$C$683,S$3)</f>
        <v>5</v>
      </c>
      <c r="T6" s="2">
        <f>COUNTIFS($K$2:$K$683,$N6,$C$2:$C$683,T$3)</f>
        <v>3</v>
      </c>
      <c r="U6" s="2">
        <f>COUNTIFS($K$2:$K$683,$N6,$C$2:$C$683,U$3)</f>
        <v>6</v>
      </c>
      <c r="V6" s="2">
        <f>COUNTIFS($K$2:$K$683,$N6,$C$2:$C$683,V$3)</f>
        <v>1</v>
      </c>
      <c r="W6" s="2">
        <f>COUNTIFS($K$2:$K$683,$N6,$C$2:$C$683,W$3)</f>
        <v>5</v>
      </c>
      <c r="X6" s="2">
        <f>COUNTIFS($K$2:$K$683,$N6,$C$2:$C$683,X$3)</f>
        <v>8</v>
      </c>
      <c r="Y6" s="2">
        <f>COUNTIFS($K$2:$K$683,$N6,$C$2:$C$683,Y$3)</f>
        <v>3</v>
      </c>
      <c r="Z6" s="2">
        <f>COUNTIFS($K$2:$K$683,$N6,$C$2:$C$683,Z$3)</f>
        <v>7</v>
      </c>
      <c r="AA6" s="2">
        <f>COUNTIFS($K$2:$K$683,$N6,$C$2:$C$683,AA$3)</f>
        <v>4</v>
      </c>
      <c r="AB6" s="2">
        <f>COUNTIFS($K$2:$K$683,$N6,$C$2:$C$683,AB$3)</f>
        <v>8</v>
      </c>
      <c r="AC6" s="2">
        <f>COUNTIFS($K$2:$K$683,$N6,$C$2:$C$683,AC$3)</f>
        <v>11</v>
      </c>
      <c r="AD6" s="2">
        <f>COUNTIFS($K$2:$K$683,$N6,$C$2:$C$683,AD$3)</f>
        <v>15</v>
      </c>
      <c r="AE6" s="2">
        <f>COUNTIFS($K$2:$K$683,$N6,$C$2:$C$683,AE$3)</f>
        <v>11</v>
      </c>
      <c r="AF6" s="2">
        <f>COUNTIFS($K$2:$K$683,$N6,$C$2:$C$683,AF$3)</f>
        <v>14</v>
      </c>
      <c r="AG6" s="2">
        <f>COUNTIFS($K$2:$K$683,$N6,$C$2:$C$683,AG$3)</f>
        <v>9</v>
      </c>
      <c r="AH6" s="2">
        <f>COUNTIFS($K$2:$K$683,$N6,$C$2:$C$683,AH$3)</f>
        <v>14</v>
      </c>
      <c r="AI6" s="2">
        <f>COUNTIFS($K$2:$K$683,$N6,$C$2:$C$683,AI$3)</f>
        <v>19</v>
      </c>
      <c r="AJ6" s="2">
        <f>COUNTIFS($K$2:$K$683,$N6,$C$2:$C$683,AJ$3)</f>
        <v>11</v>
      </c>
      <c r="AK6" s="2">
        <f>COUNTIFS($K$2:$K$683,$N6,$C$2:$C$683,AK$3)</f>
        <v>14</v>
      </c>
      <c r="AL6" s="2">
        <f>COUNTIFS($K$2:$K$683,$N6,$C$2:$C$683,AL$3)</f>
        <v>12</v>
      </c>
      <c r="AM6" s="2">
        <f>COUNTIFS($K$2:$K$683,$N6,$C$2:$C$683,AM$3)</f>
        <v>6</v>
      </c>
      <c r="AN6" s="2">
        <f>COUNTIFS($K$2:$K$683,$N6,$C$2:$C$683,AN$3)</f>
        <v>6</v>
      </c>
      <c r="AO6" s="2">
        <f>COUNTIFS($K$2:$K$683,$N6,$C$2:$C$683,AO$3)</f>
        <v>8</v>
      </c>
      <c r="AP6" s="2">
        <f>COUNTIFS($K$2:$K$683,$N6,$C$2:$C$683,AP$3)</f>
        <v>6</v>
      </c>
      <c r="AQ6" s="2">
        <f>COUNTIFS($K$2:$K$683,$N6,$C$2:$C$683,AQ$3)</f>
        <v>1</v>
      </c>
      <c r="AR6" s="2">
        <f>COUNTIFS($K$2:$K$683,$N6,$C$2:$C$683,AR$3)</f>
        <v>2</v>
      </c>
    </row>
    <row r="7" spans="1:44" x14ac:dyDescent="0.25">
      <c r="A7" s="2" t="s">
        <v>46</v>
      </c>
      <c r="B7" s="61">
        <v>36499</v>
      </c>
      <c r="C7" s="12">
        <v>89</v>
      </c>
      <c r="D7" s="2" t="s">
        <v>12</v>
      </c>
      <c r="E7" s="2" t="s">
        <v>47</v>
      </c>
      <c r="F7" s="2" t="s">
        <v>22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31</v>
      </c>
      <c r="N7" s="1" t="s">
        <v>67</v>
      </c>
      <c r="O7" s="2">
        <f>COUNTIFS($K$2:$K$683,$N7,$C$2:$C$683,O$3)</f>
        <v>0</v>
      </c>
      <c r="P7" s="2">
        <f>COUNTIFS($K$2:$K$683,$N7,$C$2:$C$683,P$3)</f>
        <v>2</v>
      </c>
      <c r="Q7" s="2">
        <f>COUNTIFS($K$2:$K$683,$N7,$C$2:$C$683,Q$3)</f>
        <v>0</v>
      </c>
      <c r="R7" s="2">
        <f>COUNTIFS($K$2:$K$683,$N7,$C$2:$C$683,R$3)</f>
        <v>1</v>
      </c>
      <c r="S7" s="2">
        <f>COUNTIFS($K$2:$K$683,$N7,$C$2:$C$683,S$3)</f>
        <v>0</v>
      </c>
      <c r="T7" s="2">
        <f>COUNTIFS($K$2:$K$683,$N7,$C$2:$C$683,T$3)</f>
        <v>2</v>
      </c>
      <c r="U7" s="2">
        <f>COUNTIFS($K$2:$K$683,$N7,$C$2:$C$683,U$3)</f>
        <v>1</v>
      </c>
      <c r="V7" s="2">
        <f>COUNTIFS($K$2:$K$683,$N7,$C$2:$C$683,V$3)</f>
        <v>2</v>
      </c>
      <c r="W7" s="2">
        <f>COUNTIFS($K$2:$K$683,$N7,$C$2:$C$683,W$3)</f>
        <v>3</v>
      </c>
      <c r="X7" s="2">
        <f>COUNTIFS($K$2:$K$683,$N7,$C$2:$C$683,X$3)</f>
        <v>2</v>
      </c>
      <c r="Y7" s="2">
        <f>COUNTIFS($K$2:$K$683,$N7,$C$2:$C$683,Y$3)</f>
        <v>2</v>
      </c>
      <c r="Z7" s="2">
        <f>COUNTIFS($K$2:$K$683,$N7,$C$2:$C$683,Z$3)</f>
        <v>2</v>
      </c>
      <c r="AA7" s="2">
        <f>COUNTIFS($K$2:$K$683,$N7,$C$2:$C$683,AA$3)</f>
        <v>3</v>
      </c>
      <c r="AB7" s="2">
        <f>COUNTIFS($K$2:$K$683,$N7,$C$2:$C$683,AB$3)</f>
        <v>1</v>
      </c>
      <c r="AC7" s="2">
        <f>COUNTIFS($K$2:$K$683,$N7,$C$2:$C$683,AC$3)</f>
        <v>2</v>
      </c>
      <c r="AD7" s="2">
        <f>COUNTIFS($K$2:$K$683,$N7,$C$2:$C$683,AD$3)</f>
        <v>3</v>
      </c>
      <c r="AE7" s="2">
        <f>COUNTIFS($K$2:$K$683,$N7,$C$2:$C$683,AE$3)</f>
        <v>0</v>
      </c>
      <c r="AF7" s="2">
        <f>COUNTIFS($K$2:$K$683,$N7,$C$2:$C$683,AF$3)</f>
        <v>3</v>
      </c>
      <c r="AG7" s="2">
        <f>COUNTIFS($K$2:$K$683,$N7,$C$2:$C$683,AG$3)</f>
        <v>1</v>
      </c>
      <c r="AH7" s="2">
        <f>COUNTIFS($K$2:$K$683,$N7,$C$2:$C$683,AH$3)</f>
        <v>1</v>
      </c>
      <c r="AI7" s="2">
        <f>COUNTIFS($K$2:$K$683,$N7,$C$2:$C$683,AI$3)</f>
        <v>3</v>
      </c>
      <c r="AJ7" s="2">
        <f>COUNTIFS($K$2:$K$683,$N7,$C$2:$C$683,AJ$3)</f>
        <v>2</v>
      </c>
      <c r="AK7" s="2">
        <f>COUNTIFS($K$2:$K$683,$N7,$C$2:$C$683,AK$3)</f>
        <v>1</v>
      </c>
      <c r="AL7" s="2">
        <f>COUNTIFS($K$2:$K$683,$N7,$C$2:$C$683,AL$3)</f>
        <v>2</v>
      </c>
      <c r="AM7" s="2">
        <f>COUNTIFS($K$2:$K$683,$N7,$C$2:$C$683,AM$3)</f>
        <v>0</v>
      </c>
      <c r="AN7" s="2">
        <f>COUNTIFS($K$2:$K$683,$N7,$C$2:$C$683,AN$3)</f>
        <v>3</v>
      </c>
      <c r="AO7" s="2">
        <f>COUNTIFS($K$2:$K$683,$N7,$C$2:$C$683,AO$3)</f>
        <v>2</v>
      </c>
      <c r="AP7" s="2">
        <f>COUNTIFS($K$2:$K$683,$N7,$C$2:$C$683,AP$3)</f>
        <v>1</v>
      </c>
      <c r="AQ7" s="2">
        <f>COUNTIFS($K$2:$K$683,$N7,$C$2:$C$683,AQ$3)</f>
        <v>3</v>
      </c>
      <c r="AR7" s="2">
        <f>COUNTIFS($K$2:$K$683,$N7,$C$2:$C$683,AR$3)</f>
        <v>1</v>
      </c>
    </row>
    <row r="8" spans="1:44" x14ac:dyDescent="0.25">
      <c r="A8" s="2" t="s">
        <v>52</v>
      </c>
      <c r="B8" s="61">
        <v>33499</v>
      </c>
      <c r="C8" s="12">
        <v>89</v>
      </c>
      <c r="D8" s="2" t="s">
        <v>12</v>
      </c>
      <c r="E8" s="2" t="s">
        <v>47</v>
      </c>
      <c r="F8" s="2" t="s">
        <v>28</v>
      </c>
      <c r="G8" s="2" t="s">
        <v>48</v>
      </c>
      <c r="H8" s="2" t="s">
        <v>49</v>
      </c>
      <c r="I8" s="2" t="s">
        <v>50</v>
      </c>
      <c r="J8" s="2" t="s">
        <v>51</v>
      </c>
      <c r="K8" s="2" t="s">
        <v>31</v>
      </c>
      <c r="N8" s="1" t="s">
        <v>74</v>
      </c>
      <c r="O8" s="2">
        <f>COUNTIFS($K$2:$K$683,$N8,$C$2:$C$683,O$3)</f>
        <v>0</v>
      </c>
      <c r="P8" s="2">
        <f>COUNTIFS($K$2:$K$683,$N8,$C$2:$C$683,P$3)</f>
        <v>0</v>
      </c>
      <c r="Q8" s="2">
        <f>COUNTIFS($K$2:$K$683,$N8,$C$2:$C$683,Q$3)</f>
        <v>0</v>
      </c>
      <c r="R8" s="2">
        <f>COUNTIFS($K$2:$K$683,$N8,$C$2:$C$683,R$3)</f>
        <v>1</v>
      </c>
      <c r="S8" s="2">
        <f>COUNTIFS($K$2:$K$683,$N8,$C$2:$C$683,S$3)</f>
        <v>2</v>
      </c>
      <c r="T8" s="2">
        <f>COUNTIFS($K$2:$K$683,$N8,$C$2:$C$683,T$3)</f>
        <v>0</v>
      </c>
      <c r="U8" s="2">
        <f>COUNTIFS($K$2:$K$683,$N8,$C$2:$C$683,U$3)</f>
        <v>1</v>
      </c>
      <c r="V8" s="2">
        <f>COUNTIFS($K$2:$K$683,$N8,$C$2:$C$683,V$3)</f>
        <v>0</v>
      </c>
      <c r="W8" s="2">
        <f>COUNTIFS($K$2:$K$683,$N8,$C$2:$C$683,W$3)</f>
        <v>2</v>
      </c>
      <c r="X8" s="2">
        <f>COUNTIFS($K$2:$K$683,$N8,$C$2:$C$683,X$3)</f>
        <v>1</v>
      </c>
      <c r="Y8" s="2">
        <f>COUNTIFS($K$2:$K$683,$N8,$C$2:$C$683,Y$3)</f>
        <v>0</v>
      </c>
      <c r="Z8" s="2">
        <f>COUNTIFS($K$2:$K$683,$N8,$C$2:$C$683,Z$3)</f>
        <v>2</v>
      </c>
      <c r="AA8" s="2">
        <f>COUNTIFS($K$2:$K$683,$N8,$C$2:$C$683,AA$3)</f>
        <v>2</v>
      </c>
      <c r="AB8" s="2">
        <f>COUNTIFS($K$2:$K$683,$N8,$C$2:$C$683,AB$3)</f>
        <v>1</v>
      </c>
      <c r="AC8" s="2">
        <f>COUNTIFS($K$2:$K$683,$N8,$C$2:$C$683,AC$3)</f>
        <v>1</v>
      </c>
      <c r="AD8" s="2">
        <f>COUNTIFS($K$2:$K$683,$N8,$C$2:$C$683,AD$3)</f>
        <v>1</v>
      </c>
      <c r="AE8" s="2">
        <f>COUNTIFS($K$2:$K$683,$N8,$C$2:$C$683,AE$3)</f>
        <v>0</v>
      </c>
      <c r="AF8" s="2">
        <f>COUNTIFS($K$2:$K$683,$N8,$C$2:$C$683,AF$3)</f>
        <v>0</v>
      </c>
      <c r="AG8" s="2">
        <f>COUNTIFS($K$2:$K$683,$N8,$C$2:$C$683,AG$3)</f>
        <v>3</v>
      </c>
      <c r="AH8" s="2">
        <f>COUNTIFS($K$2:$K$683,$N8,$C$2:$C$683,AH$3)</f>
        <v>0</v>
      </c>
      <c r="AI8" s="2">
        <f>COUNTIFS($K$2:$K$683,$N8,$C$2:$C$683,AI$3)</f>
        <v>1</v>
      </c>
      <c r="AJ8" s="2">
        <f>COUNTIFS($K$2:$K$683,$N8,$C$2:$C$683,AJ$3)</f>
        <v>1</v>
      </c>
      <c r="AK8" s="2">
        <f>COUNTIFS($K$2:$K$683,$N8,$C$2:$C$683,AK$3)</f>
        <v>2</v>
      </c>
      <c r="AL8" s="2">
        <f>COUNTIFS($K$2:$K$683,$N8,$C$2:$C$683,AL$3)</f>
        <v>0</v>
      </c>
      <c r="AM8" s="2">
        <f>COUNTIFS($K$2:$K$683,$N8,$C$2:$C$683,AM$3)</f>
        <v>0</v>
      </c>
      <c r="AN8" s="2">
        <f>COUNTIFS($K$2:$K$683,$N8,$C$2:$C$683,AN$3)</f>
        <v>0</v>
      </c>
      <c r="AO8" s="2">
        <f>COUNTIFS($K$2:$K$683,$N8,$C$2:$C$683,AO$3)</f>
        <v>1</v>
      </c>
      <c r="AP8" s="2">
        <f>COUNTIFS($K$2:$K$683,$N8,$C$2:$C$683,AP$3)</f>
        <v>0</v>
      </c>
      <c r="AQ8" s="2">
        <f>COUNTIFS($K$2:$K$683,$N8,$C$2:$C$683,AQ$3)</f>
        <v>1</v>
      </c>
      <c r="AR8" s="2">
        <f>COUNTIFS($K$2:$K$683,$N8,$C$2:$C$683,AR$3)</f>
        <v>2</v>
      </c>
    </row>
    <row r="9" spans="1:44" x14ac:dyDescent="0.25">
      <c r="A9" s="2" t="s">
        <v>53</v>
      </c>
      <c r="B9" s="61">
        <v>64800</v>
      </c>
      <c r="C9" s="12">
        <v>89</v>
      </c>
      <c r="D9" s="2" t="s">
        <v>12</v>
      </c>
      <c r="E9" s="2" t="s">
        <v>54</v>
      </c>
      <c r="F9" s="2" t="s">
        <v>28</v>
      </c>
      <c r="G9" s="2" t="s">
        <v>55</v>
      </c>
      <c r="H9" s="2" t="s">
        <v>16</v>
      </c>
      <c r="I9" s="2" t="s">
        <v>56</v>
      </c>
      <c r="J9" s="2" t="s">
        <v>18</v>
      </c>
      <c r="K9" s="2" t="s">
        <v>57</v>
      </c>
      <c r="N9" s="1" t="s">
        <v>90</v>
      </c>
      <c r="O9" s="2">
        <f>COUNTIFS($K$2:$K$683,$N9,$C$2:$C$683,O$3)</f>
        <v>0</v>
      </c>
      <c r="P9" s="2">
        <f>COUNTIFS($K$2:$K$683,$N9,$C$2:$C$683,P$3)</f>
        <v>1</v>
      </c>
      <c r="Q9" s="2">
        <f>COUNTIFS($K$2:$K$683,$N9,$C$2:$C$683,Q$3)</f>
        <v>0</v>
      </c>
      <c r="R9" s="2">
        <f>COUNTIFS($K$2:$K$683,$N9,$C$2:$C$683,R$3)</f>
        <v>0</v>
      </c>
      <c r="S9" s="2">
        <f>COUNTIFS($K$2:$K$683,$N9,$C$2:$C$683,S$3)</f>
        <v>0</v>
      </c>
      <c r="T9" s="2">
        <f>COUNTIFS($K$2:$K$683,$N9,$C$2:$C$683,T$3)</f>
        <v>0</v>
      </c>
      <c r="U9" s="2">
        <f>COUNTIFS($K$2:$K$683,$N9,$C$2:$C$683,U$3)</f>
        <v>1</v>
      </c>
      <c r="V9" s="2">
        <f>COUNTIFS($K$2:$K$683,$N9,$C$2:$C$683,V$3)</f>
        <v>0</v>
      </c>
      <c r="W9" s="2">
        <f>COUNTIFS($K$2:$K$683,$N9,$C$2:$C$683,W$3)</f>
        <v>0</v>
      </c>
      <c r="X9" s="2">
        <f>COUNTIFS($K$2:$K$683,$N9,$C$2:$C$683,X$3)</f>
        <v>0</v>
      </c>
      <c r="Y9" s="2">
        <f>COUNTIFS($K$2:$K$683,$N9,$C$2:$C$683,Y$3)</f>
        <v>0</v>
      </c>
      <c r="Z9" s="2">
        <f>COUNTIFS($K$2:$K$683,$N9,$C$2:$C$683,Z$3)</f>
        <v>0</v>
      </c>
      <c r="AA9" s="2">
        <f>COUNTIFS($K$2:$K$683,$N9,$C$2:$C$683,AA$3)</f>
        <v>0</v>
      </c>
      <c r="AB9" s="2">
        <f>COUNTIFS($K$2:$K$683,$N9,$C$2:$C$683,AB$3)</f>
        <v>0</v>
      </c>
      <c r="AC9" s="2">
        <f>COUNTIFS($K$2:$K$683,$N9,$C$2:$C$683,AC$3)</f>
        <v>1</v>
      </c>
      <c r="AD9" s="2">
        <f>COUNTIFS($K$2:$K$683,$N9,$C$2:$C$683,AD$3)</f>
        <v>3</v>
      </c>
      <c r="AE9" s="2">
        <f>COUNTIFS($K$2:$K$683,$N9,$C$2:$C$683,AE$3)</f>
        <v>2</v>
      </c>
      <c r="AF9" s="2">
        <f>COUNTIFS($K$2:$K$683,$N9,$C$2:$C$683,AF$3)</f>
        <v>2</v>
      </c>
      <c r="AG9" s="2">
        <f>COUNTIFS($K$2:$K$683,$N9,$C$2:$C$683,AG$3)</f>
        <v>0</v>
      </c>
      <c r="AH9" s="2">
        <f>COUNTIFS($K$2:$K$683,$N9,$C$2:$C$683,AH$3)</f>
        <v>0</v>
      </c>
      <c r="AI9" s="2">
        <f>COUNTIFS($K$2:$K$683,$N9,$C$2:$C$683,AI$3)</f>
        <v>2</v>
      </c>
      <c r="AJ9" s="2">
        <f>COUNTIFS($K$2:$K$683,$N9,$C$2:$C$683,AJ$3)</f>
        <v>0</v>
      </c>
      <c r="AK9" s="2">
        <f>COUNTIFS($K$2:$K$683,$N9,$C$2:$C$683,AK$3)</f>
        <v>2</v>
      </c>
      <c r="AL9" s="2">
        <f>COUNTIFS($K$2:$K$683,$N9,$C$2:$C$683,AL$3)</f>
        <v>1</v>
      </c>
      <c r="AM9" s="2">
        <f>COUNTIFS($K$2:$K$683,$N9,$C$2:$C$683,AM$3)</f>
        <v>1</v>
      </c>
      <c r="AN9" s="2">
        <f>COUNTIFS($K$2:$K$683,$N9,$C$2:$C$683,AN$3)</f>
        <v>0</v>
      </c>
      <c r="AO9" s="2">
        <f>COUNTIFS($K$2:$K$683,$N9,$C$2:$C$683,AO$3)</f>
        <v>1</v>
      </c>
      <c r="AP9" s="2">
        <f>COUNTIFS($K$2:$K$683,$N9,$C$2:$C$683,AP$3)</f>
        <v>0</v>
      </c>
      <c r="AQ9" s="2">
        <f>COUNTIFS($K$2:$K$683,$N9,$C$2:$C$683,AQ$3)</f>
        <v>2</v>
      </c>
      <c r="AR9" s="2">
        <f>COUNTIFS($K$2:$K$683,$N9,$C$2:$C$683,AR$3)</f>
        <v>1</v>
      </c>
    </row>
    <row r="10" spans="1:44" x14ac:dyDescent="0.25">
      <c r="A10" s="2" t="s">
        <v>58</v>
      </c>
      <c r="B10" s="61">
        <v>110999</v>
      </c>
      <c r="C10" s="12">
        <v>89</v>
      </c>
      <c r="D10" s="2" t="s">
        <v>12</v>
      </c>
      <c r="E10" s="2" t="s">
        <v>54</v>
      </c>
      <c r="F10" s="2" t="s">
        <v>14</v>
      </c>
      <c r="G10" s="2" t="s">
        <v>59</v>
      </c>
      <c r="H10" s="2" t="s">
        <v>1553</v>
      </c>
      <c r="I10" s="2" t="s">
        <v>60</v>
      </c>
      <c r="J10" s="2" t="s">
        <v>18</v>
      </c>
      <c r="K10" s="2" t="s">
        <v>57</v>
      </c>
      <c r="N10" s="1" t="s">
        <v>210</v>
      </c>
      <c r="O10" s="2">
        <f>COUNTIFS($K$2:$K$683,$N10,$C$2:$C$683,O$3)</f>
        <v>0</v>
      </c>
      <c r="P10" s="2">
        <f>COUNTIFS($K$2:$K$683,$N10,$C$2:$C$683,P$3)</f>
        <v>0</v>
      </c>
      <c r="Q10" s="2">
        <f>COUNTIFS($K$2:$K$683,$N10,$C$2:$C$683,Q$3)</f>
        <v>0</v>
      </c>
      <c r="R10" s="2">
        <f>COUNTIFS($K$2:$K$683,$N10,$C$2:$C$683,R$3)</f>
        <v>0</v>
      </c>
      <c r="S10" s="2">
        <f>COUNTIFS($K$2:$K$683,$N10,$C$2:$C$683,S$3)</f>
        <v>0</v>
      </c>
      <c r="T10" s="2">
        <f>COUNTIFS($K$2:$K$683,$N10,$C$2:$C$683,T$3)</f>
        <v>0</v>
      </c>
      <c r="U10" s="2">
        <f>COUNTIFS($K$2:$K$683,$N10,$C$2:$C$683,U$3)</f>
        <v>0</v>
      </c>
      <c r="V10" s="2">
        <f>COUNTIFS($K$2:$K$683,$N10,$C$2:$C$683,V$3)</f>
        <v>0</v>
      </c>
      <c r="W10" s="2">
        <f>COUNTIFS($K$2:$K$683,$N10,$C$2:$C$683,W$3)</f>
        <v>0</v>
      </c>
      <c r="X10" s="2">
        <f>COUNTIFS($K$2:$K$683,$N10,$C$2:$C$683,X$3)</f>
        <v>0</v>
      </c>
      <c r="Y10" s="2">
        <f>COUNTIFS($K$2:$K$683,$N10,$C$2:$C$683,Y$3)</f>
        <v>0</v>
      </c>
      <c r="Z10" s="2">
        <f>COUNTIFS($K$2:$K$683,$N10,$C$2:$C$683,Z$3)</f>
        <v>0</v>
      </c>
      <c r="AA10" s="2">
        <f>COUNTIFS($K$2:$K$683,$N10,$C$2:$C$683,AA$3)</f>
        <v>0</v>
      </c>
      <c r="AB10" s="2">
        <f>COUNTIFS($K$2:$K$683,$N10,$C$2:$C$683,AB$3)</f>
        <v>0</v>
      </c>
      <c r="AC10" s="2">
        <f>COUNTIFS($K$2:$K$683,$N10,$C$2:$C$683,AC$3)</f>
        <v>0</v>
      </c>
      <c r="AD10" s="2">
        <f>COUNTIFS($K$2:$K$683,$N10,$C$2:$C$683,AD$3)</f>
        <v>0</v>
      </c>
      <c r="AE10" s="2">
        <f>COUNTIFS($K$2:$K$683,$N10,$C$2:$C$683,AE$3)</f>
        <v>0</v>
      </c>
      <c r="AF10" s="2">
        <f>COUNTIFS($K$2:$K$683,$N10,$C$2:$C$683,AF$3)</f>
        <v>0</v>
      </c>
      <c r="AG10" s="2">
        <f>COUNTIFS($K$2:$K$683,$N10,$C$2:$C$683,AG$3)</f>
        <v>0</v>
      </c>
      <c r="AH10" s="2">
        <f>COUNTIFS($K$2:$K$683,$N10,$C$2:$C$683,AH$3)</f>
        <v>0</v>
      </c>
      <c r="AI10" s="2">
        <f>COUNTIFS($K$2:$K$683,$N10,$C$2:$C$683,AI$3)</f>
        <v>0</v>
      </c>
      <c r="AJ10" s="2">
        <f>COUNTIFS($K$2:$K$683,$N10,$C$2:$C$683,AJ$3)</f>
        <v>0</v>
      </c>
      <c r="AK10" s="2">
        <f>COUNTIFS($K$2:$K$683,$N10,$C$2:$C$683,AK$3)</f>
        <v>0</v>
      </c>
      <c r="AL10" s="2">
        <f>COUNTIFS($K$2:$K$683,$N10,$C$2:$C$683,AL$3)</f>
        <v>0</v>
      </c>
      <c r="AM10" s="2">
        <f>COUNTIFS($K$2:$K$683,$N10,$C$2:$C$683,AM$3)</f>
        <v>0</v>
      </c>
      <c r="AN10" s="2">
        <f>COUNTIFS($K$2:$K$683,$N10,$C$2:$C$683,AN$3)</f>
        <v>0</v>
      </c>
      <c r="AO10" s="2">
        <f>COUNTIFS($K$2:$K$683,$N10,$C$2:$C$683,AO$3)</f>
        <v>0</v>
      </c>
      <c r="AP10" s="2">
        <f>COUNTIFS($K$2:$K$683,$N10,$C$2:$C$683,AP$3)</f>
        <v>1</v>
      </c>
      <c r="AQ10" s="2">
        <f>COUNTIFS($K$2:$K$683,$N10,$C$2:$C$683,AQ$3)</f>
        <v>0</v>
      </c>
      <c r="AR10" s="2">
        <f>COUNTIFS($K$2:$K$683,$N10,$C$2:$C$683,AR$3)</f>
        <v>0</v>
      </c>
    </row>
    <row r="11" spans="1:44" x14ac:dyDescent="0.25">
      <c r="A11" s="2" t="s">
        <v>61</v>
      </c>
      <c r="B11" s="61">
        <v>69999</v>
      </c>
      <c r="C11" s="12">
        <v>89</v>
      </c>
      <c r="D11" s="2" t="s">
        <v>12</v>
      </c>
      <c r="E11" s="2" t="s">
        <v>62</v>
      </c>
      <c r="F11" s="2" t="s">
        <v>22</v>
      </c>
      <c r="G11" s="2" t="s">
        <v>63</v>
      </c>
      <c r="H11" s="2" t="s">
        <v>64</v>
      </c>
      <c r="I11" s="2" t="s">
        <v>65</v>
      </c>
      <c r="J11" s="2" t="s">
        <v>66</v>
      </c>
      <c r="K11" s="2" t="s">
        <v>67</v>
      </c>
      <c r="N11" s="1" t="s">
        <v>276</v>
      </c>
      <c r="O11" s="2">
        <f>COUNTIFS($K$2:$K$683,$N11,$C$2:$C$683,O$3)</f>
        <v>0</v>
      </c>
      <c r="P11" s="2">
        <f>COUNTIFS($K$2:$K$683,$N11,$C$2:$C$683,P$3)</f>
        <v>0</v>
      </c>
      <c r="Q11" s="2">
        <f>COUNTIFS($K$2:$K$683,$N11,$C$2:$C$683,Q$3)</f>
        <v>0</v>
      </c>
      <c r="R11" s="2">
        <f>COUNTIFS($K$2:$K$683,$N11,$C$2:$C$683,R$3)</f>
        <v>0</v>
      </c>
      <c r="S11" s="2">
        <f>COUNTIFS($K$2:$K$683,$N11,$C$2:$C$683,S$3)</f>
        <v>0</v>
      </c>
      <c r="T11" s="2">
        <f>COUNTIFS($K$2:$K$683,$N11,$C$2:$C$683,T$3)</f>
        <v>0</v>
      </c>
      <c r="U11" s="2">
        <f>COUNTIFS($K$2:$K$683,$N11,$C$2:$C$683,U$3)</f>
        <v>0</v>
      </c>
      <c r="V11" s="2">
        <f>COUNTIFS($K$2:$K$683,$N11,$C$2:$C$683,V$3)</f>
        <v>0</v>
      </c>
      <c r="W11" s="2">
        <f>COUNTIFS($K$2:$K$683,$N11,$C$2:$C$683,W$3)</f>
        <v>0</v>
      </c>
      <c r="X11" s="2">
        <f>COUNTIFS($K$2:$K$683,$N11,$C$2:$C$683,X$3)</f>
        <v>0</v>
      </c>
      <c r="Y11" s="2">
        <f>COUNTIFS($K$2:$K$683,$N11,$C$2:$C$683,Y$3)</f>
        <v>1</v>
      </c>
      <c r="Z11" s="2">
        <f>COUNTIFS($K$2:$K$683,$N11,$C$2:$C$683,Z$3)</f>
        <v>0</v>
      </c>
      <c r="AA11" s="2">
        <f>COUNTIFS($K$2:$K$683,$N11,$C$2:$C$683,AA$3)</f>
        <v>1</v>
      </c>
      <c r="AB11" s="2">
        <f>COUNTIFS($K$2:$K$683,$N11,$C$2:$C$683,AB$3)</f>
        <v>0</v>
      </c>
      <c r="AC11" s="2">
        <f>COUNTIFS($K$2:$K$683,$N11,$C$2:$C$683,AC$3)</f>
        <v>0</v>
      </c>
      <c r="AD11" s="2">
        <f>COUNTIFS($K$2:$K$683,$N11,$C$2:$C$683,AD$3)</f>
        <v>0</v>
      </c>
      <c r="AE11" s="2">
        <f>COUNTIFS($K$2:$K$683,$N11,$C$2:$C$683,AE$3)</f>
        <v>0</v>
      </c>
      <c r="AF11" s="2">
        <f>COUNTIFS($K$2:$K$683,$N11,$C$2:$C$683,AF$3)</f>
        <v>0</v>
      </c>
      <c r="AG11" s="2">
        <f>COUNTIFS($K$2:$K$683,$N11,$C$2:$C$683,AG$3)</f>
        <v>0</v>
      </c>
      <c r="AH11" s="2">
        <f>COUNTIFS($K$2:$K$683,$N11,$C$2:$C$683,AH$3)</f>
        <v>4</v>
      </c>
      <c r="AI11" s="2">
        <f>COUNTIFS($K$2:$K$683,$N11,$C$2:$C$683,AI$3)</f>
        <v>1</v>
      </c>
      <c r="AJ11" s="2">
        <f>COUNTIFS($K$2:$K$683,$N11,$C$2:$C$683,AJ$3)</f>
        <v>0</v>
      </c>
      <c r="AK11" s="2">
        <f>COUNTIFS($K$2:$K$683,$N11,$C$2:$C$683,AK$3)</f>
        <v>0</v>
      </c>
      <c r="AL11" s="2">
        <f>COUNTIFS($K$2:$K$683,$N11,$C$2:$C$683,AL$3)</f>
        <v>0</v>
      </c>
      <c r="AM11" s="2">
        <f>COUNTIFS($K$2:$K$683,$N11,$C$2:$C$683,AM$3)</f>
        <v>2</v>
      </c>
      <c r="AN11" s="2">
        <f>COUNTIFS($K$2:$K$683,$N11,$C$2:$C$683,AN$3)</f>
        <v>0</v>
      </c>
      <c r="AO11" s="2">
        <f>COUNTIFS($K$2:$K$683,$N11,$C$2:$C$683,AO$3)</f>
        <v>1</v>
      </c>
      <c r="AP11" s="2">
        <f>COUNTIFS($K$2:$K$683,$N11,$C$2:$C$683,AP$3)</f>
        <v>0</v>
      </c>
      <c r="AQ11" s="2">
        <f>COUNTIFS($K$2:$K$683,$N11,$C$2:$C$683,AQ$3)</f>
        <v>0</v>
      </c>
      <c r="AR11" s="2">
        <f>COUNTIFS($K$2:$K$683,$N11,$C$2:$C$683,AR$3)</f>
        <v>0</v>
      </c>
    </row>
    <row r="12" spans="1:44" x14ac:dyDescent="0.25">
      <c r="A12" s="2" t="s">
        <v>68</v>
      </c>
      <c r="B12" s="61">
        <v>92999</v>
      </c>
      <c r="C12" s="12">
        <v>89</v>
      </c>
      <c r="D12" s="2" t="s">
        <v>40</v>
      </c>
      <c r="E12" s="2" t="s">
        <v>69</v>
      </c>
      <c r="F12" s="2" t="s">
        <v>14</v>
      </c>
      <c r="G12" s="2" t="s">
        <v>70</v>
      </c>
      <c r="H12" s="2" t="s">
        <v>71</v>
      </c>
      <c r="I12" s="2" t="s">
        <v>72</v>
      </c>
      <c r="J12" s="2" t="s">
        <v>73</v>
      </c>
      <c r="K12" s="2" t="s">
        <v>74</v>
      </c>
      <c r="N12" s="1" t="s">
        <v>353</v>
      </c>
      <c r="O12" s="2">
        <f>COUNTIFS($K$2:$K$683,$N12,$C$2:$C$683,O$3)</f>
        <v>0</v>
      </c>
      <c r="P12" s="2">
        <f>COUNTIFS($K$2:$K$683,$N12,$C$2:$C$683,P$3)</f>
        <v>0</v>
      </c>
      <c r="Q12" s="2">
        <f>COUNTIFS($K$2:$K$683,$N12,$C$2:$C$683,Q$3)</f>
        <v>0</v>
      </c>
      <c r="R12" s="2">
        <f>COUNTIFS($K$2:$K$683,$N12,$C$2:$C$683,R$3)</f>
        <v>0</v>
      </c>
      <c r="S12" s="2">
        <f>COUNTIFS($K$2:$K$683,$N12,$C$2:$C$683,S$3)</f>
        <v>0</v>
      </c>
      <c r="T12" s="2">
        <f>COUNTIFS($K$2:$K$683,$N12,$C$2:$C$683,T$3)</f>
        <v>0</v>
      </c>
      <c r="U12" s="2">
        <f>COUNTIFS($K$2:$K$683,$N12,$C$2:$C$683,U$3)</f>
        <v>0</v>
      </c>
      <c r="V12" s="2">
        <f>COUNTIFS($K$2:$K$683,$N12,$C$2:$C$683,V$3)</f>
        <v>0</v>
      </c>
      <c r="W12" s="2">
        <f>COUNTIFS($K$2:$K$683,$N12,$C$2:$C$683,W$3)</f>
        <v>0</v>
      </c>
      <c r="X12" s="2">
        <f>COUNTIFS($K$2:$K$683,$N12,$C$2:$C$683,X$3)</f>
        <v>0</v>
      </c>
      <c r="Y12" s="2">
        <f>COUNTIFS($K$2:$K$683,$N12,$C$2:$C$683,Y$3)</f>
        <v>0</v>
      </c>
      <c r="Z12" s="2">
        <f>COUNTIFS($K$2:$K$683,$N12,$C$2:$C$683,Z$3)</f>
        <v>0</v>
      </c>
      <c r="AA12" s="2">
        <f>COUNTIFS($K$2:$K$683,$N12,$C$2:$C$683,AA$3)</f>
        <v>0</v>
      </c>
      <c r="AB12" s="2">
        <f>COUNTIFS($K$2:$K$683,$N12,$C$2:$C$683,AB$3)</f>
        <v>0</v>
      </c>
      <c r="AC12" s="2">
        <f>COUNTIFS($K$2:$K$683,$N12,$C$2:$C$683,AC$3)</f>
        <v>0</v>
      </c>
      <c r="AD12" s="2">
        <f>COUNTIFS($K$2:$K$683,$N12,$C$2:$C$683,AD$3)</f>
        <v>0</v>
      </c>
      <c r="AE12" s="2">
        <f>COUNTIFS($K$2:$K$683,$N12,$C$2:$C$683,AE$3)</f>
        <v>0</v>
      </c>
      <c r="AF12" s="2">
        <f>COUNTIFS($K$2:$K$683,$N12,$C$2:$C$683,AF$3)</f>
        <v>0</v>
      </c>
      <c r="AG12" s="2">
        <f>COUNTIFS($K$2:$K$683,$N12,$C$2:$C$683,AG$3)</f>
        <v>0</v>
      </c>
      <c r="AH12" s="2">
        <f>COUNTIFS($K$2:$K$683,$N12,$C$2:$C$683,AH$3)</f>
        <v>0</v>
      </c>
      <c r="AI12" s="2">
        <f>COUNTIFS($K$2:$K$683,$N12,$C$2:$C$683,AI$3)</f>
        <v>0</v>
      </c>
      <c r="AJ12" s="2">
        <f>COUNTIFS($K$2:$K$683,$N12,$C$2:$C$683,AJ$3)</f>
        <v>0</v>
      </c>
      <c r="AK12" s="2">
        <f>COUNTIFS($K$2:$K$683,$N12,$C$2:$C$683,AK$3)</f>
        <v>0</v>
      </c>
      <c r="AL12" s="2">
        <f>COUNTIFS($K$2:$K$683,$N12,$C$2:$C$683,AL$3)</f>
        <v>0</v>
      </c>
      <c r="AM12" s="2">
        <f>COUNTIFS($K$2:$K$683,$N12,$C$2:$C$683,AM$3)</f>
        <v>0</v>
      </c>
      <c r="AN12" s="2">
        <f>COUNTIFS($K$2:$K$683,$N12,$C$2:$C$683,AN$3)</f>
        <v>1</v>
      </c>
      <c r="AO12" s="2">
        <f>COUNTIFS($K$2:$K$683,$N12,$C$2:$C$683,AO$3)</f>
        <v>0</v>
      </c>
      <c r="AP12" s="2">
        <f>COUNTIFS($K$2:$K$683,$N12,$C$2:$C$683,AP$3)</f>
        <v>0</v>
      </c>
      <c r="AQ12" s="2">
        <f>COUNTIFS($K$2:$K$683,$N12,$C$2:$C$683,AQ$3)</f>
        <v>0</v>
      </c>
      <c r="AR12" s="2">
        <f>COUNTIFS($K$2:$K$683,$N12,$C$2:$C$683,AR$3)</f>
        <v>0</v>
      </c>
    </row>
    <row r="13" spans="1:44" x14ac:dyDescent="0.25">
      <c r="A13" s="2" t="s">
        <v>75</v>
      </c>
      <c r="B13" s="61">
        <v>82199</v>
      </c>
      <c r="C13" s="12">
        <v>89</v>
      </c>
      <c r="D13" s="2" t="s">
        <v>12</v>
      </c>
      <c r="E13" s="2" t="s">
        <v>76</v>
      </c>
      <c r="F13" s="2" t="s">
        <v>22</v>
      </c>
      <c r="G13" s="2" t="s">
        <v>77</v>
      </c>
      <c r="H13" s="2" t="s">
        <v>78</v>
      </c>
      <c r="I13" s="2" t="s">
        <v>79</v>
      </c>
      <c r="J13" s="2" t="s">
        <v>66</v>
      </c>
      <c r="K13" s="2" t="s">
        <v>31</v>
      </c>
      <c r="N13" s="1" t="s">
        <v>450</v>
      </c>
      <c r="O13" s="2">
        <f>COUNTIFS($K$2:$K$683,$N13,$C$2:$C$683,O$3)</f>
        <v>0</v>
      </c>
      <c r="P13" s="2">
        <f>COUNTIFS($K$2:$K$683,$N13,$C$2:$C$683,P$3)</f>
        <v>0</v>
      </c>
      <c r="Q13" s="2">
        <f>COUNTIFS($K$2:$K$683,$N13,$C$2:$C$683,Q$3)</f>
        <v>0</v>
      </c>
      <c r="R13" s="2">
        <f>COUNTIFS($K$2:$K$683,$N13,$C$2:$C$683,R$3)</f>
        <v>0</v>
      </c>
      <c r="S13" s="2">
        <f>COUNTIFS($K$2:$K$683,$N13,$C$2:$C$683,S$3)</f>
        <v>0</v>
      </c>
      <c r="T13" s="2">
        <f>COUNTIFS($K$2:$K$683,$N13,$C$2:$C$683,T$3)</f>
        <v>0</v>
      </c>
      <c r="U13" s="2">
        <f>COUNTIFS($K$2:$K$683,$N13,$C$2:$C$683,U$3)</f>
        <v>0</v>
      </c>
      <c r="V13" s="2">
        <f>COUNTIFS($K$2:$K$683,$N13,$C$2:$C$683,V$3)</f>
        <v>0</v>
      </c>
      <c r="W13" s="2">
        <f>COUNTIFS($K$2:$K$683,$N13,$C$2:$C$683,W$3)</f>
        <v>0</v>
      </c>
      <c r="X13" s="2">
        <f>COUNTIFS($K$2:$K$683,$N13,$C$2:$C$683,X$3)</f>
        <v>0</v>
      </c>
      <c r="Y13" s="2">
        <f>COUNTIFS($K$2:$K$683,$N13,$C$2:$C$683,Y$3)</f>
        <v>0</v>
      </c>
      <c r="Z13" s="2">
        <f>COUNTIFS($K$2:$K$683,$N13,$C$2:$C$683,Z$3)</f>
        <v>0</v>
      </c>
      <c r="AA13" s="2">
        <f>COUNTIFS($K$2:$K$683,$N13,$C$2:$C$683,AA$3)</f>
        <v>0</v>
      </c>
      <c r="AB13" s="2">
        <f>COUNTIFS($K$2:$K$683,$N13,$C$2:$C$683,AB$3)</f>
        <v>0</v>
      </c>
      <c r="AC13" s="2">
        <f>COUNTIFS($K$2:$K$683,$N13,$C$2:$C$683,AC$3)</f>
        <v>0</v>
      </c>
      <c r="AD13" s="2">
        <f>COUNTIFS($K$2:$K$683,$N13,$C$2:$C$683,AD$3)</f>
        <v>0</v>
      </c>
      <c r="AE13" s="2">
        <f>COUNTIFS($K$2:$K$683,$N13,$C$2:$C$683,AE$3)</f>
        <v>0</v>
      </c>
      <c r="AF13" s="2">
        <f>COUNTIFS($K$2:$K$683,$N13,$C$2:$C$683,AF$3)</f>
        <v>0</v>
      </c>
      <c r="AG13" s="2">
        <f>COUNTIFS($K$2:$K$683,$N13,$C$2:$C$683,AG$3)</f>
        <v>0</v>
      </c>
      <c r="AH13" s="2">
        <f>COUNTIFS($K$2:$K$683,$N13,$C$2:$C$683,AH$3)</f>
        <v>0</v>
      </c>
      <c r="AI13" s="2">
        <f>COUNTIFS($K$2:$K$683,$N13,$C$2:$C$683,AI$3)</f>
        <v>0</v>
      </c>
      <c r="AJ13" s="2">
        <f>COUNTIFS($K$2:$K$683,$N13,$C$2:$C$683,AJ$3)</f>
        <v>0</v>
      </c>
      <c r="AK13" s="2">
        <f>COUNTIFS($K$2:$K$683,$N13,$C$2:$C$683,AK$3)</f>
        <v>0</v>
      </c>
      <c r="AL13" s="2">
        <f>COUNTIFS($K$2:$K$683,$N13,$C$2:$C$683,AL$3)</f>
        <v>2</v>
      </c>
      <c r="AM13" s="2">
        <f>COUNTIFS($K$2:$K$683,$N13,$C$2:$C$683,AM$3)</f>
        <v>1</v>
      </c>
      <c r="AN13" s="2">
        <f>COUNTIFS($K$2:$K$683,$N13,$C$2:$C$683,AN$3)</f>
        <v>0</v>
      </c>
      <c r="AO13" s="2">
        <f>COUNTIFS($K$2:$K$683,$N13,$C$2:$C$683,AO$3)</f>
        <v>0</v>
      </c>
      <c r="AP13" s="2">
        <f>COUNTIFS($K$2:$K$683,$N13,$C$2:$C$683,AP$3)</f>
        <v>0</v>
      </c>
      <c r="AQ13" s="2">
        <f>COUNTIFS($K$2:$K$683,$N13,$C$2:$C$683,AQ$3)</f>
        <v>0</v>
      </c>
      <c r="AR13" s="2">
        <f>COUNTIFS($K$2:$K$683,$N13,$C$2:$C$683,AR$3)</f>
        <v>0</v>
      </c>
    </row>
    <row r="14" spans="1:44" x14ac:dyDescent="0.25">
      <c r="A14" s="2" t="s">
        <v>80</v>
      </c>
      <c r="B14" s="61">
        <v>58999</v>
      </c>
      <c r="C14" s="12">
        <v>89</v>
      </c>
      <c r="D14" s="2" t="s">
        <v>81</v>
      </c>
      <c r="E14" s="2" t="s">
        <v>82</v>
      </c>
      <c r="F14" s="2" t="s">
        <v>14</v>
      </c>
      <c r="G14" s="2" t="s">
        <v>83</v>
      </c>
      <c r="H14" s="2" t="s">
        <v>71</v>
      </c>
      <c r="I14" s="2" t="s">
        <v>72</v>
      </c>
      <c r="J14" s="2" t="s">
        <v>84</v>
      </c>
      <c r="K14" s="2" t="s">
        <v>74</v>
      </c>
      <c r="N14" s="1" t="s">
        <v>496</v>
      </c>
      <c r="O14" s="2">
        <f>COUNTIFS($K$2:$K$683,$N14,$C$2:$C$683,O$3)</f>
        <v>0</v>
      </c>
      <c r="P14" s="2">
        <f>COUNTIFS($K$2:$K$683,$N14,$C$2:$C$683,P$3)</f>
        <v>0</v>
      </c>
      <c r="Q14" s="2">
        <f>COUNTIFS($K$2:$K$683,$N14,$C$2:$C$683,Q$3)</f>
        <v>0</v>
      </c>
      <c r="R14" s="2">
        <f>COUNTIFS($K$2:$K$683,$N14,$C$2:$C$683,R$3)</f>
        <v>0</v>
      </c>
      <c r="S14" s="2">
        <f>COUNTIFS($K$2:$K$683,$N14,$C$2:$C$683,S$3)</f>
        <v>0</v>
      </c>
      <c r="T14" s="2">
        <f>COUNTIFS($K$2:$K$683,$N14,$C$2:$C$683,T$3)</f>
        <v>0</v>
      </c>
      <c r="U14" s="2">
        <f>COUNTIFS($K$2:$K$683,$N14,$C$2:$C$683,U$3)</f>
        <v>0</v>
      </c>
      <c r="V14" s="2">
        <f>COUNTIFS($K$2:$K$683,$N14,$C$2:$C$683,V$3)</f>
        <v>0</v>
      </c>
      <c r="W14" s="2">
        <f>COUNTIFS($K$2:$K$683,$N14,$C$2:$C$683,W$3)</f>
        <v>0</v>
      </c>
      <c r="X14" s="2">
        <f>COUNTIFS($K$2:$K$683,$N14,$C$2:$C$683,X$3)</f>
        <v>0</v>
      </c>
      <c r="Y14" s="2">
        <f>COUNTIFS($K$2:$K$683,$N14,$C$2:$C$683,Y$3)</f>
        <v>0</v>
      </c>
      <c r="Z14" s="2">
        <f>COUNTIFS($K$2:$K$683,$N14,$C$2:$C$683,Z$3)</f>
        <v>0</v>
      </c>
      <c r="AA14" s="2">
        <f>COUNTIFS($K$2:$K$683,$N14,$C$2:$C$683,AA$3)</f>
        <v>0</v>
      </c>
      <c r="AB14" s="2">
        <f>COUNTIFS($K$2:$K$683,$N14,$C$2:$C$683,AB$3)</f>
        <v>0</v>
      </c>
      <c r="AC14" s="2">
        <f>COUNTIFS($K$2:$K$683,$N14,$C$2:$C$683,AC$3)</f>
        <v>0</v>
      </c>
      <c r="AD14" s="2">
        <f>COUNTIFS($K$2:$K$683,$N14,$C$2:$C$683,AD$3)</f>
        <v>2</v>
      </c>
      <c r="AE14" s="2">
        <f>COUNTIFS($K$2:$K$683,$N14,$C$2:$C$683,AE$3)</f>
        <v>2</v>
      </c>
      <c r="AF14" s="2">
        <f>COUNTIFS($K$2:$K$683,$N14,$C$2:$C$683,AF$3)</f>
        <v>2</v>
      </c>
      <c r="AG14" s="2">
        <f>COUNTIFS($K$2:$K$683,$N14,$C$2:$C$683,AG$3)</f>
        <v>2</v>
      </c>
      <c r="AH14" s="2">
        <f>COUNTIFS($K$2:$K$683,$N14,$C$2:$C$683,AH$3)</f>
        <v>0</v>
      </c>
      <c r="AI14" s="2">
        <f>COUNTIFS($K$2:$K$683,$N14,$C$2:$C$683,AI$3)</f>
        <v>0</v>
      </c>
      <c r="AJ14" s="2">
        <f>COUNTIFS($K$2:$K$683,$N14,$C$2:$C$683,AJ$3)</f>
        <v>1</v>
      </c>
      <c r="AK14" s="2">
        <f>COUNTIFS($K$2:$K$683,$N14,$C$2:$C$683,AK$3)</f>
        <v>3</v>
      </c>
      <c r="AL14" s="2">
        <f>COUNTIFS($K$2:$K$683,$N14,$C$2:$C$683,AL$3)</f>
        <v>2</v>
      </c>
      <c r="AM14" s="2">
        <f>COUNTIFS($K$2:$K$683,$N14,$C$2:$C$683,AM$3)</f>
        <v>0</v>
      </c>
      <c r="AN14" s="2">
        <f>COUNTIFS($K$2:$K$683,$N14,$C$2:$C$683,AN$3)</f>
        <v>0</v>
      </c>
      <c r="AO14" s="2">
        <f>COUNTIFS($K$2:$K$683,$N14,$C$2:$C$683,AO$3)</f>
        <v>0</v>
      </c>
      <c r="AP14" s="2">
        <f>COUNTIFS($K$2:$K$683,$N14,$C$2:$C$683,AP$3)</f>
        <v>0</v>
      </c>
      <c r="AQ14" s="2">
        <f>COUNTIFS($K$2:$K$683,$N14,$C$2:$C$683,AQ$3)</f>
        <v>0</v>
      </c>
      <c r="AR14" s="2">
        <f>COUNTIFS($K$2:$K$683,$N14,$C$2:$C$683,AR$3)</f>
        <v>0</v>
      </c>
    </row>
    <row r="15" spans="1:44" x14ac:dyDescent="0.25">
      <c r="A15" s="2" t="s">
        <v>85</v>
      </c>
      <c r="B15" s="61">
        <v>74999</v>
      </c>
      <c r="C15" s="12">
        <v>89</v>
      </c>
      <c r="D15" s="2" t="s">
        <v>12</v>
      </c>
      <c r="E15" s="2" t="s">
        <v>86</v>
      </c>
      <c r="F15" s="2" t="s">
        <v>28</v>
      </c>
      <c r="G15" s="2" t="s">
        <v>87</v>
      </c>
      <c r="H15" s="2" t="s">
        <v>88</v>
      </c>
      <c r="I15" s="2" t="s">
        <v>89</v>
      </c>
      <c r="J15" s="2" t="s">
        <v>84</v>
      </c>
      <c r="K15" s="2" t="s">
        <v>90</v>
      </c>
      <c r="N15" s="1" t="s">
        <v>627</v>
      </c>
      <c r="O15" s="2">
        <f>COUNTIFS($K$2:$K$683,$N15,$C$2:$C$683,O$3)</f>
        <v>0</v>
      </c>
      <c r="P15" s="2">
        <f>COUNTIFS($K$2:$K$683,$N15,$C$2:$C$683,P$3)</f>
        <v>0</v>
      </c>
      <c r="Q15" s="2">
        <f>COUNTIFS($K$2:$K$683,$N15,$C$2:$C$683,Q$3)</f>
        <v>0</v>
      </c>
      <c r="R15" s="2">
        <f>COUNTIFS($K$2:$K$683,$N15,$C$2:$C$683,R$3)</f>
        <v>1</v>
      </c>
      <c r="S15" s="2">
        <f>COUNTIFS($K$2:$K$683,$N15,$C$2:$C$683,S$3)</f>
        <v>0</v>
      </c>
      <c r="T15" s="2">
        <f>COUNTIFS($K$2:$K$683,$N15,$C$2:$C$683,T$3)</f>
        <v>0</v>
      </c>
      <c r="U15" s="2">
        <f>COUNTIFS($K$2:$K$683,$N15,$C$2:$C$683,U$3)</f>
        <v>0</v>
      </c>
      <c r="V15" s="2">
        <f>COUNTIFS($K$2:$K$683,$N15,$C$2:$C$683,V$3)</f>
        <v>0</v>
      </c>
      <c r="W15" s="2">
        <f>COUNTIFS($K$2:$K$683,$N15,$C$2:$C$683,W$3)</f>
        <v>0</v>
      </c>
      <c r="X15" s="2">
        <f>COUNTIFS($K$2:$K$683,$N15,$C$2:$C$683,X$3)</f>
        <v>0</v>
      </c>
      <c r="Y15" s="2">
        <f>COUNTIFS($K$2:$K$683,$N15,$C$2:$C$683,Y$3)</f>
        <v>0</v>
      </c>
      <c r="Z15" s="2">
        <f>COUNTIFS($K$2:$K$683,$N15,$C$2:$C$683,Z$3)</f>
        <v>0</v>
      </c>
      <c r="AA15" s="2">
        <f>COUNTIFS($K$2:$K$683,$N15,$C$2:$C$683,AA$3)</f>
        <v>0</v>
      </c>
      <c r="AB15" s="2">
        <f>COUNTIFS($K$2:$K$683,$N15,$C$2:$C$683,AB$3)</f>
        <v>0</v>
      </c>
      <c r="AC15" s="2">
        <f>COUNTIFS($K$2:$K$683,$N15,$C$2:$C$683,AC$3)</f>
        <v>0</v>
      </c>
      <c r="AD15" s="2">
        <f>COUNTIFS($K$2:$K$683,$N15,$C$2:$C$683,AD$3)</f>
        <v>0</v>
      </c>
      <c r="AE15" s="2">
        <f>COUNTIFS($K$2:$K$683,$N15,$C$2:$C$683,AE$3)</f>
        <v>0</v>
      </c>
      <c r="AF15" s="2">
        <f>COUNTIFS($K$2:$K$683,$N15,$C$2:$C$683,AF$3)</f>
        <v>0</v>
      </c>
      <c r="AG15" s="2">
        <f>COUNTIFS($K$2:$K$683,$N15,$C$2:$C$683,AG$3)</f>
        <v>0</v>
      </c>
      <c r="AH15" s="2">
        <f>COUNTIFS($K$2:$K$683,$N15,$C$2:$C$683,AH$3)</f>
        <v>0</v>
      </c>
      <c r="AI15" s="2">
        <f>COUNTIFS($K$2:$K$683,$N15,$C$2:$C$683,AI$3)</f>
        <v>0</v>
      </c>
      <c r="AJ15" s="2">
        <f>COUNTIFS($K$2:$K$683,$N15,$C$2:$C$683,AJ$3)</f>
        <v>0</v>
      </c>
      <c r="AK15" s="2">
        <f>COUNTIFS($K$2:$K$683,$N15,$C$2:$C$683,AK$3)</f>
        <v>1</v>
      </c>
      <c r="AL15" s="2">
        <f>COUNTIFS($K$2:$K$683,$N15,$C$2:$C$683,AL$3)</f>
        <v>0</v>
      </c>
      <c r="AM15" s="2">
        <f>COUNTIFS($K$2:$K$683,$N15,$C$2:$C$683,AM$3)</f>
        <v>0</v>
      </c>
      <c r="AN15" s="2">
        <f>COUNTIFS($K$2:$K$683,$N15,$C$2:$C$683,AN$3)</f>
        <v>0</v>
      </c>
      <c r="AO15" s="2">
        <f>COUNTIFS($K$2:$K$683,$N15,$C$2:$C$683,AO$3)</f>
        <v>0</v>
      </c>
      <c r="AP15" s="2">
        <f>COUNTIFS($K$2:$K$683,$N15,$C$2:$C$683,AP$3)</f>
        <v>0</v>
      </c>
      <c r="AQ15" s="2">
        <f>COUNTIFS($K$2:$K$683,$N15,$C$2:$C$683,AQ$3)</f>
        <v>0</v>
      </c>
      <c r="AR15" s="2">
        <f>COUNTIFS($K$2:$K$683,$N15,$C$2:$C$683,AR$3)</f>
        <v>0</v>
      </c>
    </row>
    <row r="16" spans="1:44" x14ac:dyDescent="0.25">
      <c r="A16" s="2" t="s">
        <v>91</v>
      </c>
      <c r="B16" s="61">
        <v>124990</v>
      </c>
      <c r="C16" s="12">
        <v>89</v>
      </c>
      <c r="D16" s="2" t="s">
        <v>12</v>
      </c>
      <c r="E16" s="2" t="s">
        <v>27</v>
      </c>
      <c r="F16" s="2" t="s">
        <v>14</v>
      </c>
      <c r="G16" s="2" t="s">
        <v>92</v>
      </c>
      <c r="H16" s="2" t="s">
        <v>93</v>
      </c>
      <c r="I16" s="2" t="s">
        <v>94</v>
      </c>
      <c r="J16" s="2" t="s">
        <v>51</v>
      </c>
      <c r="K16" s="2" t="s">
        <v>31</v>
      </c>
      <c r="N16" s="1" t="s">
        <v>677</v>
      </c>
      <c r="O16" s="2">
        <f>COUNTIFS($K$2:$K$683,$N16,$C$2:$C$683,O$3)</f>
        <v>0</v>
      </c>
      <c r="P16" s="2">
        <f>COUNTIFS($K$2:$K$683,$N16,$C$2:$C$683,P$3)</f>
        <v>0</v>
      </c>
      <c r="Q16" s="2">
        <f>COUNTIFS($K$2:$K$683,$N16,$C$2:$C$683,Q$3)</f>
        <v>0</v>
      </c>
      <c r="R16" s="2">
        <f>COUNTIFS($K$2:$K$683,$N16,$C$2:$C$683,R$3)</f>
        <v>0</v>
      </c>
      <c r="S16" s="2">
        <f>COUNTIFS($K$2:$K$683,$N16,$C$2:$C$683,S$3)</f>
        <v>0</v>
      </c>
      <c r="T16" s="2">
        <f>COUNTIFS($K$2:$K$683,$N16,$C$2:$C$683,T$3)</f>
        <v>0</v>
      </c>
      <c r="U16" s="2">
        <f>COUNTIFS($K$2:$K$683,$N16,$C$2:$C$683,U$3)</f>
        <v>0</v>
      </c>
      <c r="V16" s="2">
        <f>COUNTIFS($K$2:$K$683,$N16,$C$2:$C$683,V$3)</f>
        <v>0</v>
      </c>
      <c r="W16" s="2">
        <f>COUNTIFS($K$2:$K$683,$N16,$C$2:$C$683,W$3)</f>
        <v>0</v>
      </c>
      <c r="X16" s="2">
        <f>COUNTIFS($K$2:$K$683,$N16,$C$2:$C$683,X$3)</f>
        <v>0</v>
      </c>
      <c r="Y16" s="2">
        <f>COUNTIFS($K$2:$K$683,$N16,$C$2:$C$683,Y$3)</f>
        <v>0</v>
      </c>
      <c r="Z16" s="2">
        <f>COUNTIFS($K$2:$K$683,$N16,$C$2:$C$683,Z$3)</f>
        <v>0</v>
      </c>
      <c r="AA16" s="2">
        <f>COUNTIFS($K$2:$K$683,$N16,$C$2:$C$683,AA$3)</f>
        <v>0</v>
      </c>
      <c r="AB16" s="2">
        <f>COUNTIFS($K$2:$K$683,$N16,$C$2:$C$683,AB$3)</f>
        <v>0</v>
      </c>
      <c r="AC16" s="2">
        <f>COUNTIFS($K$2:$K$683,$N16,$C$2:$C$683,AC$3)</f>
        <v>0</v>
      </c>
      <c r="AD16" s="2">
        <f>COUNTIFS($K$2:$K$683,$N16,$C$2:$C$683,AD$3)</f>
        <v>0</v>
      </c>
      <c r="AE16" s="2">
        <f>COUNTIFS($K$2:$K$683,$N16,$C$2:$C$683,AE$3)</f>
        <v>0</v>
      </c>
      <c r="AF16" s="2">
        <f>COUNTIFS($K$2:$K$683,$N16,$C$2:$C$683,AF$3)</f>
        <v>0</v>
      </c>
      <c r="AG16" s="2">
        <f>COUNTIFS($K$2:$K$683,$N16,$C$2:$C$683,AG$3)</f>
        <v>0</v>
      </c>
      <c r="AH16" s="2">
        <f>COUNTIFS($K$2:$K$683,$N16,$C$2:$C$683,AH$3)</f>
        <v>0</v>
      </c>
      <c r="AI16" s="2">
        <f>COUNTIFS($K$2:$K$683,$N16,$C$2:$C$683,AI$3)</f>
        <v>0</v>
      </c>
      <c r="AJ16" s="2">
        <f>COUNTIFS($K$2:$K$683,$N16,$C$2:$C$683,AJ$3)</f>
        <v>1</v>
      </c>
      <c r="AK16" s="2">
        <f>COUNTIFS($K$2:$K$683,$N16,$C$2:$C$683,AK$3)</f>
        <v>0</v>
      </c>
      <c r="AL16" s="2">
        <f>COUNTIFS($K$2:$K$683,$N16,$C$2:$C$683,AL$3)</f>
        <v>0</v>
      </c>
      <c r="AM16" s="2">
        <f>COUNTIFS($K$2:$K$683,$N16,$C$2:$C$683,AM$3)</f>
        <v>0</v>
      </c>
      <c r="AN16" s="2">
        <f>COUNTIFS($K$2:$K$683,$N16,$C$2:$C$683,AN$3)</f>
        <v>0</v>
      </c>
      <c r="AO16" s="2">
        <f>COUNTIFS($K$2:$K$683,$N16,$C$2:$C$683,AO$3)</f>
        <v>0</v>
      </c>
      <c r="AP16" s="2">
        <f>COUNTIFS($K$2:$K$683,$N16,$C$2:$C$683,AP$3)</f>
        <v>0</v>
      </c>
      <c r="AQ16" s="2">
        <f>COUNTIFS($K$2:$K$683,$N16,$C$2:$C$683,AQ$3)</f>
        <v>0</v>
      </c>
      <c r="AR16" s="2">
        <f>COUNTIFS($K$2:$K$683,$N16,$C$2:$C$683,AR$3)</f>
        <v>0</v>
      </c>
    </row>
    <row r="17" spans="1:44" x14ac:dyDescent="0.25">
      <c r="A17" s="2" t="s">
        <v>95</v>
      </c>
      <c r="B17" s="61">
        <v>31239</v>
      </c>
      <c r="C17" s="12">
        <v>88</v>
      </c>
      <c r="D17" s="2" t="s">
        <v>12</v>
      </c>
      <c r="E17" s="2" t="s">
        <v>96</v>
      </c>
      <c r="F17" s="2" t="s">
        <v>28</v>
      </c>
      <c r="G17" s="2" t="s">
        <v>97</v>
      </c>
      <c r="H17" s="2" t="s">
        <v>49</v>
      </c>
      <c r="I17" s="2" t="s">
        <v>98</v>
      </c>
      <c r="J17" s="2" t="s">
        <v>66</v>
      </c>
      <c r="K17" s="2" t="s">
        <v>67</v>
      </c>
      <c r="N17" s="1" t="s">
        <v>814</v>
      </c>
      <c r="O17" s="2">
        <f>COUNTIFS($K$2:$K$683,$N17,$C$2:$C$683,O$3)</f>
        <v>0</v>
      </c>
      <c r="P17" s="2">
        <f>COUNTIFS($K$2:$K$683,$N17,$C$2:$C$683,P$3)</f>
        <v>0</v>
      </c>
      <c r="Q17" s="2">
        <f>COUNTIFS($K$2:$K$683,$N17,$C$2:$C$683,Q$3)</f>
        <v>0</v>
      </c>
      <c r="R17" s="2">
        <f>COUNTIFS($K$2:$K$683,$N17,$C$2:$C$683,R$3)</f>
        <v>0</v>
      </c>
      <c r="S17" s="2">
        <f>COUNTIFS($K$2:$K$683,$N17,$C$2:$C$683,S$3)</f>
        <v>0</v>
      </c>
      <c r="T17" s="2">
        <f>COUNTIFS($K$2:$K$683,$N17,$C$2:$C$683,T$3)</f>
        <v>0</v>
      </c>
      <c r="U17" s="2">
        <f>COUNTIFS($K$2:$K$683,$N17,$C$2:$C$683,U$3)</f>
        <v>0</v>
      </c>
      <c r="V17" s="2">
        <f>COUNTIFS($K$2:$K$683,$N17,$C$2:$C$683,V$3)</f>
        <v>0</v>
      </c>
      <c r="W17" s="2">
        <f>COUNTIFS($K$2:$K$683,$N17,$C$2:$C$683,W$3)</f>
        <v>0</v>
      </c>
      <c r="X17" s="2">
        <f>COUNTIFS($K$2:$K$683,$N17,$C$2:$C$683,X$3)</f>
        <v>0</v>
      </c>
      <c r="Y17" s="2">
        <f>COUNTIFS($K$2:$K$683,$N17,$C$2:$C$683,Y$3)</f>
        <v>0</v>
      </c>
      <c r="Z17" s="2">
        <f>COUNTIFS($K$2:$K$683,$N17,$C$2:$C$683,Z$3)</f>
        <v>0</v>
      </c>
      <c r="AA17" s="2">
        <f>COUNTIFS($K$2:$K$683,$N17,$C$2:$C$683,AA$3)</f>
        <v>0</v>
      </c>
      <c r="AB17" s="2">
        <f>COUNTIFS($K$2:$K$683,$N17,$C$2:$C$683,AB$3)</f>
        <v>0</v>
      </c>
      <c r="AC17" s="2">
        <f>COUNTIFS($K$2:$K$683,$N17,$C$2:$C$683,AC$3)</f>
        <v>0</v>
      </c>
      <c r="AD17" s="2">
        <f>COUNTIFS($K$2:$K$683,$N17,$C$2:$C$683,AD$3)</f>
        <v>0</v>
      </c>
      <c r="AE17" s="2">
        <f>COUNTIFS($K$2:$K$683,$N17,$C$2:$C$683,AE$3)</f>
        <v>0</v>
      </c>
      <c r="AF17" s="2">
        <f>COUNTIFS($K$2:$K$683,$N17,$C$2:$C$683,AF$3)</f>
        <v>0</v>
      </c>
      <c r="AG17" s="2">
        <f>COUNTIFS($K$2:$K$683,$N17,$C$2:$C$683,AG$3)</f>
        <v>0</v>
      </c>
      <c r="AH17" s="2">
        <f>COUNTIFS($K$2:$K$683,$N17,$C$2:$C$683,AH$3)</f>
        <v>1</v>
      </c>
      <c r="AI17" s="2">
        <f>COUNTIFS($K$2:$K$683,$N17,$C$2:$C$683,AI$3)</f>
        <v>0</v>
      </c>
      <c r="AJ17" s="2">
        <f>COUNTIFS($K$2:$K$683,$N17,$C$2:$C$683,AJ$3)</f>
        <v>0</v>
      </c>
      <c r="AK17" s="2">
        <f>COUNTIFS($K$2:$K$683,$N17,$C$2:$C$683,AK$3)</f>
        <v>0</v>
      </c>
      <c r="AL17" s="2">
        <f>COUNTIFS($K$2:$K$683,$N17,$C$2:$C$683,AL$3)</f>
        <v>0</v>
      </c>
      <c r="AM17" s="2">
        <f>COUNTIFS($K$2:$K$683,$N17,$C$2:$C$683,AM$3)</f>
        <v>0</v>
      </c>
      <c r="AN17" s="2">
        <f>COUNTIFS($K$2:$K$683,$N17,$C$2:$C$683,AN$3)</f>
        <v>0</v>
      </c>
      <c r="AO17" s="2">
        <f>COUNTIFS($K$2:$K$683,$N17,$C$2:$C$683,AO$3)</f>
        <v>0</v>
      </c>
      <c r="AP17" s="2">
        <f>COUNTIFS($K$2:$K$683,$N17,$C$2:$C$683,AP$3)</f>
        <v>0</v>
      </c>
      <c r="AQ17" s="2">
        <f>COUNTIFS($K$2:$K$683,$N17,$C$2:$C$683,AQ$3)</f>
        <v>0</v>
      </c>
      <c r="AR17" s="2">
        <f>COUNTIFS($K$2:$K$683,$N17,$C$2:$C$683,AR$3)</f>
        <v>0</v>
      </c>
    </row>
    <row r="18" spans="1:44" x14ac:dyDescent="0.25">
      <c r="A18" s="2" t="s">
        <v>99</v>
      </c>
      <c r="B18" s="61">
        <v>41990</v>
      </c>
      <c r="C18" s="12">
        <v>88</v>
      </c>
      <c r="D18" s="2" t="s">
        <v>40</v>
      </c>
      <c r="E18" s="2" t="s">
        <v>100</v>
      </c>
      <c r="F18" s="2" t="s">
        <v>28</v>
      </c>
      <c r="G18" s="2" t="s">
        <v>101</v>
      </c>
      <c r="H18" s="2" t="s">
        <v>102</v>
      </c>
      <c r="I18" s="2" t="s">
        <v>103</v>
      </c>
      <c r="J18" s="2" t="s">
        <v>18</v>
      </c>
      <c r="K18" s="2" t="s">
        <v>19</v>
      </c>
      <c r="N18" s="1" t="s">
        <v>896</v>
      </c>
      <c r="O18" s="2">
        <f>COUNTIFS($K$2:$K$683,$N18,$C$2:$C$683,O$3)</f>
        <v>0</v>
      </c>
      <c r="P18" s="2">
        <f>COUNTIFS($K$2:$K$683,$N18,$C$2:$C$683,P$3)</f>
        <v>0</v>
      </c>
      <c r="Q18" s="2">
        <f>COUNTIFS($K$2:$K$683,$N18,$C$2:$C$683,Q$3)</f>
        <v>1</v>
      </c>
      <c r="R18" s="2">
        <f>COUNTIFS($K$2:$K$683,$N18,$C$2:$C$683,R$3)</f>
        <v>0</v>
      </c>
      <c r="S18" s="2">
        <f>COUNTIFS($K$2:$K$683,$N18,$C$2:$C$683,S$3)</f>
        <v>0</v>
      </c>
      <c r="T18" s="2">
        <f>COUNTIFS($K$2:$K$683,$N18,$C$2:$C$683,T$3)</f>
        <v>1</v>
      </c>
      <c r="U18" s="2">
        <f>COUNTIFS($K$2:$K$683,$N18,$C$2:$C$683,U$3)</f>
        <v>0</v>
      </c>
      <c r="V18" s="2">
        <f>COUNTIFS($K$2:$K$683,$N18,$C$2:$C$683,V$3)</f>
        <v>0</v>
      </c>
      <c r="W18" s="2">
        <f>COUNTIFS($K$2:$K$683,$N18,$C$2:$C$683,W$3)</f>
        <v>0</v>
      </c>
      <c r="X18" s="2">
        <f>COUNTIFS($K$2:$K$683,$N18,$C$2:$C$683,X$3)</f>
        <v>0</v>
      </c>
      <c r="Y18" s="2">
        <f>COUNTIFS($K$2:$K$683,$N18,$C$2:$C$683,Y$3)</f>
        <v>1</v>
      </c>
      <c r="Z18" s="2">
        <f>COUNTIFS($K$2:$K$683,$N18,$C$2:$C$683,Z$3)</f>
        <v>0</v>
      </c>
      <c r="AA18" s="2">
        <f>COUNTIFS($K$2:$K$683,$N18,$C$2:$C$683,AA$3)</f>
        <v>0</v>
      </c>
      <c r="AB18" s="2">
        <f>COUNTIFS($K$2:$K$683,$N18,$C$2:$C$683,AB$3)</f>
        <v>0</v>
      </c>
      <c r="AC18" s="2">
        <f>COUNTIFS($K$2:$K$683,$N18,$C$2:$C$683,AC$3)</f>
        <v>0</v>
      </c>
      <c r="AD18" s="2">
        <f>COUNTIFS($K$2:$K$683,$N18,$C$2:$C$683,AD$3)</f>
        <v>0</v>
      </c>
      <c r="AE18" s="2">
        <f>COUNTIFS($K$2:$K$683,$N18,$C$2:$C$683,AE$3)</f>
        <v>0</v>
      </c>
      <c r="AF18" s="2">
        <f>COUNTIFS($K$2:$K$683,$N18,$C$2:$C$683,AF$3)</f>
        <v>2</v>
      </c>
      <c r="AG18" s="2">
        <f>COUNTIFS($K$2:$K$683,$N18,$C$2:$C$683,AG$3)</f>
        <v>1</v>
      </c>
      <c r="AH18" s="2">
        <f>COUNTIFS($K$2:$K$683,$N18,$C$2:$C$683,AH$3)</f>
        <v>0</v>
      </c>
      <c r="AI18" s="2">
        <f>COUNTIFS($K$2:$K$683,$N18,$C$2:$C$683,AI$3)</f>
        <v>0</v>
      </c>
      <c r="AJ18" s="2">
        <f>COUNTIFS($K$2:$K$683,$N18,$C$2:$C$683,AJ$3)</f>
        <v>0</v>
      </c>
      <c r="AK18" s="2">
        <f>COUNTIFS($K$2:$K$683,$N18,$C$2:$C$683,AK$3)</f>
        <v>0</v>
      </c>
      <c r="AL18" s="2">
        <f>COUNTIFS($K$2:$K$683,$N18,$C$2:$C$683,AL$3)</f>
        <v>0</v>
      </c>
      <c r="AM18" s="2">
        <f>COUNTIFS($K$2:$K$683,$N18,$C$2:$C$683,AM$3)</f>
        <v>0</v>
      </c>
      <c r="AN18" s="2">
        <f>COUNTIFS($K$2:$K$683,$N18,$C$2:$C$683,AN$3)</f>
        <v>0</v>
      </c>
      <c r="AO18" s="2">
        <f>COUNTIFS($K$2:$K$683,$N18,$C$2:$C$683,AO$3)</f>
        <v>0</v>
      </c>
      <c r="AP18" s="2">
        <f>COUNTIFS($K$2:$K$683,$N18,$C$2:$C$683,AP$3)</f>
        <v>0</v>
      </c>
      <c r="AQ18" s="2">
        <f>COUNTIFS($K$2:$K$683,$N18,$C$2:$C$683,AQ$3)</f>
        <v>0</v>
      </c>
      <c r="AR18" s="2">
        <f>COUNTIFS($K$2:$K$683,$N18,$C$2:$C$683,AR$3)</f>
        <v>0</v>
      </c>
    </row>
    <row r="19" spans="1:44" x14ac:dyDescent="0.25">
      <c r="A19" s="2" t="s">
        <v>104</v>
      </c>
      <c r="B19" s="61">
        <v>39999</v>
      </c>
      <c r="C19" s="12">
        <v>88</v>
      </c>
      <c r="D19" s="2" t="s">
        <v>12</v>
      </c>
      <c r="E19" s="2" t="s">
        <v>105</v>
      </c>
      <c r="F19" s="2" t="s">
        <v>28</v>
      </c>
      <c r="G19" s="2" t="s">
        <v>106</v>
      </c>
      <c r="H19" s="2" t="s">
        <v>107</v>
      </c>
      <c r="I19" s="2" t="s">
        <v>108</v>
      </c>
      <c r="J19" s="2" t="s">
        <v>18</v>
      </c>
      <c r="K19" s="2" t="s">
        <v>31</v>
      </c>
      <c r="N19" s="1" t="s">
        <v>907</v>
      </c>
      <c r="O19" s="2">
        <f>COUNTIFS($K$2:$K$683,$N19,$C$2:$C$683,O$3)</f>
        <v>0</v>
      </c>
      <c r="P19" s="2">
        <f>COUNTIFS($K$2:$K$683,$N19,$C$2:$C$683,P$3)</f>
        <v>0</v>
      </c>
      <c r="Q19" s="2">
        <f>COUNTIFS($K$2:$K$683,$N19,$C$2:$C$683,Q$3)</f>
        <v>0</v>
      </c>
      <c r="R19" s="2">
        <f>COUNTIFS($K$2:$K$683,$N19,$C$2:$C$683,R$3)</f>
        <v>0</v>
      </c>
      <c r="S19" s="2">
        <f>COUNTIFS($K$2:$K$683,$N19,$C$2:$C$683,S$3)</f>
        <v>0</v>
      </c>
      <c r="T19" s="2">
        <f>COUNTIFS($K$2:$K$683,$N19,$C$2:$C$683,T$3)</f>
        <v>0</v>
      </c>
      <c r="U19" s="2">
        <f>COUNTIFS($K$2:$K$683,$N19,$C$2:$C$683,U$3)</f>
        <v>1</v>
      </c>
      <c r="V19" s="2">
        <f>COUNTIFS($K$2:$K$683,$N19,$C$2:$C$683,V$3)</f>
        <v>0</v>
      </c>
      <c r="W19" s="2">
        <f>COUNTIFS($K$2:$K$683,$N19,$C$2:$C$683,W$3)</f>
        <v>0</v>
      </c>
      <c r="X19" s="2">
        <f>COUNTIFS($K$2:$K$683,$N19,$C$2:$C$683,X$3)</f>
        <v>1</v>
      </c>
      <c r="Y19" s="2">
        <f>COUNTIFS($K$2:$K$683,$N19,$C$2:$C$683,Y$3)</f>
        <v>1</v>
      </c>
      <c r="Z19" s="2">
        <f>COUNTIFS($K$2:$K$683,$N19,$C$2:$C$683,Z$3)</f>
        <v>0</v>
      </c>
      <c r="AA19" s="2">
        <f>COUNTIFS($K$2:$K$683,$N19,$C$2:$C$683,AA$3)</f>
        <v>0</v>
      </c>
      <c r="AB19" s="2">
        <f>COUNTIFS($K$2:$K$683,$N19,$C$2:$C$683,AB$3)</f>
        <v>0</v>
      </c>
      <c r="AC19" s="2">
        <f>COUNTIFS($K$2:$K$683,$N19,$C$2:$C$683,AC$3)</f>
        <v>0</v>
      </c>
      <c r="AD19" s="2">
        <f>COUNTIFS($K$2:$K$683,$N19,$C$2:$C$683,AD$3)</f>
        <v>0</v>
      </c>
      <c r="AE19" s="2">
        <f>COUNTIFS($K$2:$K$683,$N19,$C$2:$C$683,AE$3)</f>
        <v>0</v>
      </c>
      <c r="AF19" s="2">
        <f>COUNTIFS($K$2:$K$683,$N19,$C$2:$C$683,AF$3)</f>
        <v>0</v>
      </c>
      <c r="AG19" s="2">
        <f>COUNTIFS($K$2:$K$683,$N19,$C$2:$C$683,AG$3)</f>
        <v>1</v>
      </c>
      <c r="AH19" s="2">
        <f>COUNTIFS($K$2:$K$683,$N19,$C$2:$C$683,AH$3)</f>
        <v>0</v>
      </c>
      <c r="AI19" s="2">
        <f>COUNTIFS($K$2:$K$683,$N19,$C$2:$C$683,AI$3)</f>
        <v>0</v>
      </c>
      <c r="AJ19" s="2">
        <f>COUNTIFS($K$2:$K$683,$N19,$C$2:$C$683,AJ$3)</f>
        <v>0</v>
      </c>
      <c r="AK19" s="2">
        <f>COUNTIFS($K$2:$K$683,$N19,$C$2:$C$683,AK$3)</f>
        <v>0</v>
      </c>
      <c r="AL19" s="2">
        <f>COUNTIFS($K$2:$K$683,$N19,$C$2:$C$683,AL$3)</f>
        <v>0</v>
      </c>
      <c r="AM19" s="2">
        <f>COUNTIFS($K$2:$K$683,$N19,$C$2:$C$683,AM$3)</f>
        <v>0</v>
      </c>
      <c r="AN19" s="2">
        <f>COUNTIFS($K$2:$K$683,$N19,$C$2:$C$683,AN$3)</f>
        <v>0</v>
      </c>
      <c r="AO19" s="2">
        <f>COUNTIFS($K$2:$K$683,$N19,$C$2:$C$683,AO$3)</f>
        <v>0</v>
      </c>
      <c r="AP19" s="2">
        <f>COUNTIFS($K$2:$K$683,$N19,$C$2:$C$683,AP$3)</f>
        <v>0</v>
      </c>
      <c r="AQ19" s="2">
        <f>COUNTIFS($K$2:$K$683,$N19,$C$2:$C$683,AQ$3)</f>
        <v>0</v>
      </c>
      <c r="AR19" s="2">
        <f>COUNTIFS($K$2:$K$683,$N19,$C$2:$C$683,AR$3)</f>
        <v>0</v>
      </c>
    </row>
    <row r="20" spans="1:44" x14ac:dyDescent="0.25">
      <c r="A20" s="2" t="s">
        <v>109</v>
      </c>
      <c r="B20" s="61">
        <v>89999</v>
      </c>
      <c r="C20" s="12">
        <v>88</v>
      </c>
      <c r="D20" s="2" t="s">
        <v>12</v>
      </c>
      <c r="E20" s="2" t="s">
        <v>110</v>
      </c>
      <c r="F20" s="2" t="s">
        <v>111</v>
      </c>
      <c r="G20" s="2" t="s">
        <v>112</v>
      </c>
      <c r="H20" s="2" t="s">
        <v>113</v>
      </c>
      <c r="I20" s="2" t="s">
        <v>114</v>
      </c>
      <c r="J20" s="2" t="s">
        <v>18</v>
      </c>
      <c r="K20" s="2" t="s">
        <v>31</v>
      </c>
      <c r="N20" s="1" t="s">
        <v>962</v>
      </c>
      <c r="O20" s="2">
        <f>COUNTIFS($K$2:$K$683,$N20,$C$2:$C$683,O$3)</f>
        <v>0</v>
      </c>
      <c r="P20" s="2">
        <f>COUNTIFS($K$2:$K$683,$N20,$C$2:$C$683,P$3)</f>
        <v>0</v>
      </c>
      <c r="Q20" s="2">
        <f>COUNTIFS($K$2:$K$683,$N20,$C$2:$C$683,Q$3)</f>
        <v>0</v>
      </c>
      <c r="R20" s="2">
        <f>COUNTIFS($K$2:$K$683,$N20,$C$2:$C$683,R$3)</f>
        <v>0</v>
      </c>
      <c r="S20" s="2">
        <f>COUNTIFS($K$2:$K$683,$N20,$C$2:$C$683,S$3)</f>
        <v>0</v>
      </c>
      <c r="T20" s="2">
        <f>COUNTIFS($K$2:$K$683,$N20,$C$2:$C$683,T$3)</f>
        <v>0</v>
      </c>
      <c r="U20" s="2">
        <f>COUNTIFS($K$2:$K$683,$N20,$C$2:$C$683,U$3)</f>
        <v>0</v>
      </c>
      <c r="V20" s="2">
        <f>COUNTIFS($K$2:$K$683,$N20,$C$2:$C$683,V$3)</f>
        <v>0</v>
      </c>
      <c r="W20" s="2">
        <f>COUNTIFS($K$2:$K$683,$N20,$C$2:$C$683,W$3)</f>
        <v>0</v>
      </c>
      <c r="X20" s="2">
        <f>COUNTIFS($K$2:$K$683,$N20,$C$2:$C$683,X$3)</f>
        <v>0</v>
      </c>
      <c r="Y20" s="2">
        <f>COUNTIFS($K$2:$K$683,$N20,$C$2:$C$683,Y$3)</f>
        <v>0</v>
      </c>
      <c r="Z20" s="2">
        <f>COUNTIFS($K$2:$K$683,$N20,$C$2:$C$683,Z$3)</f>
        <v>0</v>
      </c>
      <c r="AA20" s="2">
        <f>COUNTIFS($K$2:$K$683,$N20,$C$2:$C$683,AA$3)</f>
        <v>0</v>
      </c>
      <c r="AB20" s="2">
        <f>COUNTIFS($K$2:$K$683,$N20,$C$2:$C$683,AB$3)</f>
        <v>1</v>
      </c>
      <c r="AC20" s="2">
        <f>COUNTIFS($K$2:$K$683,$N20,$C$2:$C$683,AC$3)</f>
        <v>0</v>
      </c>
      <c r="AD20" s="2">
        <f>COUNTIFS($K$2:$K$683,$N20,$C$2:$C$683,AD$3)</f>
        <v>1</v>
      </c>
      <c r="AE20" s="2">
        <f>COUNTIFS($K$2:$K$683,$N20,$C$2:$C$683,AE$3)</f>
        <v>0</v>
      </c>
      <c r="AF20" s="2">
        <f>COUNTIFS($K$2:$K$683,$N20,$C$2:$C$683,AF$3)</f>
        <v>1</v>
      </c>
      <c r="AG20" s="2">
        <f>COUNTIFS($K$2:$K$683,$N20,$C$2:$C$683,AG$3)</f>
        <v>0</v>
      </c>
      <c r="AH20" s="2">
        <f>COUNTIFS($K$2:$K$683,$N20,$C$2:$C$683,AH$3)</f>
        <v>0</v>
      </c>
      <c r="AI20" s="2">
        <f>COUNTIFS($K$2:$K$683,$N20,$C$2:$C$683,AI$3)</f>
        <v>0</v>
      </c>
      <c r="AJ20" s="2">
        <f>COUNTIFS($K$2:$K$683,$N20,$C$2:$C$683,AJ$3)</f>
        <v>0</v>
      </c>
      <c r="AK20" s="2">
        <f>COUNTIFS($K$2:$K$683,$N20,$C$2:$C$683,AK$3)</f>
        <v>0</v>
      </c>
      <c r="AL20" s="2">
        <f>COUNTIFS($K$2:$K$683,$N20,$C$2:$C$683,AL$3)</f>
        <v>0</v>
      </c>
      <c r="AM20" s="2">
        <f>COUNTIFS($K$2:$K$683,$N20,$C$2:$C$683,AM$3)</f>
        <v>0</v>
      </c>
      <c r="AN20" s="2">
        <f>COUNTIFS($K$2:$K$683,$N20,$C$2:$C$683,AN$3)</f>
        <v>0</v>
      </c>
      <c r="AO20" s="2">
        <f>COUNTIFS($K$2:$K$683,$N20,$C$2:$C$683,AO$3)</f>
        <v>0</v>
      </c>
      <c r="AP20" s="2">
        <f>COUNTIFS($K$2:$K$683,$N20,$C$2:$C$683,AP$3)</f>
        <v>0</v>
      </c>
      <c r="AQ20" s="2">
        <f>COUNTIFS($K$2:$K$683,$N20,$C$2:$C$683,AQ$3)</f>
        <v>0</v>
      </c>
      <c r="AR20" s="2">
        <f>COUNTIFS($K$2:$K$683,$N20,$C$2:$C$683,AR$3)</f>
        <v>0</v>
      </c>
    </row>
    <row r="21" spans="1:44" x14ac:dyDescent="0.25">
      <c r="A21" s="2" t="s">
        <v>115</v>
      </c>
      <c r="B21" s="61">
        <v>43999</v>
      </c>
      <c r="C21" s="12">
        <v>88</v>
      </c>
      <c r="D21" s="2" t="s">
        <v>12</v>
      </c>
      <c r="E21" s="2" t="s">
        <v>116</v>
      </c>
      <c r="F21" s="2" t="s">
        <v>22</v>
      </c>
      <c r="G21" s="2" t="s">
        <v>117</v>
      </c>
      <c r="H21" s="2" t="s">
        <v>118</v>
      </c>
      <c r="I21" s="2" t="s">
        <v>98</v>
      </c>
      <c r="J21" s="2" t="s">
        <v>18</v>
      </c>
      <c r="K21" s="2" t="s">
        <v>57</v>
      </c>
      <c r="N21" s="1" t="s">
        <v>1424</v>
      </c>
      <c r="O21" s="2">
        <f>COUNTIFS($K$2:$K$683,$N21,$C$2:$C$683,O$3)</f>
        <v>0</v>
      </c>
      <c r="P21" s="2">
        <f>COUNTIFS($K$2:$K$683,$N21,$C$2:$C$683,P$3)</f>
        <v>0</v>
      </c>
      <c r="Q21" s="2">
        <f>COUNTIFS($K$2:$K$683,$N21,$C$2:$C$683,Q$3)</f>
        <v>0</v>
      </c>
      <c r="R21" s="2">
        <f>COUNTIFS($K$2:$K$683,$N21,$C$2:$C$683,R$3)</f>
        <v>0</v>
      </c>
      <c r="S21" s="2">
        <f>COUNTIFS($K$2:$K$683,$N21,$C$2:$C$683,S$3)</f>
        <v>0</v>
      </c>
      <c r="T21" s="2">
        <f>COUNTIFS($K$2:$K$683,$N21,$C$2:$C$683,T$3)</f>
        <v>1</v>
      </c>
      <c r="U21" s="2">
        <f>COUNTIFS($K$2:$K$683,$N21,$C$2:$C$683,U$3)</f>
        <v>0</v>
      </c>
      <c r="V21" s="2">
        <f>COUNTIFS($K$2:$K$683,$N21,$C$2:$C$683,V$3)</f>
        <v>0</v>
      </c>
      <c r="W21" s="2">
        <f>COUNTIFS($K$2:$K$683,$N21,$C$2:$C$683,W$3)</f>
        <v>0</v>
      </c>
      <c r="X21" s="2">
        <f>COUNTIFS($K$2:$K$683,$N21,$C$2:$C$683,X$3)</f>
        <v>0</v>
      </c>
      <c r="Y21" s="2">
        <f>COUNTIFS($K$2:$K$683,$N21,$C$2:$C$683,Y$3)</f>
        <v>0</v>
      </c>
      <c r="Z21" s="2">
        <f>COUNTIFS($K$2:$K$683,$N21,$C$2:$C$683,Z$3)</f>
        <v>0</v>
      </c>
      <c r="AA21" s="2">
        <f>COUNTIFS($K$2:$K$683,$N21,$C$2:$C$683,AA$3)</f>
        <v>0</v>
      </c>
      <c r="AB21" s="2">
        <f>COUNTIFS($K$2:$K$683,$N21,$C$2:$C$683,AB$3)</f>
        <v>0</v>
      </c>
      <c r="AC21" s="2">
        <f>COUNTIFS($K$2:$K$683,$N21,$C$2:$C$683,AC$3)</f>
        <v>0</v>
      </c>
      <c r="AD21" s="2">
        <f>COUNTIFS($K$2:$K$683,$N21,$C$2:$C$683,AD$3)</f>
        <v>0</v>
      </c>
      <c r="AE21" s="2">
        <f>COUNTIFS($K$2:$K$683,$N21,$C$2:$C$683,AE$3)</f>
        <v>0</v>
      </c>
      <c r="AF21" s="2">
        <f>COUNTIFS($K$2:$K$683,$N21,$C$2:$C$683,AF$3)</f>
        <v>0</v>
      </c>
      <c r="AG21" s="2">
        <f>COUNTIFS($K$2:$K$683,$N21,$C$2:$C$683,AG$3)</f>
        <v>0</v>
      </c>
      <c r="AH21" s="2">
        <f>COUNTIFS($K$2:$K$683,$N21,$C$2:$C$683,AH$3)</f>
        <v>0</v>
      </c>
      <c r="AI21" s="2">
        <f>COUNTIFS($K$2:$K$683,$N21,$C$2:$C$683,AI$3)</f>
        <v>0</v>
      </c>
      <c r="AJ21" s="2">
        <f>COUNTIFS($K$2:$K$683,$N21,$C$2:$C$683,AJ$3)</f>
        <v>0</v>
      </c>
      <c r="AK21" s="2">
        <f>COUNTIFS($K$2:$K$683,$N21,$C$2:$C$683,AK$3)</f>
        <v>0</v>
      </c>
      <c r="AL21" s="2">
        <f>COUNTIFS($K$2:$K$683,$N21,$C$2:$C$683,AL$3)</f>
        <v>0</v>
      </c>
      <c r="AM21" s="2">
        <f>COUNTIFS($K$2:$K$683,$N21,$C$2:$C$683,AM$3)</f>
        <v>0</v>
      </c>
      <c r="AN21" s="2">
        <f>COUNTIFS($K$2:$K$683,$N21,$C$2:$C$683,AN$3)</f>
        <v>0</v>
      </c>
      <c r="AO21" s="2">
        <f>COUNTIFS($K$2:$K$683,$N21,$C$2:$C$683,AO$3)</f>
        <v>0</v>
      </c>
      <c r="AP21" s="2">
        <f>COUNTIFS($K$2:$K$683,$N21,$C$2:$C$683,AP$3)</f>
        <v>0</v>
      </c>
      <c r="AQ21" s="2">
        <f>COUNTIFS($K$2:$K$683,$N21,$C$2:$C$683,AQ$3)</f>
        <v>0</v>
      </c>
      <c r="AR21" s="2">
        <f>COUNTIFS($K$2:$K$683,$N21,$C$2:$C$683,AR$3)</f>
        <v>0</v>
      </c>
    </row>
    <row r="22" spans="1:44" x14ac:dyDescent="0.25">
      <c r="A22" s="2" t="s">
        <v>119</v>
      </c>
      <c r="B22" s="61">
        <v>72999</v>
      </c>
      <c r="C22" s="12">
        <v>88</v>
      </c>
      <c r="D22" s="2" t="s">
        <v>12</v>
      </c>
      <c r="E22" s="2" t="s">
        <v>120</v>
      </c>
      <c r="F22" s="2" t="s">
        <v>121</v>
      </c>
      <c r="G22" s="2" t="s">
        <v>112</v>
      </c>
      <c r="H22" s="2" t="s">
        <v>113</v>
      </c>
      <c r="I22" s="2" t="s">
        <v>114</v>
      </c>
      <c r="J22" s="2" t="s">
        <v>18</v>
      </c>
      <c r="K22" s="2" t="s">
        <v>31</v>
      </c>
      <c r="N22" s="1" t="s">
        <v>1480</v>
      </c>
      <c r="O22" s="2">
        <f>COUNTIFS($K$2:$K$683,$N22,$C$2:$C$683,O$3)</f>
        <v>0</v>
      </c>
      <c r="P22" s="2">
        <f>COUNTIFS($K$2:$K$683,$N22,$C$2:$C$683,P$3)</f>
        <v>0</v>
      </c>
      <c r="Q22" s="2">
        <f>COUNTIFS($K$2:$K$683,$N22,$C$2:$C$683,Q$3)</f>
        <v>1</v>
      </c>
      <c r="R22" s="2">
        <f>COUNTIFS($K$2:$K$683,$N22,$C$2:$C$683,R$3)</f>
        <v>0</v>
      </c>
      <c r="S22" s="2">
        <f>COUNTIFS($K$2:$K$683,$N22,$C$2:$C$683,S$3)</f>
        <v>0</v>
      </c>
      <c r="T22" s="2">
        <f>COUNTIFS($K$2:$K$683,$N22,$C$2:$C$683,T$3)</f>
        <v>0</v>
      </c>
      <c r="U22" s="2">
        <f>COUNTIFS($K$2:$K$683,$N22,$C$2:$C$683,U$3)</f>
        <v>0</v>
      </c>
      <c r="V22" s="2">
        <f>COUNTIFS($K$2:$K$683,$N22,$C$2:$C$683,V$3)</f>
        <v>0</v>
      </c>
      <c r="W22" s="2">
        <f>COUNTIFS($K$2:$K$683,$N22,$C$2:$C$683,W$3)</f>
        <v>0</v>
      </c>
      <c r="X22" s="2">
        <f>COUNTIFS($K$2:$K$683,$N22,$C$2:$C$683,X$3)</f>
        <v>0</v>
      </c>
      <c r="Y22" s="2">
        <f>COUNTIFS($K$2:$K$683,$N22,$C$2:$C$683,Y$3)</f>
        <v>0</v>
      </c>
      <c r="Z22" s="2">
        <f>COUNTIFS($K$2:$K$683,$N22,$C$2:$C$683,Z$3)</f>
        <v>0</v>
      </c>
      <c r="AA22" s="2">
        <f>COUNTIFS($K$2:$K$683,$N22,$C$2:$C$683,AA$3)</f>
        <v>0</v>
      </c>
      <c r="AB22" s="2">
        <f>COUNTIFS($K$2:$K$683,$N22,$C$2:$C$683,AB$3)</f>
        <v>0</v>
      </c>
      <c r="AC22" s="2">
        <f>COUNTIFS($K$2:$K$683,$N22,$C$2:$C$683,AC$3)</f>
        <v>0</v>
      </c>
      <c r="AD22" s="2">
        <f>COUNTIFS($K$2:$K$683,$N22,$C$2:$C$683,AD$3)</f>
        <v>0</v>
      </c>
      <c r="AE22" s="2">
        <f>COUNTIFS($K$2:$K$683,$N22,$C$2:$C$683,AE$3)</f>
        <v>0</v>
      </c>
      <c r="AF22" s="2">
        <f>COUNTIFS($K$2:$K$683,$N22,$C$2:$C$683,AF$3)</f>
        <v>0</v>
      </c>
      <c r="AG22" s="2">
        <f>COUNTIFS($K$2:$K$683,$N22,$C$2:$C$683,AG$3)</f>
        <v>0</v>
      </c>
      <c r="AH22" s="2">
        <f>COUNTIFS($K$2:$K$683,$N22,$C$2:$C$683,AH$3)</f>
        <v>0</v>
      </c>
      <c r="AI22" s="2">
        <f>COUNTIFS($K$2:$K$683,$N22,$C$2:$C$683,AI$3)</f>
        <v>0</v>
      </c>
      <c r="AJ22" s="2">
        <f>COUNTIFS($K$2:$K$683,$N22,$C$2:$C$683,AJ$3)</f>
        <v>0</v>
      </c>
      <c r="AK22" s="2">
        <f>COUNTIFS($K$2:$K$683,$N22,$C$2:$C$683,AK$3)</f>
        <v>0</v>
      </c>
      <c r="AL22" s="2">
        <f>COUNTIFS($K$2:$K$683,$N22,$C$2:$C$683,AL$3)</f>
        <v>0</v>
      </c>
      <c r="AM22" s="2">
        <f>COUNTIFS($K$2:$K$683,$N22,$C$2:$C$683,AM$3)</f>
        <v>0</v>
      </c>
      <c r="AN22" s="2">
        <f>COUNTIFS($K$2:$K$683,$N22,$C$2:$C$683,AN$3)</f>
        <v>0</v>
      </c>
      <c r="AO22" s="2">
        <f>COUNTIFS($K$2:$K$683,$N22,$C$2:$C$683,AO$3)</f>
        <v>0</v>
      </c>
      <c r="AP22" s="2">
        <f>COUNTIFS($K$2:$K$683,$N22,$C$2:$C$683,AP$3)</f>
        <v>0</v>
      </c>
      <c r="AQ22" s="2">
        <f>COUNTIFS($K$2:$K$683,$N22,$C$2:$C$683,AQ$3)</f>
        <v>0</v>
      </c>
      <c r="AR22" s="2">
        <f>COUNTIFS($K$2:$K$683,$N22,$C$2:$C$683,AR$3)</f>
        <v>0</v>
      </c>
    </row>
    <row r="23" spans="1:44" x14ac:dyDescent="0.25">
      <c r="A23" s="2" t="s">
        <v>122</v>
      </c>
      <c r="B23" s="61">
        <v>41999</v>
      </c>
      <c r="C23" s="12">
        <v>88</v>
      </c>
      <c r="D23" s="2" t="s">
        <v>81</v>
      </c>
      <c r="E23" s="2" t="s">
        <v>86</v>
      </c>
      <c r="F23" s="2" t="s">
        <v>28</v>
      </c>
      <c r="G23" s="2" t="s">
        <v>87</v>
      </c>
      <c r="H23" s="2" t="s">
        <v>123</v>
      </c>
      <c r="I23" s="2" t="s">
        <v>89</v>
      </c>
      <c r="J23" s="2" t="s">
        <v>84</v>
      </c>
      <c r="K23" s="2" t="s">
        <v>90</v>
      </c>
      <c r="N23" s="1" t="s">
        <v>1495</v>
      </c>
      <c r="O23" s="2">
        <f>COUNTIFS($K$2:$K$683,$N23,$C$2:$C$683,O$3)</f>
        <v>0</v>
      </c>
      <c r="P23" s="2">
        <f>COUNTIFS($K$2:$K$683,$N23,$C$2:$C$683,P$3)</f>
        <v>0</v>
      </c>
      <c r="Q23" s="2">
        <f>COUNTIFS($K$2:$K$683,$N23,$C$2:$C$683,Q$3)</f>
        <v>1</v>
      </c>
      <c r="R23" s="2">
        <f>COUNTIFS($K$2:$K$683,$N23,$C$2:$C$683,R$3)</f>
        <v>0</v>
      </c>
      <c r="S23" s="2">
        <f>COUNTIFS($K$2:$K$683,$N23,$C$2:$C$683,S$3)</f>
        <v>0</v>
      </c>
      <c r="T23" s="2">
        <f>COUNTIFS($K$2:$K$683,$N23,$C$2:$C$683,T$3)</f>
        <v>0</v>
      </c>
      <c r="U23" s="2">
        <f>COUNTIFS($K$2:$K$683,$N23,$C$2:$C$683,U$3)</f>
        <v>0</v>
      </c>
      <c r="V23" s="2">
        <f>COUNTIFS($K$2:$K$683,$N23,$C$2:$C$683,V$3)</f>
        <v>0</v>
      </c>
      <c r="W23" s="2">
        <f>COUNTIFS($K$2:$K$683,$N23,$C$2:$C$683,W$3)</f>
        <v>0</v>
      </c>
      <c r="X23" s="2">
        <f>COUNTIFS($K$2:$K$683,$N23,$C$2:$C$683,X$3)</f>
        <v>0</v>
      </c>
      <c r="Y23" s="2">
        <f>COUNTIFS($K$2:$K$683,$N23,$C$2:$C$683,Y$3)</f>
        <v>0</v>
      </c>
      <c r="Z23" s="2">
        <f>COUNTIFS($K$2:$K$683,$N23,$C$2:$C$683,Z$3)</f>
        <v>0</v>
      </c>
      <c r="AA23" s="2">
        <f>COUNTIFS($K$2:$K$683,$N23,$C$2:$C$683,AA$3)</f>
        <v>0</v>
      </c>
      <c r="AB23" s="2">
        <f>COUNTIFS($K$2:$K$683,$N23,$C$2:$C$683,AB$3)</f>
        <v>0</v>
      </c>
      <c r="AC23" s="2">
        <f>COUNTIFS($K$2:$K$683,$N23,$C$2:$C$683,AC$3)</f>
        <v>0</v>
      </c>
      <c r="AD23" s="2">
        <f>COUNTIFS($K$2:$K$683,$N23,$C$2:$C$683,AD$3)</f>
        <v>0</v>
      </c>
      <c r="AE23" s="2">
        <f>COUNTIFS($K$2:$K$683,$N23,$C$2:$C$683,AE$3)</f>
        <v>0</v>
      </c>
      <c r="AF23" s="2">
        <f>COUNTIFS($K$2:$K$683,$N23,$C$2:$C$683,AF$3)</f>
        <v>0</v>
      </c>
      <c r="AG23" s="2">
        <f>COUNTIFS($K$2:$K$683,$N23,$C$2:$C$683,AG$3)</f>
        <v>0</v>
      </c>
      <c r="AH23" s="2">
        <f>COUNTIFS($K$2:$K$683,$N23,$C$2:$C$683,AH$3)</f>
        <v>0</v>
      </c>
      <c r="AI23" s="2">
        <f>COUNTIFS($K$2:$K$683,$N23,$C$2:$C$683,AI$3)</f>
        <v>0</v>
      </c>
      <c r="AJ23" s="2">
        <f>COUNTIFS($K$2:$K$683,$N23,$C$2:$C$683,AJ$3)</f>
        <v>0</v>
      </c>
      <c r="AK23" s="2">
        <f>COUNTIFS($K$2:$K$683,$N23,$C$2:$C$683,AK$3)</f>
        <v>0</v>
      </c>
      <c r="AL23" s="2">
        <f>COUNTIFS($K$2:$K$683,$N23,$C$2:$C$683,AL$3)</f>
        <v>0</v>
      </c>
      <c r="AM23" s="2">
        <f>COUNTIFS($K$2:$K$683,$N23,$C$2:$C$683,AM$3)</f>
        <v>0</v>
      </c>
      <c r="AN23" s="2">
        <f>COUNTIFS($K$2:$K$683,$N23,$C$2:$C$683,AN$3)</f>
        <v>0</v>
      </c>
      <c r="AO23" s="2">
        <f>COUNTIFS($K$2:$K$683,$N23,$C$2:$C$683,AO$3)</f>
        <v>0</v>
      </c>
      <c r="AP23" s="2">
        <f>COUNTIFS($K$2:$K$683,$N23,$C$2:$C$683,AP$3)</f>
        <v>0</v>
      </c>
      <c r="AQ23" s="2">
        <f>COUNTIFS($K$2:$K$683,$N23,$C$2:$C$683,AQ$3)</f>
        <v>0</v>
      </c>
      <c r="AR23" s="2">
        <f>COUNTIFS($K$2:$K$683,$N23,$C$2:$C$683,AR$3)</f>
        <v>0</v>
      </c>
    </row>
    <row r="24" spans="1:44" x14ac:dyDescent="0.25">
      <c r="A24" s="2" t="s">
        <v>124</v>
      </c>
      <c r="B24" s="61">
        <v>83000</v>
      </c>
      <c r="C24" s="12">
        <v>88</v>
      </c>
      <c r="D24" s="2" t="s">
        <v>81</v>
      </c>
      <c r="E24" s="2" t="s">
        <v>125</v>
      </c>
      <c r="F24" s="2" t="s">
        <v>28</v>
      </c>
      <c r="G24" s="2" t="s">
        <v>117</v>
      </c>
      <c r="H24" s="2" t="s">
        <v>126</v>
      </c>
      <c r="I24" s="2" t="s">
        <v>127</v>
      </c>
      <c r="J24" s="2" t="s">
        <v>84</v>
      </c>
      <c r="K24" s="2" t="s">
        <v>67</v>
      </c>
      <c r="N24" s="1" t="s">
        <v>1501</v>
      </c>
      <c r="O24" s="2">
        <f>COUNTIFS($K$2:$K$683,$N24,$C$2:$C$683,O$3)</f>
        <v>0</v>
      </c>
      <c r="P24" s="2">
        <f>COUNTIFS($K$2:$K$683,$N24,$C$2:$C$683,P$3)</f>
        <v>1</v>
      </c>
      <c r="Q24" s="2">
        <f>COUNTIFS($K$2:$K$683,$N24,$C$2:$C$683,Q$3)</f>
        <v>0</v>
      </c>
      <c r="R24" s="2">
        <f>COUNTIFS($K$2:$K$683,$N24,$C$2:$C$683,R$3)</f>
        <v>0</v>
      </c>
      <c r="S24" s="2">
        <f>COUNTIFS($K$2:$K$683,$N24,$C$2:$C$683,S$3)</f>
        <v>0</v>
      </c>
      <c r="T24" s="2">
        <f>COUNTIFS($K$2:$K$683,$N24,$C$2:$C$683,T$3)</f>
        <v>0</v>
      </c>
      <c r="U24" s="2">
        <f>COUNTIFS($K$2:$K$683,$N24,$C$2:$C$683,U$3)</f>
        <v>0</v>
      </c>
      <c r="V24" s="2">
        <f>COUNTIFS($K$2:$K$683,$N24,$C$2:$C$683,V$3)</f>
        <v>0</v>
      </c>
      <c r="W24" s="2">
        <f>COUNTIFS($K$2:$K$683,$N24,$C$2:$C$683,W$3)</f>
        <v>0</v>
      </c>
      <c r="X24" s="2">
        <f>COUNTIFS($K$2:$K$683,$N24,$C$2:$C$683,X$3)</f>
        <v>0</v>
      </c>
      <c r="Y24" s="2">
        <f>COUNTIFS($K$2:$K$683,$N24,$C$2:$C$683,Y$3)</f>
        <v>0</v>
      </c>
      <c r="Z24" s="2">
        <f>COUNTIFS($K$2:$K$683,$N24,$C$2:$C$683,Z$3)</f>
        <v>0</v>
      </c>
      <c r="AA24" s="2">
        <f>COUNTIFS($K$2:$K$683,$N24,$C$2:$C$683,AA$3)</f>
        <v>0</v>
      </c>
      <c r="AB24" s="2">
        <f>COUNTIFS($K$2:$K$683,$N24,$C$2:$C$683,AB$3)</f>
        <v>0</v>
      </c>
      <c r="AC24" s="2">
        <f>COUNTIFS($K$2:$K$683,$N24,$C$2:$C$683,AC$3)</f>
        <v>0</v>
      </c>
      <c r="AD24" s="2">
        <f>COUNTIFS($K$2:$K$683,$N24,$C$2:$C$683,AD$3)</f>
        <v>0</v>
      </c>
      <c r="AE24" s="2">
        <f>COUNTIFS($K$2:$K$683,$N24,$C$2:$C$683,AE$3)</f>
        <v>0</v>
      </c>
      <c r="AF24" s="2">
        <f>COUNTIFS($K$2:$K$683,$N24,$C$2:$C$683,AF$3)</f>
        <v>0</v>
      </c>
      <c r="AG24" s="2">
        <f>COUNTIFS($K$2:$K$683,$N24,$C$2:$C$683,AG$3)</f>
        <v>0</v>
      </c>
      <c r="AH24" s="2">
        <f>COUNTIFS($K$2:$K$683,$N24,$C$2:$C$683,AH$3)</f>
        <v>0</v>
      </c>
      <c r="AI24" s="2">
        <f>COUNTIFS($K$2:$K$683,$N24,$C$2:$C$683,AI$3)</f>
        <v>0</v>
      </c>
      <c r="AJ24" s="2">
        <f>COUNTIFS($K$2:$K$683,$N24,$C$2:$C$683,AJ$3)</f>
        <v>0</v>
      </c>
      <c r="AK24" s="2">
        <f>COUNTIFS($K$2:$K$683,$N24,$C$2:$C$683,AK$3)</f>
        <v>0</v>
      </c>
      <c r="AL24" s="2">
        <f>COUNTIFS($K$2:$K$683,$N24,$C$2:$C$683,AL$3)</f>
        <v>0</v>
      </c>
      <c r="AM24" s="2">
        <f>COUNTIFS($K$2:$K$683,$N24,$C$2:$C$683,AM$3)</f>
        <v>0</v>
      </c>
      <c r="AN24" s="2">
        <f>COUNTIFS($K$2:$K$683,$N24,$C$2:$C$683,AN$3)</f>
        <v>0</v>
      </c>
      <c r="AO24" s="2">
        <f>COUNTIFS($K$2:$K$683,$N24,$C$2:$C$683,AO$3)</f>
        <v>0</v>
      </c>
      <c r="AP24" s="2">
        <f>COUNTIFS($K$2:$K$683,$N24,$C$2:$C$683,AP$3)</f>
        <v>0</v>
      </c>
      <c r="AQ24" s="2">
        <f>COUNTIFS($K$2:$K$683,$N24,$C$2:$C$683,AQ$3)</f>
        <v>0</v>
      </c>
      <c r="AR24" s="2">
        <f>COUNTIFS($K$2:$K$683,$N24,$C$2:$C$683,AR$3)</f>
        <v>0</v>
      </c>
    </row>
    <row r="25" spans="1:44" x14ac:dyDescent="0.25">
      <c r="A25" s="2" t="s">
        <v>128</v>
      </c>
      <c r="B25" s="61">
        <v>59999</v>
      </c>
      <c r="C25" s="12">
        <v>88</v>
      </c>
      <c r="D25" s="2" t="s">
        <v>33</v>
      </c>
      <c r="E25" s="2" t="s">
        <v>129</v>
      </c>
      <c r="F25" s="2" t="s">
        <v>14</v>
      </c>
      <c r="G25" s="2" t="s">
        <v>130</v>
      </c>
      <c r="H25" s="2" t="s">
        <v>131</v>
      </c>
      <c r="I25" s="2" t="s">
        <v>103</v>
      </c>
      <c r="J25" s="2" t="s">
        <v>18</v>
      </c>
      <c r="K25" s="2" t="s">
        <v>31</v>
      </c>
      <c r="N25" s="1" t="s">
        <v>1511</v>
      </c>
      <c r="O25" s="2">
        <f>COUNTIFS($K$2:$K$683,$N25,$C$2:$C$683,O$3)</f>
        <v>1</v>
      </c>
      <c r="P25" s="2">
        <f>COUNTIFS($K$2:$K$683,$N25,$C$2:$C$683,P$3)</f>
        <v>2</v>
      </c>
      <c r="Q25" s="2">
        <f>COUNTIFS($K$2:$K$683,$N25,$C$2:$C$683,Q$3)</f>
        <v>0</v>
      </c>
      <c r="R25" s="2">
        <f>COUNTIFS($K$2:$K$683,$N25,$C$2:$C$683,R$3)</f>
        <v>0</v>
      </c>
      <c r="S25" s="2">
        <f>COUNTIFS($K$2:$K$683,$N25,$C$2:$C$683,S$3)</f>
        <v>0</v>
      </c>
      <c r="T25" s="2">
        <f>COUNTIFS($K$2:$K$683,$N25,$C$2:$C$683,T$3)</f>
        <v>0</v>
      </c>
      <c r="U25" s="2">
        <f>COUNTIFS($K$2:$K$683,$N25,$C$2:$C$683,U$3)</f>
        <v>0</v>
      </c>
      <c r="V25" s="2">
        <f>COUNTIFS($K$2:$K$683,$N25,$C$2:$C$683,V$3)</f>
        <v>0</v>
      </c>
      <c r="W25" s="2">
        <f>COUNTIFS($K$2:$K$683,$N25,$C$2:$C$683,W$3)</f>
        <v>0</v>
      </c>
      <c r="X25" s="2">
        <f>COUNTIFS($K$2:$K$683,$N25,$C$2:$C$683,X$3)</f>
        <v>0</v>
      </c>
      <c r="Y25" s="2">
        <f>COUNTIFS($K$2:$K$683,$N25,$C$2:$C$683,Y$3)</f>
        <v>0</v>
      </c>
      <c r="Z25" s="2">
        <f>COUNTIFS($K$2:$K$683,$N25,$C$2:$C$683,Z$3)</f>
        <v>0</v>
      </c>
      <c r="AA25" s="2">
        <f>COUNTIFS($K$2:$K$683,$N25,$C$2:$C$683,AA$3)</f>
        <v>0</v>
      </c>
      <c r="AB25" s="2">
        <f>COUNTIFS($K$2:$K$683,$N25,$C$2:$C$683,AB$3)</f>
        <v>0</v>
      </c>
      <c r="AC25" s="2">
        <f>COUNTIFS($K$2:$K$683,$N25,$C$2:$C$683,AC$3)</f>
        <v>0</v>
      </c>
      <c r="AD25" s="2">
        <f>COUNTIFS($K$2:$K$683,$N25,$C$2:$C$683,AD$3)</f>
        <v>0</v>
      </c>
      <c r="AE25" s="2">
        <f>COUNTIFS($K$2:$K$683,$N25,$C$2:$C$683,AE$3)</f>
        <v>0</v>
      </c>
      <c r="AF25" s="2">
        <f>COUNTIFS($K$2:$K$683,$N25,$C$2:$C$683,AF$3)</f>
        <v>0</v>
      </c>
      <c r="AG25" s="2">
        <f>COUNTIFS($K$2:$K$683,$N25,$C$2:$C$683,AG$3)</f>
        <v>0</v>
      </c>
      <c r="AH25" s="2">
        <f>COUNTIFS($K$2:$K$683,$N25,$C$2:$C$683,AH$3)</f>
        <v>0</v>
      </c>
      <c r="AI25" s="2">
        <f>COUNTIFS($K$2:$K$683,$N25,$C$2:$C$683,AI$3)</f>
        <v>0</v>
      </c>
      <c r="AJ25" s="2">
        <f>COUNTIFS($K$2:$K$683,$N25,$C$2:$C$683,AJ$3)</f>
        <v>0</v>
      </c>
      <c r="AK25" s="2">
        <f>COUNTIFS($K$2:$K$683,$N25,$C$2:$C$683,AK$3)</f>
        <v>0</v>
      </c>
      <c r="AL25" s="2">
        <f>COUNTIFS($K$2:$K$683,$N25,$C$2:$C$683,AL$3)</f>
        <v>0</v>
      </c>
      <c r="AM25" s="2">
        <f>COUNTIFS($K$2:$K$683,$N25,$C$2:$C$683,AM$3)</f>
        <v>0</v>
      </c>
      <c r="AN25" s="2">
        <f>COUNTIFS($K$2:$K$683,$N25,$C$2:$C$683,AN$3)</f>
        <v>0</v>
      </c>
      <c r="AO25" s="2">
        <f>COUNTIFS($K$2:$K$683,$N25,$C$2:$C$683,AO$3)</f>
        <v>0</v>
      </c>
      <c r="AP25" s="2">
        <f>COUNTIFS($K$2:$K$683,$N25,$C$2:$C$683,AP$3)</f>
        <v>0</v>
      </c>
      <c r="AQ25" s="2">
        <f>COUNTIFS($K$2:$K$683,$N25,$C$2:$C$683,AQ$3)</f>
        <v>0</v>
      </c>
      <c r="AR25" s="2">
        <f>COUNTIFS($K$2:$K$683,$N25,$C$2:$C$683,AR$3)</f>
        <v>0</v>
      </c>
    </row>
    <row r="26" spans="1:44" x14ac:dyDescent="0.25">
      <c r="A26" s="2" t="s">
        <v>132</v>
      </c>
      <c r="B26" s="61">
        <v>45999</v>
      </c>
      <c r="C26" s="12">
        <v>88</v>
      </c>
      <c r="D26" s="2" t="s">
        <v>33</v>
      </c>
      <c r="E26" s="2" t="s">
        <v>41</v>
      </c>
      <c r="F26" s="2" t="s">
        <v>14</v>
      </c>
      <c r="G26" s="2" t="s">
        <v>133</v>
      </c>
      <c r="H26" s="2" t="s">
        <v>134</v>
      </c>
      <c r="I26" s="2" t="s">
        <v>135</v>
      </c>
      <c r="J26" s="2" t="s">
        <v>136</v>
      </c>
      <c r="K26" s="2" t="s">
        <v>31</v>
      </c>
      <c r="N26" s="1" t="s">
        <v>1535</v>
      </c>
      <c r="O26" s="2">
        <f>COUNTIFS($K$2:$K$683,$N26,$C$2:$C$683,O$3)</f>
        <v>1</v>
      </c>
      <c r="P26" s="2">
        <f>COUNTIFS($K$2:$K$683,$N26,$C$2:$C$683,P$3)</f>
        <v>0</v>
      </c>
      <c r="Q26" s="2">
        <f>COUNTIFS($K$2:$K$683,$N26,$C$2:$C$683,Q$3)</f>
        <v>0</v>
      </c>
      <c r="R26" s="2">
        <f>COUNTIFS($K$2:$K$683,$N26,$C$2:$C$683,R$3)</f>
        <v>0</v>
      </c>
      <c r="S26" s="2">
        <f>COUNTIFS($K$2:$K$683,$N26,$C$2:$C$683,S$3)</f>
        <v>0</v>
      </c>
      <c r="T26" s="2">
        <f>COUNTIFS($K$2:$K$683,$N26,$C$2:$C$683,T$3)</f>
        <v>0</v>
      </c>
      <c r="U26" s="2">
        <f>COUNTIFS($K$2:$K$683,$N26,$C$2:$C$683,U$3)</f>
        <v>0</v>
      </c>
      <c r="V26" s="2">
        <f>COUNTIFS($K$2:$K$683,$N26,$C$2:$C$683,V$3)</f>
        <v>0</v>
      </c>
      <c r="W26" s="2">
        <f>COUNTIFS($K$2:$K$683,$N26,$C$2:$C$683,W$3)</f>
        <v>0</v>
      </c>
      <c r="X26" s="2">
        <f>COUNTIFS($K$2:$K$683,$N26,$C$2:$C$683,X$3)</f>
        <v>0</v>
      </c>
      <c r="Y26" s="2">
        <f>COUNTIFS($K$2:$K$683,$N26,$C$2:$C$683,Y$3)</f>
        <v>0</v>
      </c>
      <c r="Z26" s="2">
        <f>COUNTIFS($K$2:$K$683,$N26,$C$2:$C$683,Z$3)</f>
        <v>0</v>
      </c>
      <c r="AA26" s="2">
        <f>COUNTIFS($K$2:$K$683,$N26,$C$2:$C$683,AA$3)</f>
        <v>0</v>
      </c>
      <c r="AB26" s="2">
        <f>COUNTIFS($K$2:$K$683,$N26,$C$2:$C$683,AB$3)</f>
        <v>0</v>
      </c>
      <c r="AC26" s="2">
        <f>COUNTIFS($K$2:$K$683,$N26,$C$2:$C$683,AC$3)</f>
        <v>0</v>
      </c>
      <c r="AD26" s="2">
        <f>COUNTIFS($K$2:$K$683,$N26,$C$2:$C$683,AD$3)</f>
        <v>0</v>
      </c>
      <c r="AE26" s="2">
        <f>COUNTIFS($K$2:$K$683,$N26,$C$2:$C$683,AE$3)</f>
        <v>0</v>
      </c>
      <c r="AF26" s="2">
        <f>COUNTIFS($K$2:$K$683,$N26,$C$2:$C$683,AF$3)</f>
        <v>0</v>
      </c>
      <c r="AG26" s="2">
        <f>COUNTIFS($K$2:$K$683,$N26,$C$2:$C$683,AG$3)</f>
        <v>0</v>
      </c>
      <c r="AH26" s="2">
        <f>COUNTIFS($K$2:$K$683,$N26,$C$2:$C$683,AH$3)</f>
        <v>0</v>
      </c>
      <c r="AI26" s="2">
        <f>COUNTIFS($K$2:$K$683,$N26,$C$2:$C$683,AI$3)</f>
        <v>0</v>
      </c>
      <c r="AJ26" s="2">
        <f>COUNTIFS($K$2:$K$683,$N26,$C$2:$C$683,AJ$3)</f>
        <v>0</v>
      </c>
      <c r="AK26" s="2">
        <f>COUNTIFS($K$2:$K$683,$N26,$C$2:$C$683,AK$3)</f>
        <v>0</v>
      </c>
      <c r="AL26" s="2">
        <f>COUNTIFS($K$2:$K$683,$N26,$C$2:$C$683,AL$3)</f>
        <v>0</v>
      </c>
      <c r="AM26" s="2">
        <f>COUNTIFS($K$2:$K$683,$N26,$C$2:$C$683,AM$3)</f>
        <v>0</v>
      </c>
      <c r="AN26" s="2">
        <f>COUNTIFS($K$2:$K$683,$N26,$C$2:$C$683,AN$3)</f>
        <v>0</v>
      </c>
      <c r="AO26" s="2">
        <f>COUNTIFS($K$2:$K$683,$N26,$C$2:$C$683,AO$3)</f>
        <v>0</v>
      </c>
      <c r="AP26" s="2">
        <f>COUNTIFS($K$2:$K$683,$N26,$C$2:$C$683,AP$3)</f>
        <v>0</v>
      </c>
      <c r="AQ26" s="2">
        <f>COUNTIFS($K$2:$K$683,$N26,$C$2:$C$683,AQ$3)</f>
        <v>0</v>
      </c>
      <c r="AR26" s="2">
        <f>COUNTIFS($K$2:$K$683,$N26,$C$2:$C$683,AR$3)</f>
        <v>0</v>
      </c>
    </row>
    <row r="27" spans="1:44" x14ac:dyDescent="0.25">
      <c r="A27" s="2" t="s">
        <v>137</v>
      </c>
      <c r="B27" s="61">
        <v>480000</v>
      </c>
      <c r="C27" s="12">
        <v>88</v>
      </c>
      <c r="D27" s="2" t="s">
        <v>81</v>
      </c>
      <c r="E27" s="2" t="s">
        <v>138</v>
      </c>
      <c r="F27" s="2" t="s">
        <v>22</v>
      </c>
      <c r="G27" s="2" t="s">
        <v>139</v>
      </c>
      <c r="H27" s="2" t="s">
        <v>140</v>
      </c>
      <c r="I27" s="2" t="s">
        <v>141</v>
      </c>
      <c r="J27" s="2" t="s">
        <v>18</v>
      </c>
      <c r="K27" s="2" t="s">
        <v>74</v>
      </c>
      <c r="N27" s="1" t="s">
        <v>1541</v>
      </c>
      <c r="O27" s="2">
        <f>COUNTIFS($K$2:$K$683,$N27,$C$2:$C$683,O$3)</f>
        <v>1</v>
      </c>
      <c r="P27" s="2">
        <f>COUNTIFS($K$2:$K$683,$N27,$C$2:$C$683,P$3)</f>
        <v>0</v>
      </c>
      <c r="Q27" s="2">
        <f>COUNTIFS($K$2:$K$683,$N27,$C$2:$C$683,Q$3)</f>
        <v>0</v>
      </c>
      <c r="R27" s="2">
        <f>COUNTIFS($K$2:$K$683,$N27,$C$2:$C$683,R$3)</f>
        <v>0</v>
      </c>
      <c r="S27" s="2">
        <f>COUNTIFS($K$2:$K$683,$N27,$C$2:$C$683,S$3)</f>
        <v>0</v>
      </c>
      <c r="T27" s="2">
        <f>COUNTIFS($K$2:$K$683,$N27,$C$2:$C$683,T$3)</f>
        <v>0</v>
      </c>
      <c r="U27" s="2">
        <f>COUNTIFS($K$2:$K$683,$N27,$C$2:$C$683,U$3)</f>
        <v>0</v>
      </c>
      <c r="V27" s="2">
        <f>COUNTIFS($K$2:$K$683,$N27,$C$2:$C$683,V$3)</f>
        <v>0</v>
      </c>
      <c r="W27" s="2">
        <f>COUNTIFS($K$2:$K$683,$N27,$C$2:$C$683,W$3)</f>
        <v>0</v>
      </c>
      <c r="X27" s="2">
        <f>COUNTIFS($K$2:$K$683,$N27,$C$2:$C$683,X$3)</f>
        <v>0</v>
      </c>
      <c r="Y27" s="2">
        <f>COUNTIFS($K$2:$K$683,$N27,$C$2:$C$683,Y$3)</f>
        <v>0</v>
      </c>
      <c r="Z27" s="2">
        <f>COUNTIFS($K$2:$K$683,$N27,$C$2:$C$683,Z$3)</f>
        <v>0</v>
      </c>
      <c r="AA27" s="2">
        <f>COUNTIFS($K$2:$K$683,$N27,$C$2:$C$683,AA$3)</f>
        <v>0</v>
      </c>
      <c r="AB27" s="2">
        <f>COUNTIFS($K$2:$K$683,$N27,$C$2:$C$683,AB$3)</f>
        <v>0</v>
      </c>
      <c r="AC27" s="2">
        <f>COUNTIFS($K$2:$K$683,$N27,$C$2:$C$683,AC$3)</f>
        <v>0</v>
      </c>
      <c r="AD27" s="2">
        <f>COUNTIFS($K$2:$K$683,$N27,$C$2:$C$683,AD$3)</f>
        <v>0</v>
      </c>
      <c r="AE27" s="2">
        <f>COUNTIFS($K$2:$K$683,$N27,$C$2:$C$683,AE$3)</f>
        <v>0</v>
      </c>
      <c r="AF27" s="2">
        <f>COUNTIFS($K$2:$K$683,$N27,$C$2:$C$683,AF$3)</f>
        <v>0</v>
      </c>
      <c r="AG27" s="2">
        <f>COUNTIFS($K$2:$K$683,$N27,$C$2:$C$683,AG$3)</f>
        <v>0</v>
      </c>
      <c r="AH27" s="2">
        <f>COUNTIFS($K$2:$K$683,$N27,$C$2:$C$683,AH$3)</f>
        <v>0</v>
      </c>
      <c r="AI27" s="2">
        <f>COUNTIFS($K$2:$K$683,$N27,$C$2:$C$683,AI$3)</f>
        <v>0</v>
      </c>
      <c r="AJ27" s="2">
        <f>COUNTIFS($K$2:$K$683,$N27,$C$2:$C$683,AJ$3)</f>
        <v>0</v>
      </c>
      <c r="AK27" s="2">
        <f>COUNTIFS($K$2:$K$683,$N27,$C$2:$C$683,AK$3)</f>
        <v>0</v>
      </c>
      <c r="AL27" s="2">
        <f>COUNTIFS($K$2:$K$683,$N27,$C$2:$C$683,AL$3)</f>
        <v>0</v>
      </c>
      <c r="AM27" s="2">
        <f>COUNTIFS($K$2:$K$683,$N27,$C$2:$C$683,AM$3)</f>
        <v>0</v>
      </c>
      <c r="AN27" s="2">
        <f>COUNTIFS($K$2:$K$683,$N27,$C$2:$C$683,AN$3)</f>
        <v>0</v>
      </c>
      <c r="AO27" s="2">
        <f>COUNTIFS($K$2:$K$683,$N27,$C$2:$C$683,AO$3)</f>
        <v>0</v>
      </c>
      <c r="AP27" s="2">
        <f>COUNTIFS($K$2:$K$683,$N27,$C$2:$C$683,AP$3)</f>
        <v>0</v>
      </c>
      <c r="AQ27" s="2">
        <f>COUNTIFS($K$2:$K$683,$N27,$C$2:$C$683,AQ$3)</f>
        <v>0</v>
      </c>
      <c r="AR27" s="2">
        <f>COUNTIFS($K$2:$K$683,$N27,$C$2:$C$683,AR$3)</f>
        <v>0</v>
      </c>
    </row>
    <row r="28" spans="1:44" x14ac:dyDescent="0.25">
      <c r="A28" s="2" t="s">
        <v>142</v>
      </c>
      <c r="B28" s="61">
        <v>54999</v>
      </c>
      <c r="C28" s="12">
        <v>88</v>
      </c>
      <c r="D28" s="2" t="s">
        <v>40</v>
      </c>
      <c r="E28" s="2" t="s">
        <v>62</v>
      </c>
      <c r="F28" s="2" t="s">
        <v>22</v>
      </c>
      <c r="G28" s="2" t="s">
        <v>143</v>
      </c>
      <c r="H28" s="2" t="s">
        <v>144</v>
      </c>
      <c r="I28" s="2" t="s">
        <v>145</v>
      </c>
      <c r="J28" s="2" t="s">
        <v>18</v>
      </c>
      <c r="K28" s="2" t="s">
        <v>90</v>
      </c>
      <c r="N28" s="1" t="s">
        <v>1551</v>
      </c>
      <c r="O28" s="2">
        <f>COUNTIFS($K$2:$K$683,$N28,$C$2:$C$683,O$3)</f>
        <v>1</v>
      </c>
      <c r="P28" s="2">
        <f>COUNTIFS($K$2:$K$683,$N28,$C$2:$C$683,P$3)</f>
        <v>0</v>
      </c>
      <c r="Q28" s="2">
        <f>COUNTIFS($K$2:$K$683,$N28,$C$2:$C$683,Q$3)</f>
        <v>0</v>
      </c>
      <c r="R28" s="2">
        <f>COUNTIFS($K$2:$K$683,$N28,$C$2:$C$683,R$3)</f>
        <v>0</v>
      </c>
      <c r="S28" s="2">
        <f>COUNTIFS($K$2:$K$683,$N28,$C$2:$C$683,S$3)</f>
        <v>0</v>
      </c>
      <c r="T28" s="2">
        <f>COUNTIFS($K$2:$K$683,$N28,$C$2:$C$683,T$3)</f>
        <v>0</v>
      </c>
      <c r="U28" s="2">
        <f>COUNTIFS($K$2:$K$683,$N28,$C$2:$C$683,U$3)</f>
        <v>0</v>
      </c>
      <c r="V28" s="2">
        <f>COUNTIFS($K$2:$K$683,$N28,$C$2:$C$683,V$3)</f>
        <v>0</v>
      </c>
      <c r="W28" s="2">
        <f>COUNTIFS($K$2:$K$683,$N28,$C$2:$C$683,W$3)</f>
        <v>0</v>
      </c>
      <c r="X28" s="2">
        <f>COUNTIFS($K$2:$K$683,$N28,$C$2:$C$683,X$3)</f>
        <v>0</v>
      </c>
      <c r="Y28" s="2">
        <f>COUNTIFS($K$2:$K$683,$N28,$C$2:$C$683,Y$3)</f>
        <v>0</v>
      </c>
      <c r="Z28" s="2">
        <f>COUNTIFS($K$2:$K$683,$N28,$C$2:$C$683,Z$3)</f>
        <v>0</v>
      </c>
      <c r="AA28" s="2">
        <f>COUNTIFS($K$2:$K$683,$N28,$C$2:$C$683,AA$3)</f>
        <v>0</v>
      </c>
      <c r="AB28" s="2">
        <f>COUNTIFS($K$2:$K$683,$N28,$C$2:$C$683,AB$3)</f>
        <v>0</v>
      </c>
      <c r="AC28" s="2">
        <f>COUNTIFS($K$2:$K$683,$N28,$C$2:$C$683,AC$3)</f>
        <v>0</v>
      </c>
      <c r="AD28" s="2">
        <f>COUNTIFS($K$2:$K$683,$N28,$C$2:$C$683,AD$3)</f>
        <v>0</v>
      </c>
      <c r="AE28" s="2">
        <f>COUNTIFS($K$2:$K$683,$N28,$C$2:$C$683,AE$3)</f>
        <v>0</v>
      </c>
      <c r="AF28" s="2">
        <f>COUNTIFS($K$2:$K$683,$N28,$C$2:$C$683,AF$3)</f>
        <v>0</v>
      </c>
      <c r="AG28" s="2">
        <f>COUNTIFS($K$2:$K$683,$N28,$C$2:$C$683,AG$3)</f>
        <v>0</v>
      </c>
      <c r="AH28" s="2">
        <f>COUNTIFS($K$2:$K$683,$N28,$C$2:$C$683,AH$3)</f>
        <v>0</v>
      </c>
      <c r="AI28" s="2">
        <f>COUNTIFS($K$2:$K$683,$N28,$C$2:$C$683,AI$3)</f>
        <v>0</v>
      </c>
      <c r="AJ28" s="2">
        <f>COUNTIFS($K$2:$K$683,$N28,$C$2:$C$683,AJ$3)</f>
        <v>0</v>
      </c>
      <c r="AK28" s="2">
        <f>COUNTIFS($K$2:$K$683,$N28,$C$2:$C$683,AK$3)</f>
        <v>0</v>
      </c>
      <c r="AL28" s="2">
        <f>COUNTIFS($K$2:$K$683,$N28,$C$2:$C$683,AL$3)</f>
        <v>0</v>
      </c>
      <c r="AM28" s="2">
        <f>COUNTIFS($K$2:$K$683,$N28,$C$2:$C$683,AM$3)</f>
        <v>0</v>
      </c>
      <c r="AN28" s="2">
        <f>COUNTIFS($K$2:$K$683,$N28,$C$2:$C$683,AN$3)</f>
        <v>0</v>
      </c>
      <c r="AO28" s="2">
        <f>COUNTIFS($K$2:$K$683,$N28,$C$2:$C$683,AO$3)</f>
        <v>0</v>
      </c>
      <c r="AP28" s="2">
        <f>COUNTIFS($K$2:$K$683,$N28,$C$2:$C$683,AP$3)</f>
        <v>0</v>
      </c>
      <c r="AQ28" s="2">
        <f>COUNTIFS($K$2:$K$683,$N28,$C$2:$C$683,AQ$3)</f>
        <v>0</v>
      </c>
      <c r="AR28" s="2">
        <f>COUNTIFS($K$2:$K$683,$N28,$C$2:$C$683,AR$3)</f>
        <v>0</v>
      </c>
    </row>
    <row r="29" spans="1:44" x14ac:dyDescent="0.25">
      <c r="A29" s="2" t="s">
        <v>146</v>
      </c>
      <c r="B29" s="61">
        <v>59990</v>
      </c>
      <c r="C29" s="12">
        <v>88</v>
      </c>
      <c r="D29" s="2" t="s">
        <v>81</v>
      </c>
      <c r="E29" s="2" t="s">
        <v>96</v>
      </c>
      <c r="F29" s="2" t="s">
        <v>14</v>
      </c>
      <c r="G29" s="2" t="s">
        <v>147</v>
      </c>
      <c r="H29" s="2" t="s">
        <v>148</v>
      </c>
      <c r="I29" s="2" t="s">
        <v>149</v>
      </c>
      <c r="J29" s="2" t="s">
        <v>84</v>
      </c>
      <c r="K29" s="2" t="s">
        <v>67</v>
      </c>
    </row>
    <row r="30" spans="1:44" x14ac:dyDescent="0.25">
      <c r="A30" s="2" t="s">
        <v>150</v>
      </c>
      <c r="B30" s="61">
        <v>39999</v>
      </c>
      <c r="C30" s="12">
        <v>87</v>
      </c>
      <c r="D30" s="2" t="s">
        <v>12</v>
      </c>
      <c r="E30" s="2" t="s">
        <v>116</v>
      </c>
      <c r="F30" s="2" t="s">
        <v>28</v>
      </c>
      <c r="G30" s="2" t="s">
        <v>117</v>
      </c>
      <c r="H30" s="2" t="s">
        <v>118</v>
      </c>
      <c r="I30" s="2" t="s">
        <v>98</v>
      </c>
      <c r="J30" s="2" t="s">
        <v>18</v>
      </c>
      <c r="K30" s="2" t="s">
        <v>57</v>
      </c>
    </row>
    <row r="31" spans="1:44" x14ac:dyDescent="0.25">
      <c r="A31" s="2" t="s">
        <v>151</v>
      </c>
      <c r="B31" s="61">
        <v>29990</v>
      </c>
      <c r="C31" s="12">
        <v>87</v>
      </c>
      <c r="D31" s="2" t="s">
        <v>12</v>
      </c>
      <c r="E31" s="2" t="s">
        <v>152</v>
      </c>
      <c r="F31" s="2" t="s">
        <v>22</v>
      </c>
      <c r="G31" s="2" t="s">
        <v>153</v>
      </c>
      <c r="H31" s="2" t="s">
        <v>43</v>
      </c>
      <c r="I31" s="2" t="s">
        <v>154</v>
      </c>
      <c r="J31" s="2" t="s">
        <v>51</v>
      </c>
      <c r="K31" s="2" t="s">
        <v>19</v>
      </c>
    </row>
    <row r="32" spans="1:44" x14ac:dyDescent="0.25">
      <c r="A32" s="2" t="s">
        <v>155</v>
      </c>
      <c r="B32" s="61">
        <v>18999</v>
      </c>
      <c r="C32" s="12">
        <v>87</v>
      </c>
      <c r="D32" s="2" t="s">
        <v>12</v>
      </c>
      <c r="E32" s="2" t="s">
        <v>156</v>
      </c>
      <c r="F32" s="2" t="s">
        <v>157</v>
      </c>
      <c r="G32" s="2" t="s">
        <v>77</v>
      </c>
      <c r="H32" s="2" t="s">
        <v>158</v>
      </c>
      <c r="I32" s="2" t="s">
        <v>159</v>
      </c>
      <c r="J32" s="2" t="s">
        <v>84</v>
      </c>
      <c r="K32" s="2" t="s">
        <v>57</v>
      </c>
    </row>
    <row r="33" spans="1:11" x14ac:dyDescent="0.25">
      <c r="A33" s="2" t="s">
        <v>160</v>
      </c>
      <c r="B33" s="61">
        <v>32999</v>
      </c>
      <c r="C33" s="12">
        <v>87</v>
      </c>
      <c r="D33" s="2" t="s">
        <v>161</v>
      </c>
      <c r="E33" s="2" t="s">
        <v>41</v>
      </c>
      <c r="F33" s="2" t="s">
        <v>14</v>
      </c>
      <c r="G33" s="2" t="s">
        <v>162</v>
      </c>
      <c r="H33" s="2" t="s">
        <v>43</v>
      </c>
      <c r="I33" s="2" t="s">
        <v>44</v>
      </c>
      <c r="J33" s="2" t="s">
        <v>18</v>
      </c>
      <c r="K33" s="2" t="s">
        <v>31</v>
      </c>
    </row>
    <row r="34" spans="1:11" x14ac:dyDescent="0.25">
      <c r="A34" s="2" t="s">
        <v>163</v>
      </c>
      <c r="B34" s="61">
        <v>31999</v>
      </c>
      <c r="C34" s="12">
        <v>87</v>
      </c>
      <c r="D34" s="2" t="s">
        <v>12</v>
      </c>
      <c r="E34" s="2" t="s">
        <v>47</v>
      </c>
      <c r="F34" s="2" t="s">
        <v>157</v>
      </c>
      <c r="G34" s="2" t="s">
        <v>48</v>
      </c>
      <c r="H34" s="2" t="s">
        <v>49</v>
      </c>
      <c r="I34" s="2" t="s">
        <v>50</v>
      </c>
      <c r="J34" s="2" t="s">
        <v>51</v>
      </c>
      <c r="K34" s="2" t="s">
        <v>31</v>
      </c>
    </row>
    <row r="35" spans="1:11" x14ac:dyDescent="0.25">
      <c r="A35" s="2" t="s">
        <v>164</v>
      </c>
      <c r="B35" s="61">
        <v>25289</v>
      </c>
      <c r="C35" s="12">
        <v>87</v>
      </c>
      <c r="D35" s="2" t="s">
        <v>33</v>
      </c>
      <c r="E35" s="2" t="s">
        <v>165</v>
      </c>
      <c r="F35" s="2" t="s">
        <v>28</v>
      </c>
      <c r="G35" s="2" t="s">
        <v>48</v>
      </c>
      <c r="H35" s="2" t="s">
        <v>166</v>
      </c>
      <c r="I35" s="2" t="s">
        <v>167</v>
      </c>
      <c r="J35" s="2" t="s">
        <v>84</v>
      </c>
      <c r="K35" s="2" t="s">
        <v>31</v>
      </c>
    </row>
    <row r="36" spans="1:11" x14ac:dyDescent="0.25">
      <c r="A36" s="2" t="s">
        <v>168</v>
      </c>
      <c r="B36" s="61">
        <v>22999</v>
      </c>
      <c r="C36" s="12">
        <v>87</v>
      </c>
      <c r="D36" s="2" t="s">
        <v>161</v>
      </c>
      <c r="E36" s="2" t="s">
        <v>169</v>
      </c>
      <c r="F36" s="2" t="s">
        <v>22</v>
      </c>
      <c r="G36" s="2" t="s">
        <v>170</v>
      </c>
      <c r="H36" s="2" t="s">
        <v>43</v>
      </c>
      <c r="I36" s="2" t="s">
        <v>171</v>
      </c>
      <c r="J36" s="2" t="s">
        <v>84</v>
      </c>
      <c r="K36" s="2" t="s">
        <v>57</v>
      </c>
    </row>
    <row r="37" spans="1:11" x14ac:dyDescent="0.25">
      <c r="A37" s="2" t="s">
        <v>172</v>
      </c>
      <c r="B37" s="61">
        <v>30990</v>
      </c>
      <c r="C37" s="12">
        <v>87</v>
      </c>
      <c r="D37" s="2" t="s">
        <v>12</v>
      </c>
      <c r="E37" s="2" t="s">
        <v>76</v>
      </c>
      <c r="F37" s="2" t="s">
        <v>28</v>
      </c>
      <c r="G37" s="2" t="s">
        <v>170</v>
      </c>
      <c r="H37" s="2" t="s">
        <v>173</v>
      </c>
      <c r="I37" s="2" t="s">
        <v>174</v>
      </c>
      <c r="J37" s="2" t="s">
        <v>51</v>
      </c>
      <c r="K37" s="2" t="s">
        <v>31</v>
      </c>
    </row>
    <row r="38" spans="1:11" x14ac:dyDescent="0.25">
      <c r="A38" s="2" t="s">
        <v>175</v>
      </c>
      <c r="B38" s="61">
        <v>17999</v>
      </c>
      <c r="C38" s="12">
        <v>87</v>
      </c>
      <c r="D38" s="2" t="s">
        <v>81</v>
      </c>
      <c r="E38" s="2" t="s">
        <v>176</v>
      </c>
      <c r="F38" s="2" t="s">
        <v>28</v>
      </c>
      <c r="G38" s="2" t="s">
        <v>177</v>
      </c>
      <c r="H38" s="2" t="s">
        <v>178</v>
      </c>
      <c r="I38" s="2" t="s">
        <v>179</v>
      </c>
      <c r="J38" s="2" t="s">
        <v>180</v>
      </c>
      <c r="K38" s="2" t="s">
        <v>31</v>
      </c>
    </row>
    <row r="39" spans="1:11" x14ac:dyDescent="0.25">
      <c r="A39" s="2" t="s">
        <v>181</v>
      </c>
      <c r="B39" s="61">
        <v>31994</v>
      </c>
      <c r="C39" s="12">
        <v>87</v>
      </c>
      <c r="D39" s="2" t="s">
        <v>12</v>
      </c>
      <c r="E39" s="2" t="s">
        <v>182</v>
      </c>
      <c r="F39" s="2" t="s">
        <v>14</v>
      </c>
      <c r="G39" s="2" t="s">
        <v>55</v>
      </c>
      <c r="H39" s="2" t="s">
        <v>183</v>
      </c>
      <c r="I39" s="2" t="s">
        <v>184</v>
      </c>
      <c r="J39" s="2" t="s">
        <v>38</v>
      </c>
      <c r="K39" s="2" t="s">
        <v>57</v>
      </c>
    </row>
    <row r="40" spans="1:11" x14ac:dyDescent="0.25">
      <c r="A40" s="2" t="s">
        <v>185</v>
      </c>
      <c r="B40" s="61">
        <v>36760</v>
      </c>
      <c r="C40" s="12">
        <v>87</v>
      </c>
      <c r="D40" s="2" t="s">
        <v>12</v>
      </c>
      <c r="E40" s="2" t="s">
        <v>186</v>
      </c>
      <c r="F40" s="2" t="s">
        <v>14</v>
      </c>
      <c r="G40" s="2" t="s">
        <v>55</v>
      </c>
      <c r="H40" s="2" t="s">
        <v>183</v>
      </c>
      <c r="I40" s="2" t="s">
        <v>50</v>
      </c>
      <c r="J40" s="2" t="s">
        <v>18</v>
      </c>
      <c r="K40" s="2" t="s">
        <v>57</v>
      </c>
    </row>
    <row r="41" spans="1:11" x14ac:dyDescent="0.25">
      <c r="A41" s="2" t="s">
        <v>187</v>
      </c>
      <c r="B41" s="61">
        <v>75990</v>
      </c>
      <c r="C41" s="12">
        <v>87</v>
      </c>
      <c r="D41" s="2" t="s">
        <v>12</v>
      </c>
      <c r="E41" s="2" t="s">
        <v>13</v>
      </c>
      <c r="F41" s="2" t="s">
        <v>188</v>
      </c>
      <c r="G41" s="2" t="s">
        <v>189</v>
      </c>
      <c r="H41" s="2" t="s">
        <v>190</v>
      </c>
      <c r="I41" s="2" t="s">
        <v>191</v>
      </c>
      <c r="J41" s="2" t="s">
        <v>18</v>
      </c>
      <c r="K41" s="2" t="s">
        <v>19</v>
      </c>
    </row>
    <row r="42" spans="1:11" x14ac:dyDescent="0.25">
      <c r="A42" s="2" t="s">
        <v>192</v>
      </c>
      <c r="B42" s="61">
        <v>27999</v>
      </c>
      <c r="C42" s="12">
        <v>87</v>
      </c>
      <c r="D42" s="2" t="s">
        <v>12</v>
      </c>
      <c r="E42" s="2" t="s">
        <v>96</v>
      </c>
      <c r="F42" s="2" t="s">
        <v>14</v>
      </c>
      <c r="G42" s="2" t="s">
        <v>193</v>
      </c>
      <c r="H42" s="2" t="s">
        <v>194</v>
      </c>
      <c r="I42" s="2" t="s">
        <v>195</v>
      </c>
      <c r="J42" s="2" t="s">
        <v>18</v>
      </c>
      <c r="K42" s="2" t="s">
        <v>67</v>
      </c>
    </row>
    <row r="43" spans="1:11" x14ac:dyDescent="0.25">
      <c r="A43" s="2" t="s">
        <v>196</v>
      </c>
      <c r="B43" s="61">
        <v>36994</v>
      </c>
      <c r="C43" s="12">
        <v>87</v>
      </c>
      <c r="D43" s="2" t="s">
        <v>33</v>
      </c>
      <c r="E43" s="2" t="s">
        <v>186</v>
      </c>
      <c r="F43" s="2" t="s">
        <v>14</v>
      </c>
      <c r="G43" s="2" t="s">
        <v>197</v>
      </c>
      <c r="H43" s="2" t="s">
        <v>198</v>
      </c>
      <c r="I43" s="2" t="s">
        <v>199</v>
      </c>
      <c r="J43" s="2" t="s">
        <v>18</v>
      </c>
      <c r="K43" s="2" t="s">
        <v>31</v>
      </c>
    </row>
    <row r="44" spans="1:11" x14ac:dyDescent="0.25">
      <c r="A44" s="2" t="s">
        <v>200</v>
      </c>
      <c r="B44" s="61">
        <v>22490</v>
      </c>
      <c r="C44" s="12">
        <v>87</v>
      </c>
      <c r="D44" s="2" t="s">
        <v>12</v>
      </c>
      <c r="E44" s="2" t="s">
        <v>201</v>
      </c>
      <c r="F44" s="2" t="s">
        <v>157</v>
      </c>
      <c r="G44" s="2" t="s">
        <v>202</v>
      </c>
      <c r="H44" s="2" t="s">
        <v>203</v>
      </c>
      <c r="I44" s="2" t="s">
        <v>204</v>
      </c>
      <c r="J44" s="2" t="s">
        <v>38</v>
      </c>
      <c r="K44" s="2" t="s">
        <v>57</v>
      </c>
    </row>
    <row r="45" spans="1:11" x14ac:dyDescent="0.25">
      <c r="A45" s="2" t="s">
        <v>205</v>
      </c>
      <c r="B45" s="61">
        <v>39990</v>
      </c>
      <c r="C45" s="12">
        <v>87</v>
      </c>
      <c r="D45" s="2" t="s">
        <v>33</v>
      </c>
      <c r="E45" s="2" t="s">
        <v>206</v>
      </c>
      <c r="F45" s="2" t="s">
        <v>157</v>
      </c>
      <c r="G45" s="2" t="s">
        <v>207</v>
      </c>
      <c r="H45" s="2" t="s">
        <v>208</v>
      </c>
      <c r="I45" s="2" t="s">
        <v>209</v>
      </c>
      <c r="J45" s="2" t="s">
        <v>38</v>
      </c>
      <c r="K45" s="2" t="s">
        <v>210</v>
      </c>
    </row>
    <row r="46" spans="1:11" x14ac:dyDescent="0.25">
      <c r="A46" s="2" t="s">
        <v>211</v>
      </c>
      <c r="B46" s="61">
        <v>42990</v>
      </c>
      <c r="C46" s="12">
        <v>87</v>
      </c>
      <c r="D46" s="2" t="s">
        <v>12</v>
      </c>
      <c r="E46" s="2" t="s">
        <v>110</v>
      </c>
      <c r="F46" s="2" t="s">
        <v>28</v>
      </c>
      <c r="G46" s="2" t="s">
        <v>212</v>
      </c>
      <c r="H46" s="2" t="s">
        <v>213</v>
      </c>
      <c r="I46" s="2" t="s">
        <v>108</v>
      </c>
      <c r="J46" s="2" t="s">
        <v>18</v>
      </c>
      <c r="K46" s="2" t="s">
        <v>19</v>
      </c>
    </row>
    <row r="47" spans="1:11" x14ac:dyDescent="0.25">
      <c r="A47" s="2" t="s">
        <v>214</v>
      </c>
      <c r="B47" s="61">
        <v>29999</v>
      </c>
      <c r="C47" s="12">
        <v>86</v>
      </c>
      <c r="D47" s="2" t="s">
        <v>161</v>
      </c>
      <c r="E47" s="2" t="s">
        <v>41</v>
      </c>
      <c r="F47" s="2" t="s">
        <v>22</v>
      </c>
      <c r="G47" s="2" t="s">
        <v>162</v>
      </c>
      <c r="H47" s="2" t="s">
        <v>43</v>
      </c>
      <c r="I47" s="2" t="s">
        <v>44</v>
      </c>
      <c r="J47" s="2" t="s">
        <v>18</v>
      </c>
      <c r="K47" s="2" t="s">
        <v>31</v>
      </c>
    </row>
    <row r="48" spans="1:11" x14ac:dyDescent="0.25">
      <c r="A48" s="2" t="s">
        <v>215</v>
      </c>
      <c r="B48" s="61">
        <v>27994</v>
      </c>
      <c r="C48" s="12">
        <v>86</v>
      </c>
      <c r="D48" s="2" t="s">
        <v>33</v>
      </c>
      <c r="E48" s="2" t="s">
        <v>216</v>
      </c>
      <c r="F48" s="2" t="s">
        <v>14</v>
      </c>
      <c r="G48" s="2" t="s">
        <v>217</v>
      </c>
      <c r="H48" s="2" t="s">
        <v>218</v>
      </c>
      <c r="I48" s="2" t="s">
        <v>219</v>
      </c>
      <c r="J48" s="2" t="s">
        <v>38</v>
      </c>
      <c r="K48" s="2" t="s">
        <v>31</v>
      </c>
    </row>
    <row r="49" spans="1:11" x14ac:dyDescent="0.25">
      <c r="A49" s="2" t="s">
        <v>220</v>
      </c>
      <c r="B49" s="61">
        <v>20499</v>
      </c>
      <c r="C49" s="12">
        <v>86</v>
      </c>
      <c r="D49" s="2" t="s">
        <v>12</v>
      </c>
      <c r="E49" s="2" t="s">
        <v>221</v>
      </c>
      <c r="F49" s="2" t="s">
        <v>28</v>
      </c>
      <c r="G49" s="2" t="s">
        <v>77</v>
      </c>
      <c r="H49" s="2" t="s">
        <v>222</v>
      </c>
      <c r="I49" s="2" t="s">
        <v>223</v>
      </c>
      <c r="J49" s="2" t="s">
        <v>51</v>
      </c>
      <c r="K49" s="2" t="s">
        <v>31</v>
      </c>
    </row>
    <row r="50" spans="1:11" x14ac:dyDescent="0.25">
      <c r="A50" s="2" t="s">
        <v>224</v>
      </c>
      <c r="B50" s="61">
        <v>26990</v>
      </c>
      <c r="C50" s="12">
        <v>86</v>
      </c>
      <c r="D50" s="2" t="s">
        <v>12</v>
      </c>
      <c r="E50" s="2" t="s">
        <v>152</v>
      </c>
      <c r="F50" s="2" t="s">
        <v>22</v>
      </c>
      <c r="G50" s="2" t="s">
        <v>225</v>
      </c>
      <c r="H50" s="2" t="s">
        <v>226</v>
      </c>
      <c r="I50" s="2" t="s">
        <v>227</v>
      </c>
      <c r="J50" s="2" t="s">
        <v>51</v>
      </c>
      <c r="K50" s="2" t="s">
        <v>31</v>
      </c>
    </row>
    <row r="51" spans="1:11" x14ac:dyDescent="0.25">
      <c r="A51" s="2" t="s">
        <v>228</v>
      </c>
      <c r="B51" s="61">
        <v>22700</v>
      </c>
      <c r="C51" s="12">
        <v>86</v>
      </c>
      <c r="D51" s="2" t="s">
        <v>161</v>
      </c>
      <c r="E51" s="2" t="s">
        <v>169</v>
      </c>
      <c r="F51" s="2" t="s">
        <v>28</v>
      </c>
      <c r="G51" s="2" t="s">
        <v>170</v>
      </c>
      <c r="H51" s="2" t="s">
        <v>43</v>
      </c>
      <c r="I51" s="2" t="s">
        <v>171</v>
      </c>
      <c r="J51" s="2" t="s">
        <v>84</v>
      </c>
      <c r="K51" s="2" t="s">
        <v>57</v>
      </c>
    </row>
    <row r="52" spans="1:11" x14ac:dyDescent="0.25">
      <c r="A52" s="2" t="s">
        <v>229</v>
      </c>
      <c r="B52" s="61">
        <v>35489</v>
      </c>
      <c r="C52" s="12">
        <v>86</v>
      </c>
      <c r="D52" s="2" t="s">
        <v>81</v>
      </c>
      <c r="E52" s="2" t="s">
        <v>125</v>
      </c>
      <c r="F52" s="2" t="s">
        <v>28</v>
      </c>
      <c r="G52" s="2" t="s">
        <v>117</v>
      </c>
      <c r="H52" s="2" t="s">
        <v>49</v>
      </c>
      <c r="I52" s="2" t="s">
        <v>98</v>
      </c>
      <c r="J52" s="2" t="s">
        <v>84</v>
      </c>
      <c r="K52" s="2" t="s">
        <v>90</v>
      </c>
    </row>
    <row r="53" spans="1:11" x14ac:dyDescent="0.25">
      <c r="A53" s="2" t="s">
        <v>230</v>
      </c>
      <c r="B53" s="61">
        <v>22494</v>
      </c>
      <c r="C53" s="12">
        <v>86</v>
      </c>
      <c r="D53" s="2" t="s">
        <v>231</v>
      </c>
      <c r="E53" s="2" t="s">
        <v>232</v>
      </c>
      <c r="F53" s="2" t="s">
        <v>28</v>
      </c>
      <c r="G53" s="2" t="s">
        <v>117</v>
      </c>
      <c r="H53" s="2" t="s">
        <v>233</v>
      </c>
      <c r="I53" s="2" t="s">
        <v>50</v>
      </c>
      <c r="J53" s="2" t="s">
        <v>51</v>
      </c>
      <c r="K53" s="2" t="s">
        <v>67</v>
      </c>
    </row>
    <row r="54" spans="1:11" x14ac:dyDescent="0.25">
      <c r="A54" s="2" t="s">
        <v>234</v>
      </c>
      <c r="B54" s="61">
        <v>22494</v>
      </c>
      <c r="C54" s="12">
        <v>86</v>
      </c>
      <c r="D54" s="2" t="s">
        <v>231</v>
      </c>
      <c r="E54" s="2" t="s">
        <v>235</v>
      </c>
      <c r="F54" s="2" t="s">
        <v>28</v>
      </c>
      <c r="G54" s="2" t="s">
        <v>117</v>
      </c>
      <c r="H54" s="2" t="s">
        <v>236</v>
      </c>
      <c r="I54" s="2" t="s">
        <v>50</v>
      </c>
      <c r="J54" s="2" t="s">
        <v>51</v>
      </c>
      <c r="K54" s="2" t="s">
        <v>57</v>
      </c>
    </row>
    <row r="55" spans="1:11" x14ac:dyDescent="0.25">
      <c r="A55" s="2" t="s">
        <v>237</v>
      </c>
      <c r="B55" s="61">
        <v>54999</v>
      </c>
      <c r="C55" s="12">
        <v>86</v>
      </c>
      <c r="D55" s="2" t="s">
        <v>33</v>
      </c>
      <c r="E55" s="2" t="s">
        <v>129</v>
      </c>
      <c r="F55" s="2" t="s">
        <v>28</v>
      </c>
      <c r="G55" s="2" t="s">
        <v>130</v>
      </c>
      <c r="H55" s="2" t="s">
        <v>131</v>
      </c>
      <c r="I55" s="2" t="s">
        <v>103</v>
      </c>
      <c r="J55" s="2" t="s">
        <v>18</v>
      </c>
      <c r="K55" s="2" t="s">
        <v>31</v>
      </c>
    </row>
    <row r="56" spans="1:11" x14ac:dyDescent="0.25">
      <c r="A56" s="2" t="s">
        <v>238</v>
      </c>
      <c r="B56" s="61">
        <v>22999</v>
      </c>
      <c r="C56" s="12">
        <v>86</v>
      </c>
      <c r="D56" s="2" t="s">
        <v>40</v>
      </c>
      <c r="E56" s="2" t="s">
        <v>239</v>
      </c>
      <c r="F56" s="2" t="s">
        <v>28</v>
      </c>
      <c r="G56" s="2" t="s">
        <v>240</v>
      </c>
      <c r="H56" s="2" t="s">
        <v>183</v>
      </c>
      <c r="I56" s="2" t="s">
        <v>241</v>
      </c>
      <c r="J56" s="2" t="s">
        <v>66</v>
      </c>
      <c r="K56" s="2" t="s">
        <v>57</v>
      </c>
    </row>
    <row r="57" spans="1:11" x14ac:dyDescent="0.25">
      <c r="A57" s="2" t="s">
        <v>242</v>
      </c>
      <c r="B57" s="61">
        <v>39990</v>
      </c>
      <c r="C57" s="12">
        <v>86</v>
      </c>
      <c r="D57" s="2" t="s">
        <v>12</v>
      </c>
      <c r="E57" s="2" t="s">
        <v>243</v>
      </c>
      <c r="F57" s="2" t="s">
        <v>157</v>
      </c>
      <c r="G57" s="2" t="s">
        <v>117</v>
      </c>
      <c r="H57" s="2" t="s">
        <v>244</v>
      </c>
      <c r="I57" s="2" t="s">
        <v>245</v>
      </c>
      <c r="J57" s="2" t="s">
        <v>51</v>
      </c>
      <c r="K57" s="2" t="s">
        <v>57</v>
      </c>
    </row>
    <row r="58" spans="1:11" x14ac:dyDescent="0.25">
      <c r="A58" s="2" t="s">
        <v>246</v>
      </c>
      <c r="B58" s="61">
        <v>69990</v>
      </c>
      <c r="C58" s="12">
        <v>86</v>
      </c>
      <c r="D58" s="2" t="s">
        <v>12</v>
      </c>
      <c r="E58" s="2" t="s">
        <v>247</v>
      </c>
      <c r="F58" s="2" t="s">
        <v>28</v>
      </c>
      <c r="G58" s="2" t="s">
        <v>63</v>
      </c>
      <c r="H58" s="2" t="s">
        <v>78</v>
      </c>
      <c r="I58" s="2" t="s">
        <v>248</v>
      </c>
      <c r="J58" s="2" t="s">
        <v>66</v>
      </c>
      <c r="K58" s="2" t="s">
        <v>67</v>
      </c>
    </row>
    <row r="59" spans="1:11" x14ac:dyDescent="0.25">
      <c r="A59" s="2" t="s">
        <v>249</v>
      </c>
      <c r="B59" s="61">
        <v>26990</v>
      </c>
      <c r="C59" s="12">
        <v>86</v>
      </c>
      <c r="D59" s="2" t="s">
        <v>40</v>
      </c>
      <c r="E59" s="2" t="s">
        <v>41</v>
      </c>
      <c r="F59" s="2" t="s">
        <v>22</v>
      </c>
      <c r="G59" s="2" t="s">
        <v>250</v>
      </c>
      <c r="H59" s="2" t="s">
        <v>43</v>
      </c>
      <c r="I59" s="2" t="s">
        <v>44</v>
      </c>
      <c r="J59" s="2" t="s">
        <v>18</v>
      </c>
      <c r="K59" s="2" t="s">
        <v>31</v>
      </c>
    </row>
    <row r="60" spans="1:11" x14ac:dyDescent="0.25">
      <c r="A60" s="2" t="s">
        <v>251</v>
      </c>
      <c r="B60" s="61">
        <v>39999</v>
      </c>
      <c r="C60" s="12">
        <v>86</v>
      </c>
      <c r="D60" s="2" t="s">
        <v>40</v>
      </c>
      <c r="E60" s="2" t="s">
        <v>27</v>
      </c>
      <c r="F60" s="2" t="s">
        <v>28</v>
      </c>
      <c r="G60" s="2" t="s">
        <v>252</v>
      </c>
      <c r="H60" s="2" t="s">
        <v>43</v>
      </c>
      <c r="I60" s="2" t="s">
        <v>253</v>
      </c>
      <c r="J60" s="2" t="s">
        <v>18</v>
      </c>
      <c r="K60" s="2" t="s">
        <v>31</v>
      </c>
    </row>
    <row r="61" spans="1:11" x14ac:dyDescent="0.25">
      <c r="A61" s="2" t="s">
        <v>254</v>
      </c>
      <c r="B61" s="61">
        <v>39990</v>
      </c>
      <c r="C61" s="12">
        <v>86</v>
      </c>
      <c r="D61" s="2" t="s">
        <v>12</v>
      </c>
      <c r="E61" s="2" t="s">
        <v>201</v>
      </c>
      <c r="F61" s="2" t="s">
        <v>157</v>
      </c>
      <c r="G61" s="2" t="s">
        <v>117</v>
      </c>
      <c r="H61" s="2" t="s">
        <v>244</v>
      </c>
      <c r="I61" s="2" t="s">
        <v>245</v>
      </c>
      <c r="J61" s="2" t="s">
        <v>51</v>
      </c>
      <c r="K61" s="2" t="s">
        <v>57</v>
      </c>
    </row>
    <row r="62" spans="1:11" x14ac:dyDescent="0.25">
      <c r="A62" s="2" t="s">
        <v>255</v>
      </c>
      <c r="B62" s="61">
        <v>71999</v>
      </c>
      <c r="C62" s="12">
        <v>86</v>
      </c>
      <c r="D62" s="2" t="s">
        <v>12</v>
      </c>
      <c r="E62" s="2" t="s">
        <v>110</v>
      </c>
      <c r="F62" s="2" t="s">
        <v>14</v>
      </c>
      <c r="G62" s="2" t="s">
        <v>112</v>
      </c>
      <c r="H62" s="2" t="s">
        <v>113</v>
      </c>
      <c r="I62" s="2" t="s">
        <v>114</v>
      </c>
      <c r="J62" s="2" t="s">
        <v>18</v>
      </c>
      <c r="K62" s="2" t="s">
        <v>31</v>
      </c>
    </row>
    <row r="63" spans="1:11" x14ac:dyDescent="0.25">
      <c r="A63" s="2" t="s">
        <v>256</v>
      </c>
      <c r="B63" s="61">
        <v>134999</v>
      </c>
      <c r="C63" s="12">
        <v>86</v>
      </c>
      <c r="D63" s="2" t="s">
        <v>257</v>
      </c>
      <c r="E63" s="2" t="s">
        <v>96</v>
      </c>
      <c r="F63" s="2" t="s">
        <v>22</v>
      </c>
      <c r="G63" s="2" t="s">
        <v>258</v>
      </c>
      <c r="H63" s="2" t="s">
        <v>1552</v>
      </c>
      <c r="I63" s="2" t="s">
        <v>259</v>
      </c>
      <c r="K63" s="2" t="s">
        <v>57</v>
      </c>
    </row>
    <row r="64" spans="1:11" x14ac:dyDescent="0.25">
      <c r="A64" s="2" t="s">
        <v>260</v>
      </c>
      <c r="B64" s="61">
        <v>31990</v>
      </c>
      <c r="C64" s="12">
        <v>86</v>
      </c>
      <c r="D64" s="2" t="s">
        <v>261</v>
      </c>
      <c r="E64" s="2" t="s">
        <v>262</v>
      </c>
      <c r="F64" s="2" t="s">
        <v>22</v>
      </c>
      <c r="G64" s="2" t="s">
        <v>263</v>
      </c>
      <c r="H64" s="2" t="s">
        <v>264</v>
      </c>
      <c r="I64" s="2" t="s">
        <v>265</v>
      </c>
      <c r="J64" s="2" t="s">
        <v>84</v>
      </c>
      <c r="K64" s="2" t="s">
        <v>19</v>
      </c>
    </row>
    <row r="65" spans="1:11" x14ac:dyDescent="0.25">
      <c r="A65" s="2" t="s">
        <v>266</v>
      </c>
      <c r="B65" s="61">
        <v>29999</v>
      </c>
      <c r="C65" s="12">
        <v>86</v>
      </c>
      <c r="D65" s="2" t="s">
        <v>12</v>
      </c>
      <c r="E65" s="2" t="s">
        <v>267</v>
      </c>
      <c r="F65" s="2" t="s">
        <v>28</v>
      </c>
      <c r="G65" s="2" t="s">
        <v>268</v>
      </c>
      <c r="H65" s="2" t="s">
        <v>269</v>
      </c>
      <c r="I65" s="2" t="s">
        <v>270</v>
      </c>
      <c r="J65" s="2" t="s">
        <v>66</v>
      </c>
      <c r="K65" s="2" t="s">
        <v>31</v>
      </c>
    </row>
    <row r="66" spans="1:11" x14ac:dyDescent="0.25">
      <c r="A66" s="2" t="s">
        <v>271</v>
      </c>
      <c r="B66" s="61">
        <v>179900</v>
      </c>
      <c r="C66" s="12">
        <v>86</v>
      </c>
      <c r="D66" s="2" t="s">
        <v>12</v>
      </c>
      <c r="E66" s="2" t="s">
        <v>272</v>
      </c>
      <c r="F66" s="2" t="s">
        <v>273</v>
      </c>
      <c r="G66" s="2" t="s">
        <v>274</v>
      </c>
      <c r="H66" s="2" t="s">
        <v>275</v>
      </c>
      <c r="I66" s="2" t="s">
        <v>79</v>
      </c>
      <c r="J66" s="2" t="s">
        <v>18</v>
      </c>
      <c r="K66" s="2" t="s">
        <v>276</v>
      </c>
    </row>
    <row r="67" spans="1:11" x14ac:dyDescent="0.25">
      <c r="A67" s="2" t="s">
        <v>277</v>
      </c>
      <c r="B67" s="61">
        <v>78990</v>
      </c>
      <c r="C67" s="12">
        <v>86</v>
      </c>
      <c r="D67" s="2" t="s">
        <v>278</v>
      </c>
      <c r="E67" s="2" t="s">
        <v>279</v>
      </c>
      <c r="F67" s="2" t="s">
        <v>22</v>
      </c>
      <c r="G67" s="2" t="s">
        <v>117</v>
      </c>
      <c r="H67" s="2" t="s">
        <v>280</v>
      </c>
      <c r="I67" s="2" t="s">
        <v>281</v>
      </c>
      <c r="J67" s="2" t="s">
        <v>73</v>
      </c>
      <c r="K67" s="2" t="s">
        <v>74</v>
      </c>
    </row>
    <row r="68" spans="1:11" x14ac:dyDescent="0.25">
      <c r="A68" s="2" t="s">
        <v>282</v>
      </c>
      <c r="B68" s="61">
        <v>44999</v>
      </c>
      <c r="C68" s="12">
        <v>86</v>
      </c>
      <c r="D68" s="2" t="s">
        <v>12</v>
      </c>
      <c r="E68" s="2" t="s">
        <v>54</v>
      </c>
      <c r="F68" s="2" t="s">
        <v>28</v>
      </c>
      <c r="G68" s="2" t="s">
        <v>55</v>
      </c>
      <c r="H68" s="2" t="s">
        <v>283</v>
      </c>
      <c r="I68" s="2" t="s">
        <v>284</v>
      </c>
      <c r="J68" s="2" t="s">
        <v>18</v>
      </c>
      <c r="K68" s="2" t="s">
        <v>57</v>
      </c>
    </row>
    <row r="69" spans="1:11" x14ac:dyDescent="0.25">
      <c r="A69" s="2" t="s">
        <v>285</v>
      </c>
      <c r="B69" s="61">
        <v>42999</v>
      </c>
      <c r="C69" s="12">
        <v>86</v>
      </c>
      <c r="D69" s="2" t="s">
        <v>40</v>
      </c>
      <c r="E69" s="2" t="s">
        <v>286</v>
      </c>
      <c r="F69" s="2" t="s">
        <v>28</v>
      </c>
      <c r="G69" s="2" t="s">
        <v>287</v>
      </c>
      <c r="H69" s="2" t="s">
        <v>288</v>
      </c>
      <c r="I69" s="2" t="s">
        <v>253</v>
      </c>
      <c r="J69" s="2" t="s">
        <v>18</v>
      </c>
      <c r="K69" s="2" t="s">
        <v>31</v>
      </c>
    </row>
    <row r="70" spans="1:11" x14ac:dyDescent="0.25">
      <c r="A70" s="2" t="s">
        <v>289</v>
      </c>
      <c r="B70" s="61">
        <v>26999</v>
      </c>
      <c r="C70" s="12">
        <v>86</v>
      </c>
      <c r="D70" s="2" t="s">
        <v>161</v>
      </c>
      <c r="E70" s="2" t="s">
        <v>216</v>
      </c>
      <c r="F70" s="2" t="s">
        <v>28</v>
      </c>
      <c r="G70" s="2" t="s">
        <v>290</v>
      </c>
      <c r="H70" s="2" t="s">
        <v>291</v>
      </c>
      <c r="I70" s="2" t="s">
        <v>171</v>
      </c>
      <c r="J70" s="2" t="s">
        <v>84</v>
      </c>
      <c r="K70" s="2" t="s">
        <v>57</v>
      </c>
    </row>
    <row r="71" spans="1:11" x14ac:dyDescent="0.25">
      <c r="A71" s="2" t="s">
        <v>292</v>
      </c>
      <c r="B71" s="61">
        <v>23790</v>
      </c>
      <c r="C71" s="12">
        <v>85</v>
      </c>
      <c r="D71" s="2" t="s">
        <v>33</v>
      </c>
      <c r="E71" s="2" t="s">
        <v>165</v>
      </c>
      <c r="F71" s="2" t="s">
        <v>157</v>
      </c>
      <c r="G71" s="2" t="s">
        <v>48</v>
      </c>
      <c r="H71" s="2" t="s">
        <v>166</v>
      </c>
      <c r="I71" s="2" t="s">
        <v>167</v>
      </c>
      <c r="J71" s="2" t="s">
        <v>84</v>
      </c>
      <c r="K71" s="2" t="s">
        <v>31</v>
      </c>
    </row>
    <row r="72" spans="1:11" x14ac:dyDescent="0.25">
      <c r="A72" s="2" t="s">
        <v>293</v>
      </c>
      <c r="B72" s="61">
        <v>27999</v>
      </c>
      <c r="C72" s="12">
        <v>85</v>
      </c>
      <c r="D72" s="2" t="s">
        <v>33</v>
      </c>
      <c r="E72" s="2" t="s">
        <v>41</v>
      </c>
      <c r="F72" s="2" t="s">
        <v>22</v>
      </c>
      <c r="G72" s="2" t="s">
        <v>170</v>
      </c>
      <c r="H72" s="2" t="s">
        <v>294</v>
      </c>
      <c r="I72" s="2" t="s">
        <v>171</v>
      </c>
      <c r="J72" s="2" t="s">
        <v>18</v>
      </c>
      <c r="K72" s="2" t="s">
        <v>19</v>
      </c>
    </row>
    <row r="73" spans="1:11" x14ac:dyDescent="0.25">
      <c r="A73" s="2" t="s">
        <v>295</v>
      </c>
      <c r="B73" s="61">
        <v>24999</v>
      </c>
      <c r="C73" s="12">
        <v>85</v>
      </c>
      <c r="D73" s="2" t="s">
        <v>33</v>
      </c>
      <c r="E73" s="2" t="s">
        <v>221</v>
      </c>
      <c r="F73" s="2" t="s">
        <v>22</v>
      </c>
      <c r="G73" s="2" t="s">
        <v>296</v>
      </c>
      <c r="H73" s="2" t="s">
        <v>297</v>
      </c>
      <c r="I73" s="2" t="s">
        <v>227</v>
      </c>
      <c r="J73" s="2" t="s">
        <v>84</v>
      </c>
      <c r="K73" s="2" t="s">
        <v>31</v>
      </c>
    </row>
    <row r="74" spans="1:11" x14ac:dyDescent="0.25">
      <c r="A74" s="2" t="s">
        <v>298</v>
      </c>
      <c r="B74" s="61">
        <v>19499</v>
      </c>
      <c r="C74" s="12">
        <v>85</v>
      </c>
      <c r="D74" s="2" t="s">
        <v>33</v>
      </c>
      <c r="E74" s="2" t="s">
        <v>41</v>
      </c>
      <c r="F74" s="2" t="s">
        <v>22</v>
      </c>
      <c r="G74" s="2" t="s">
        <v>296</v>
      </c>
      <c r="H74" s="2" t="s">
        <v>299</v>
      </c>
      <c r="I74" s="2" t="s">
        <v>300</v>
      </c>
      <c r="J74" s="2" t="s">
        <v>301</v>
      </c>
      <c r="K74" s="2" t="s">
        <v>31</v>
      </c>
    </row>
    <row r="75" spans="1:11" x14ac:dyDescent="0.25">
      <c r="A75" s="2" t="s">
        <v>302</v>
      </c>
      <c r="B75" s="61">
        <v>31999</v>
      </c>
      <c r="C75" s="12">
        <v>85</v>
      </c>
      <c r="D75" s="2" t="s">
        <v>33</v>
      </c>
      <c r="E75" s="2" t="s">
        <v>303</v>
      </c>
      <c r="F75" s="2" t="s">
        <v>14</v>
      </c>
      <c r="G75" s="2" t="s">
        <v>304</v>
      </c>
      <c r="H75" s="2" t="s">
        <v>305</v>
      </c>
      <c r="I75" s="2" t="s">
        <v>306</v>
      </c>
      <c r="J75" s="2" t="s">
        <v>84</v>
      </c>
      <c r="K75" s="2" t="s">
        <v>31</v>
      </c>
    </row>
    <row r="76" spans="1:11" x14ac:dyDescent="0.25">
      <c r="A76" s="2" t="s">
        <v>307</v>
      </c>
      <c r="B76" s="61">
        <v>34999</v>
      </c>
      <c r="C76" s="12">
        <v>85</v>
      </c>
      <c r="D76" s="2" t="s">
        <v>33</v>
      </c>
      <c r="E76" s="2" t="s">
        <v>54</v>
      </c>
      <c r="F76" s="2" t="s">
        <v>157</v>
      </c>
      <c r="G76" s="2" t="s">
        <v>308</v>
      </c>
      <c r="H76" s="2" t="s">
        <v>309</v>
      </c>
      <c r="I76" s="2" t="s">
        <v>310</v>
      </c>
      <c r="J76" s="2" t="s">
        <v>84</v>
      </c>
      <c r="K76" s="2" t="s">
        <v>31</v>
      </c>
    </row>
    <row r="77" spans="1:11" x14ac:dyDescent="0.25">
      <c r="A77" s="2" t="s">
        <v>311</v>
      </c>
      <c r="B77" s="61">
        <v>31994</v>
      </c>
      <c r="C77" s="12">
        <v>85</v>
      </c>
      <c r="D77" s="2" t="s">
        <v>33</v>
      </c>
      <c r="E77" s="2" t="s">
        <v>186</v>
      </c>
      <c r="F77" s="2" t="s">
        <v>28</v>
      </c>
      <c r="G77" s="2" t="s">
        <v>197</v>
      </c>
      <c r="H77" s="2" t="s">
        <v>198</v>
      </c>
      <c r="I77" s="2" t="s">
        <v>199</v>
      </c>
      <c r="J77" s="2" t="s">
        <v>18</v>
      </c>
      <c r="K77" s="2" t="s">
        <v>31</v>
      </c>
    </row>
    <row r="78" spans="1:11" x14ac:dyDescent="0.25">
      <c r="A78" s="2" t="s">
        <v>312</v>
      </c>
      <c r="B78" s="61">
        <v>25999</v>
      </c>
      <c r="C78" s="12">
        <v>85</v>
      </c>
      <c r="D78" s="2" t="s">
        <v>12</v>
      </c>
      <c r="E78" s="2" t="s">
        <v>313</v>
      </c>
      <c r="F78" s="2" t="s">
        <v>22</v>
      </c>
      <c r="G78" s="2" t="s">
        <v>77</v>
      </c>
      <c r="H78" s="2" t="s">
        <v>49</v>
      </c>
      <c r="I78" s="2" t="s">
        <v>314</v>
      </c>
      <c r="J78" s="2" t="s">
        <v>66</v>
      </c>
      <c r="K78" s="2" t="s">
        <v>19</v>
      </c>
    </row>
    <row r="79" spans="1:11" x14ac:dyDescent="0.25">
      <c r="A79" s="2" t="s">
        <v>315</v>
      </c>
      <c r="B79" s="61">
        <v>25994</v>
      </c>
      <c r="C79" s="12">
        <v>85</v>
      </c>
      <c r="D79" s="2" t="s">
        <v>12</v>
      </c>
      <c r="E79" s="2" t="s">
        <v>316</v>
      </c>
      <c r="F79" s="2" t="s">
        <v>22</v>
      </c>
      <c r="G79" s="2" t="s">
        <v>55</v>
      </c>
      <c r="H79" s="2" t="s">
        <v>317</v>
      </c>
      <c r="I79" s="2" t="s">
        <v>265</v>
      </c>
      <c r="J79" s="2" t="s">
        <v>51</v>
      </c>
      <c r="K79" s="2" t="s">
        <v>57</v>
      </c>
    </row>
    <row r="80" spans="1:11" x14ac:dyDescent="0.25">
      <c r="A80" s="2" t="s">
        <v>318</v>
      </c>
      <c r="B80" s="61">
        <v>27499</v>
      </c>
      <c r="C80" s="12">
        <v>85</v>
      </c>
      <c r="D80" s="2" t="s">
        <v>12</v>
      </c>
      <c r="E80" s="2" t="s">
        <v>319</v>
      </c>
      <c r="F80" s="2" t="s">
        <v>28</v>
      </c>
      <c r="G80" s="2" t="s">
        <v>48</v>
      </c>
      <c r="H80" s="2" t="s">
        <v>320</v>
      </c>
      <c r="I80" s="2" t="s">
        <v>321</v>
      </c>
      <c r="J80" s="2" t="s">
        <v>84</v>
      </c>
      <c r="K80" s="2" t="s">
        <v>31</v>
      </c>
    </row>
    <row r="81" spans="1:11" x14ac:dyDescent="0.25">
      <c r="A81" s="2" t="s">
        <v>322</v>
      </c>
      <c r="B81" s="61">
        <v>119990</v>
      </c>
      <c r="C81" s="12">
        <v>85</v>
      </c>
      <c r="D81" s="2" t="s">
        <v>261</v>
      </c>
      <c r="E81" s="2" t="s">
        <v>323</v>
      </c>
      <c r="F81" s="2" t="s">
        <v>14</v>
      </c>
      <c r="G81" s="2" t="s">
        <v>324</v>
      </c>
      <c r="H81" s="2" t="s">
        <v>325</v>
      </c>
      <c r="I81" s="2" t="s">
        <v>326</v>
      </c>
      <c r="J81" s="2" t="s">
        <v>18</v>
      </c>
      <c r="K81" s="2" t="s">
        <v>19</v>
      </c>
    </row>
    <row r="82" spans="1:11" x14ac:dyDescent="0.25">
      <c r="A82" s="2" t="s">
        <v>327</v>
      </c>
      <c r="B82" s="61">
        <v>14990</v>
      </c>
      <c r="C82" s="12">
        <v>85</v>
      </c>
      <c r="D82" s="2" t="s">
        <v>12</v>
      </c>
      <c r="E82" s="2" t="s">
        <v>328</v>
      </c>
      <c r="F82" s="2" t="s">
        <v>28</v>
      </c>
      <c r="G82" s="2" t="s">
        <v>92</v>
      </c>
      <c r="H82" s="2" t="s">
        <v>329</v>
      </c>
      <c r="I82" s="2" t="s">
        <v>56</v>
      </c>
      <c r="J82" s="2" t="s">
        <v>38</v>
      </c>
      <c r="K82" s="2" t="s">
        <v>57</v>
      </c>
    </row>
    <row r="83" spans="1:11" x14ac:dyDescent="0.25">
      <c r="A83" s="2" t="s">
        <v>330</v>
      </c>
      <c r="B83" s="61">
        <v>24990</v>
      </c>
      <c r="C83" s="12">
        <v>85</v>
      </c>
      <c r="D83" s="2" t="s">
        <v>33</v>
      </c>
      <c r="E83" s="2" t="s">
        <v>206</v>
      </c>
      <c r="F83" s="2" t="s">
        <v>28</v>
      </c>
      <c r="G83" s="2" t="s">
        <v>263</v>
      </c>
      <c r="H83" s="2" t="s">
        <v>331</v>
      </c>
      <c r="I83" s="2" t="s">
        <v>332</v>
      </c>
      <c r="J83" s="2" t="s">
        <v>84</v>
      </c>
      <c r="K83" s="2" t="s">
        <v>31</v>
      </c>
    </row>
    <row r="84" spans="1:11" x14ac:dyDescent="0.25">
      <c r="A84" s="2" t="s">
        <v>333</v>
      </c>
      <c r="B84" s="61">
        <v>21990</v>
      </c>
      <c r="C84" s="12">
        <v>85</v>
      </c>
      <c r="D84" s="2" t="s">
        <v>33</v>
      </c>
      <c r="E84" s="2" t="s">
        <v>334</v>
      </c>
      <c r="F84" s="2" t="s">
        <v>28</v>
      </c>
      <c r="G84" s="2" t="s">
        <v>177</v>
      </c>
      <c r="H84" s="2" t="s">
        <v>43</v>
      </c>
      <c r="I84" s="2" t="s">
        <v>335</v>
      </c>
      <c r="J84" s="2" t="s">
        <v>45</v>
      </c>
      <c r="K84" s="2" t="s">
        <v>57</v>
      </c>
    </row>
    <row r="85" spans="1:11" x14ac:dyDescent="0.25">
      <c r="A85" s="2" t="s">
        <v>336</v>
      </c>
      <c r="B85" s="61">
        <v>23269</v>
      </c>
      <c r="C85" s="12">
        <v>85</v>
      </c>
      <c r="D85" s="2" t="s">
        <v>231</v>
      </c>
      <c r="E85" s="2" t="s">
        <v>337</v>
      </c>
      <c r="F85" s="2" t="s">
        <v>28</v>
      </c>
      <c r="G85" s="2" t="s">
        <v>268</v>
      </c>
      <c r="H85" s="2" t="s">
        <v>338</v>
      </c>
      <c r="I85" s="2" t="s">
        <v>270</v>
      </c>
      <c r="J85" s="2" t="s">
        <v>51</v>
      </c>
      <c r="K85" s="2" t="s">
        <v>57</v>
      </c>
    </row>
    <row r="86" spans="1:11" x14ac:dyDescent="0.25">
      <c r="A86" s="2" t="s">
        <v>339</v>
      </c>
      <c r="B86" s="61">
        <v>21999</v>
      </c>
      <c r="C86" s="12">
        <v>85</v>
      </c>
      <c r="D86" s="2" t="s">
        <v>231</v>
      </c>
      <c r="E86" s="2" t="s">
        <v>340</v>
      </c>
      <c r="F86" s="2" t="s">
        <v>28</v>
      </c>
      <c r="G86" s="2" t="s">
        <v>55</v>
      </c>
      <c r="H86" s="2" t="s">
        <v>341</v>
      </c>
      <c r="I86" s="2" t="s">
        <v>50</v>
      </c>
      <c r="J86" s="2" t="s">
        <v>301</v>
      </c>
      <c r="K86" s="2" t="s">
        <v>67</v>
      </c>
    </row>
    <row r="87" spans="1:11" x14ac:dyDescent="0.25">
      <c r="A87" s="2" t="s">
        <v>342</v>
      </c>
      <c r="B87" s="61">
        <v>23994</v>
      </c>
      <c r="C87" s="12">
        <v>85</v>
      </c>
      <c r="D87" s="2" t="s">
        <v>33</v>
      </c>
      <c r="E87" s="2" t="s">
        <v>156</v>
      </c>
      <c r="F87" s="2" t="s">
        <v>28</v>
      </c>
      <c r="G87" s="2" t="s">
        <v>268</v>
      </c>
      <c r="H87" s="2" t="s">
        <v>269</v>
      </c>
      <c r="I87" s="2" t="s">
        <v>270</v>
      </c>
      <c r="J87" s="2" t="s">
        <v>66</v>
      </c>
      <c r="K87" s="2" t="s">
        <v>57</v>
      </c>
    </row>
    <row r="88" spans="1:11" x14ac:dyDescent="0.25">
      <c r="A88" s="2" t="s">
        <v>343</v>
      </c>
      <c r="B88" s="61">
        <v>54999</v>
      </c>
      <c r="C88" s="12">
        <v>85</v>
      </c>
      <c r="D88" s="2" t="s">
        <v>12</v>
      </c>
      <c r="E88" s="2" t="s">
        <v>344</v>
      </c>
      <c r="F88" s="2" t="s">
        <v>157</v>
      </c>
      <c r="G88" s="2" t="s">
        <v>345</v>
      </c>
      <c r="H88" s="2" t="s">
        <v>346</v>
      </c>
      <c r="I88" s="2" t="s">
        <v>347</v>
      </c>
      <c r="J88" s="2" t="s">
        <v>66</v>
      </c>
      <c r="K88" s="2" t="s">
        <v>67</v>
      </c>
    </row>
    <row r="89" spans="1:11" x14ac:dyDescent="0.25">
      <c r="A89" s="2" t="s">
        <v>348</v>
      </c>
      <c r="B89" s="61">
        <v>99990</v>
      </c>
      <c r="C89" s="12">
        <v>85</v>
      </c>
      <c r="D89" s="2" t="s">
        <v>12</v>
      </c>
      <c r="E89" s="2" t="s">
        <v>349</v>
      </c>
      <c r="F89" s="2" t="s">
        <v>22</v>
      </c>
      <c r="G89" s="2" t="s">
        <v>350</v>
      </c>
      <c r="H89" s="2" t="s">
        <v>351</v>
      </c>
      <c r="I89" s="2" t="s">
        <v>352</v>
      </c>
      <c r="J89" s="2" t="s">
        <v>18</v>
      </c>
      <c r="K89" s="2" t="s">
        <v>353</v>
      </c>
    </row>
    <row r="90" spans="1:11" x14ac:dyDescent="0.25">
      <c r="A90" s="2" t="s">
        <v>354</v>
      </c>
      <c r="B90" s="61">
        <v>41990</v>
      </c>
      <c r="C90" s="12">
        <v>85</v>
      </c>
      <c r="D90" s="2" t="s">
        <v>12</v>
      </c>
      <c r="E90" s="2" t="s">
        <v>152</v>
      </c>
      <c r="F90" s="2" t="s">
        <v>157</v>
      </c>
      <c r="G90" s="2" t="s">
        <v>355</v>
      </c>
      <c r="H90" s="2" t="s">
        <v>317</v>
      </c>
      <c r="I90" s="2" t="s">
        <v>356</v>
      </c>
      <c r="J90" s="2" t="s">
        <v>51</v>
      </c>
      <c r="K90" s="2" t="s">
        <v>31</v>
      </c>
    </row>
    <row r="91" spans="1:11" x14ac:dyDescent="0.25">
      <c r="A91" s="2" t="s">
        <v>357</v>
      </c>
      <c r="B91" s="61">
        <v>24999</v>
      </c>
      <c r="C91" s="12">
        <v>85</v>
      </c>
      <c r="D91" s="2" t="s">
        <v>12</v>
      </c>
      <c r="E91" s="2" t="s">
        <v>96</v>
      </c>
      <c r="F91" s="2" t="s">
        <v>28</v>
      </c>
      <c r="G91" s="2" t="s">
        <v>193</v>
      </c>
      <c r="H91" s="2" t="s">
        <v>194</v>
      </c>
      <c r="I91" s="2" t="s">
        <v>195</v>
      </c>
      <c r="J91" s="2" t="s">
        <v>18</v>
      </c>
      <c r="K91" s="2" t="s">
        <v>67</v>
      </c>
    </row>
    <row r="92" spans="1:11" x14ac:dyDescent="0.25">
      <c r="A92" s="2" t="s">
        <v>358</v>
      </c>
      <c r="B92" s="61">
        <v>32990</v>
      </c>
      <c r="C92" s="12">
        <v>85</v>
      </c>
      <c r="D92" s="2" t="s">
        <v>12</v>
      </c>
      <c r="E92" s="2" t="s">
        <v>359</v>
      </c>
      <c r="F92" s="2" t="s">
        <v>157</v>
      </c>
      <c r="G92" s="2" t="s">
        <v>360</v>
      </c>
      <c r="H92" s="2" t="s">
        <v>361</v>
      </c>
      <c r="I92" s="2" t="s">
        <v>167</v>
      </c>
      <c r="J92" s="2" t="s">
        <v>18</v>
      </c>
      <c r="K92" s="2" t="s">
        <v>57</v>
      </c>
    </row>
    <row r="93" spans="1:11" x14ac:dyDescent="0.25">
      <c r="A93" s="2" t="s">
        <v>362</v>
      </c>
      <c r="B93" s="61">
        <v>28990</v>
      </c>
      <c r="C93" s="12">
        <v>85</v>
      </c>
      <c r="D93" s="2" t="s">
        <v>40</v>
      </c>
      <c r="E93" s="2" t="s">
        <v>363</v>
      </c>
      <c r="F93" s="2" t="s">
        <v>22</v>
      </c>
      <c r="G93" s="2" t="s">
        <v>364</v>
      </c>
      <c r="H93" s="2" t="s">
        <v>365</v>
      </c>
      <c r="I93" s="2" t="s">
        <v>332</v>
      </c>
      <c r="J93" s="2" t="s">
        <v>18</v>
      </c>
      <c r="K93" s="2" t="s">
        <v>31</v>
      </c>
    </row>
    <row r="94" spans="1:11" x14ac:dyDescent="0.25">
      <c r="A94" s="2" t="s">
        <v>366</v>
      </c>
      <c r="B94" s="61">
        <v>21995</v>
      </c>
      <c r="C94" s="12">
        <v>84</v>
      </c>
      <c r="D94" s="2" t="s">
        <v>33</v>
      </c>
      <c r="E94" s="2" t="s">
        <v>221</v>
      </c>
      <c r="F94" s="2" t="s">
        <v>28</v>
      </c>
      <c r="G94" s="2" t="s">
        <v>296</v>
      </c>
      <c r="H94" s="2" t="s">
        <v>297</v>
      </c>
      <c r="I94" s="2" t="s">
        <v>227</v>
      </c>
      <c r="J94" s="2" t="s">
        <v>84</v>
      </c>
      <c r="K94" s="2" t="s">
        <v>31</v>
      </c>
    </row>
    <row r="95" spans="1:11" x14ac:dyDescent="0.25">
      <c r="A95" s="2" t="s">
        <v>367</v>
      </c>
      <c r="B95" s="61">
        <v>19999</v>
      </c>
      <c r="C95" s="12">
        <v>84</v>
      </c>
      <c r="D95" s="2" t="s">
        <v>33</v>
      </c>
      <c r="E95" s="2" t="s">
        <v>221</v>
      </c>
      <c r="F95" s="2" t="s">
        <v>28</v>
      </c>
      <c r="G95" s="2" t="s">
        <v>296</v>
      </c>
      <c r="H95" s="2" t="s">
        <v>368</v>
      </c>
      <c r="I95" s="2" t="s">
        <v>174</v>
      </c>
      <c r="J95" s="2" t="s">
        <v>51</v>
      </c>
      <c r="K95" s="2" t="s">
        <v>19</v>
      </c>
    </row>
    <row r="96" spans="1:11" x14ac:dyDescent="0.25">
      <c r="A96" s="2" t="s">
        <v>369</v>
      </c>
      <c r="B96" s="61">
        <v>16499</v>
      </c>
      <c r="C96" s="12">
        <v>84</v>
      </c>
      <c r="D96" s="2" t="s">
        <v>33</v>
      </c>
      <c r="E96" s="2" t="s">
        <v>152</v>
      </c>
      <c r="F96" s="2" t="s">
        <v>28</v>
      </c>
      <c r="G96" s="2" t="s">
        <v>92</v>
      </c>
      <c r="H96" s="2" t="s">
        <v>283</v>
      </c>
      <c r="I96" s="2" t="s">
        <v>223</v>
      </c>
      <c r="J96" s="2" t="s">
        <v>84</v>
      </c>
      <c r="K96" s="2" t="s">
        <v>31</v>
      </c>
    </row>
    <row r="97" spans="1:11" x14ac:dyDescent="0.25">
      <c r="A97" s="2" t="s">
        <v>370</v>
      </c>
      <c r="B97" s="61">
        <v>18999</v>
      </c>
      <c r="C97" s="12">
        <v>84</v>
      </c>
      <c r="D97" s="2" t="s">
        <v>33</v>
      </c>
      <c r="E97" s="2" t="s">
        <v>371</v>
      </c>
      <c r="F97" s="2" t="s">
        <v>28</v>
      </c>
      <c r="G97" s="2" t="s">
        <v>296</v>
      </c>
      <c r="H97" s="2" t="s">
        <v>233</v>
      </c>
      <c r="I97" s="2" t="s">
        <v>372</v>
      </c>
      <c r="J97" s="2" t="s">
        <v>180</v>
      </c>
      <c r="K97" s="2" t="s">
        <v>31</v>
      </c>
    </row>
    <row r="98" spans="1:11" x14ac:dyDescent="0.25">
      <c r="A98" s="2" t="s">
        <v>373</v>
      </c>
      <c r="B98" s="61">
        <v>19499</v>
      </c>
      <c r="C98" s="12">
        <v>84</v>
      </c>
      <c r="D98" s="2" t="s">
        <v>12</v>
      </c>
      <c r="E98" s="2" t="s">
        <v>319</v>
      </c>
      <c r="F98" s="2" t="s">
        <v>28</v>
      </c>
      <c r="G98" s="2" t="s">
        <v>308</v>
      </c>
      <c r="H98" s="2" t="s">
        <v>374</v>
      </c>
      <c r="I98" s="2" t="s">
        <v>375</v>
      </c>
      <c r="J98" s="2" t="s">
        <v>51</v>
      </c>
      <c r="K98" s="2" t="s">
        <v>31</v>
      </c>
    </row>
    <row r="99" spans="1:11" x14ac:dyDescent="0.25">
      <c r="A99" s="2" t="s">
        <v>376</v>
      </c>
      <c r="B99" s="61">
        <v>16999</v>
      </c>
      <c r="C99" s="12">
        <v>84</v>
      </c>
      <c r="D99" s="2" t="s">
        <v>12</v>
      </c>
      <c r="E99" s="2" t="s">
        <v>377</v>
      </c>
      <c r="F99" s="2" t="s">
        <v>157</v>
      </c>
      <c r="G99" s="2" t="s">
        <v>308</v>
      </c>
      <c r="H99" s="2" t="s">
        <v>49</v>
      </c>
      <c r="I99" s="2" t="s">
        <v>50</v>
      </c>
      <c r="J99" s="2" t="s">
        <v>66</v>
      </c>
      <c r="K99" s="2" t="s">
        <v>31</v>
      </c>
    </row>
    <row r="100" spans="1:11" x14ac:dyDescent="0.25">
      <c r="A100" s="2" t="s">
        <v>378</v>
      </c>
      <c r="B100" s="61">
        <v>129900</v>
      </c>
      <c r="C100" s="12">
        <v>84</v>
      </c>
      <c r="D100" s="2" t="s">
        <v>12</v>
      </c>
      <c r="E100" s="2" t="s">
        <v>272</v>
      </c>
      <c r="F100" s="2" t="s">
        <v>157</v>
      </c>
      <c r="G100" s="2" t="s">
        <v>274</v>
      </c>
      <c r="H100" s="2" t="s">
        <v>275</v>
      </c>
      <c r="I100" s="2" t="s">
        <v>79</v>
      </c>
      <c r="J100" s="2" t="s">
        <v>18</v>
      </c>
      <c r="K100" s="2" t="s">
        <v>276</v>
      </c>
    </row>
    <row r="101" spans="1:11" x14ac:dyDescent="0.25">
      <c r="A101" s="2" t="s">
        <v>379</v>
      </c>
      <c r="B101" s="61">
        <v>17999</v>
      </c>
      <c r="C101" s="12">
        <v>84</v>
      </c>
      <c r="D101" s="2" t="s">
        <v>161</v>
      </c>
      <c r="E101" s="2" t="s">
        <v>380</v>
      </c>
      <c r="F101" s="2" t="s">
        <v>28</v>
      </c>
      <c r="G101" s="2" t="s">
        <v>170</v>
      </c>
      <c r="H101" s="2" t="s">
        <v>43</v>
      </c>
      <c r="I101" s="2" t="s">
        <v>332</v>
      </c>
      <c r="J101" s="2" t="s">
        <v>84</v>
      </c>
      <c r="K101" s="2" t="s">
        <v>57</v>
      </c>
    </row>
    <row r="102" spans="1:11" x14ac:dyDescent="0.25">
      <c r="A102" s="2" t="s">
        <v>381</v>
      </c>
      <c r="B102" s="61">
        <v>24999</v>
      </c>
      <c r="C102" s="12">
        <v>84</v>
      </c>
      <c r="D102" s="2" t="s">
        <v>33</v>
      </c>
      <c r="E102" s="2" t="s">
        <v>359</v>
      </c>
      <c r="F102" s="2" t="s">
        <v>28</v>
      </c>
      <c r="G102" s="2" t="s">
        <v>382</v>
      </c>
      <c r="H102" s="2" t="s">
        <v>383</v>
      </c>
      <c r="I102" s="2" t="s">
        <v>332</v>
      </c>
      <c r="J102" s="2" t="s">
        <v>84</v>
      </c>
      <c r="K102" s="2" t="s">
        <v>31</v>
      </c>
    </row>
    <row r="103" spans="1:11" x14ac:dyDescent="0.25">
      <c r="A103" s="2" t="s">
        <v>384</v>
      </c>
      <c r="B103" s="61">
        <v>20990</v>
      </c>
      <c r="C103" s="12">
        <v>84</v>
      </c>
      <c r="D103" s="2" t="s">
        <v>12</v>
      </c>
      <c r="E103" s="2" t="s">
        <v>221</v>
      </c>
      <c r="F103" s="2" t="s">
        <v>28</v>
      </c>
      <c r="G103" s="2" t="s">
        <v>385</v>
      </c>
      <c r="H103" s="2" t="s">
        <v>294</v>
      </c>
      <c r="I103" s="2" t="s">
        <v>174</v>
      </c>
      <c r="J103" s="2" t="s">
        <v>51</v>
      </c>
      <c r="K103" s="2" t="s">
        <v>19</v>
      </c>
    </row>
    <row r="104" spans="1:11" x14ac:dyDescent="0.25">
      <c r="A104" s="2" t="s">
        <v>386</v>
      </c>
      <c r="B104" s="61">
        <v>21994</v>
      </c>
      <c r="C104" s="12">
        <v>84</v>
      </c>
      <c r="D104" s="2" t="s">
        <v>33</v>
      </c>
      <c r="E104" s="2" t="s">
        <v>328</v>
      </c>
      <c r="F104" s="2" t="s">
        <v>28</v>
      </c>
      <c r="G104" s="2" t="s">
        <v>387</v>
      </c>
      <c r="H104" s="2" t="s">
        <v>338</v>
      </c>
      <c r="I104" s="2" t="s">
        <v>388</v>
      </c>
      <c r="J104" s="2" t="s">
        <v>66</v>
      </c>
      <c r="K104" s="2" t="s">
        <v>31</v>
      </c>
    </row>
    <row r="105" spans="1:11" x14ac:dyDescent="0.25">
      <c r="A105" s="2" t="s">
        <v>389</v>
      </c>
      <c r="B105" s="61">
        <v>29990</v>
      </c>
      <c r="C105" s="12">
        <v>84</v>
      </c>
      <c r="D105" s="2" t="s">
        <v>40</v>
      </c>
      <c r="E105" s="2" t="s">
        <v>120</v>
      </c>
      <c r="F105" s="2" t="s">
        <v>28</v>
      </c>
      <c r="G105" s="2" t="s">
        <v>29</v>
      </c>
      <c r="H105" s="2" t="s">
        <v>390</v>
      </c>
      <c r="I105" s="2" t="s">
        <v>265</v>
      </c>
      <c r="J105" s="2" t="s">
        <v>18</v>
      </c>
      <c r="K105" s="2" t="s">
        <v>19</v>
      </c>
    </row>
    <row r="106" spans="1:11" x14ac:dyDescent="0.25">
      <c r="A106" s="2" t="s">
        <v>391</v>
      </c>
      <c r="B106" s="61">
        <v>15999</v>
      </c>
      <c r="C106" s="12">
        <v>84</v>
      </c>
      <c r="D106" s="2" t="s">
        <v>81</v>
      </c>
      <c r="E106" s="2" t="s">
        <v>392</v>
      </c>
      <c r="F106" s="2" t="s">
        <v>157</v>
      </c>
      <c r="G106" s="2" t="s">
        <v>393</v>
      </c>
      <c r="H106" s="2" t="s">
        <v>299</v>
      </c>
      <c r="I106" s="2" t="s">
        <v>159</v>
      </c>
      <c r="J106" s="2" t="s">
        <v>84</v>
      </c>
      <c r="K106" s="2" t="s">
        <v>57</v>
      </c>
    </row>
    <row r="107" spans="1:11" x14ac:dyDescent="0.25">
      <c r="A107" s="2" t="s">
        <v>394</v>
      </c>
      <c r="B107" s="61">
        <v>15999</v>
      </c>
      <c r="C107" s="12">
        <v>84</v>
      </c>
      <c r="D107" s="2" t="s">
        <v>231</v>
      </c>
      <c r="E107" s="2" t="s">
        <v>395</v>
      </c>
      <c r="F107" s="2" t="s">
        <v>28</v>
      </c>
      <c r="G107" s="2" t="s">
        <v>296</v>
      </c>
      <c r="H107" s="2" t="s">
        <v>320</v>
      </c>
      <c r="I107" s="2" t="s">
        <v>171</v>
      </c>
      <c r="J107" s="2" t="s">
        <v>301</v>
      </c>
      <c r="K107" s="2" t="s">
        <v>31</v>
      </c>
    </row>
    <row r="108" spans="1:11" x14ac:dyDescent="0.25">
      <c r="A108" s="2" t="s">
        <v>396</v>
      </c>
      <c r="B108" s="61">
        <v>29990</v>
      </c>
      <c r="C108" s="12">
        <v>84</v>
      </c>
      <c r="D108" s="2" t="s">
        <v>81</v>
      </c>
      <c r="E108" s="2" t="s">
        <v>397</v>
      </c>
      <c r="F108" s="2" t="s">
        <v>22</v>
      </c>
      <c r="G108" s="2" t="s">
        <v>398</v>
      </c>
      <c r="H108" s="2" t="s">
        <v>399</v>
      </c>
      <c r="I108" s="2" t="s">
        <v>400</v>
      </c>
      <c r="J108" s="2" t="s">
        <v>38</v>
      </c>
      <c r="K108" s="2" t="s">
        <v>31</v>
      </c>
    </row>
    <row r="109" spans="1:11" x14ac:dyDescent="0.25">
      <c r="A109" s="2" t="s">
        <v>401</v>
      </c>
      <c r="B109" s="61">
        <v>17999</v>
      </c>
      <c r="C109" s="12">
        <v>84</v>
      </c>
      <c r="D109" s="2" t="s">
        <v>81</v>
      </c>
      <c r="E109" s="2" t="s">
        <v>402</v>
      </c>
      <c r="F109" s="2" t="s">
        <v>28</v>
      </c>
      <c r="G109" s="2" t="s">
        <v>296</v>
      </c>
      <c r="H109" s="2" t="s">
        <v>403</v>
      </c>
      <c r="I109" s="2" t="s">
        <v>404</v>
      </c>
      <c r="J109" s="2" t="s">
        <v>45</v>
      </c>
      <c r="K109" s="2" t="s">
        <v>31</v>
      </c>
    </row>
    <row r="110" spans="1:11" x14ac:dyDescent="0.25">
      <c r="A110" s="2" t="s">
        <v>405</v>
      </c>
      <c r="B110" s="61">
        <v>15824</v>
      </c>
      <c r="C110" s="12">
        <v>84</v>
      </c>
      <c r="D110" s="2" t="s">
        <v>406</v>
      </c>
      <c r="E110" s="2" t="s">
        <v>407</v>
      </c>
      <c r="F110" s="2" t="s">
        <v>28</v>
      </c>
      <c r="G110" s="2" t="s">
        <v>296</v>
      </c>
      <c r="H110" s="2" t="s">
        <v>317</v>
      </c>
      <c r="I110" s="2" t="s">
        <v>284</v>
      </c>
      <c r="J110" s="2" t="s">
        <v>45</v>
      </c>
      <c r="K110" s="2" t="s">
        <v>57</v>
      </c>
    </row>
    <row r="111" spans="1:11" x14ac:dyDescent="0.25">
      <c r="A111" s="2" t="s">
        <v>408</v>
      </c>
      <c r="B111" s="61">
        <v>26999</v>
      </c>
      <c r="C111" s="12">
        <v>84</v>
      </c>
      <c r="D111" s="2" t="s">
        <v>161</v>
      </c>
      <c r="E111" s="2" t="s">
        <v>41</v>
      </c>
      <c r="F111" s="2" t="s">
        <v>157</v>
      </c>
      <c r="G111" s="2" t="s">
        <v>162</v>
      </c>
      <c r="H111" s="2" t="s">
        <v>43</v>
      </c>
      <c r="I111" s="2" t="s">
        <v>44</v>
      </c>
      <c r="J111" s="2" t="s">
        <v>18</v>
      </c>
      <c r="K111" s="2" t="s">
        <v>31</v>
      </c>
    </row>
    <row r="112" spans="1:11" x14ac:dyDescent="0.25">
      <c r="A112" s="2" t="s">
        <v>409</v>
      </c>
      <c r="B112" s="61">
        <v>17999</v>
      </c>
      <c r="C112" s="12">
        <v>84</v>
      </c>
      <c r="D112" s="2" t="s">
        <v>12</v>
      </c>
      <c r="E112" s="2" t="s">
        <v>410</v>
      </c>
      <c r="F112" s="2" t="s">
        <v>28</v>
      </c>
      <c r="G112" s="2" t="s">
        <v>225</v>
      </c>
      <c r="H112" s="2" t="s">
        <v>226</v>
      </c>
      <c r="I112" s="2" t="s">
        <v>227</v>
      </c>
      <c r="J112" s="2" t="s">
        <v>38</v>
      </c>
      <c r="K112" s="2" t="s">
        <v>57</v>
      </c>
    </row>
    <row r="113" spans="1:11" x14ac:dyDescent="0.25">
      <c r="A113" s="2" t="s">
        <v>411</v>
      </c>
      <c r="B113" s="61">
        <v>21999</v>
      </c>
      <c r="C113" s="12">
        <v>84</v>
      </c>
      <c r="D113" s="2" t="s">
        <v>12</v>
      </c>
      <c r="E113" s="2" t="s">
        <v>316</v>
      </c>
      <c r="F113" s="2" t="s">
        <v>157</v>
      </c>
      <c r="G113" s="2" t="s">
        <v>412</v>
      </c>
      <c r="H113" s="2" t="s">
        <v>233</v>
      </c>
      <c r="I113" s="2" t="s">
        <v>50</v>
      </c>
      <c r="J113" s="2" t="s">
        <v>51</v>
      </c>
      <c r="K113" s="2" t="s">
        <v>31</v>
      </c>
    </row>
    <row r="114" spans="1:11" x14ac:dyDescent="0.25">
      <c r="A114" s="2" t="s">
        <v>413</v>
      </c>
      <c r="B114" s="61">
        <v>23999</v>
      </c>
      <c r="C114" s="12">
        <v>84</v>
      </c>
      <c r="D114" s="2" t="s">
        <v>81</v>
      </c>
      <c r="E114" s="2" t="s">
        <v>414</v>
      </c>
      <c r="F114" s="2" t="s">
        <v>22</v>
      </c>
      <c r="G114" s="2" t="s">
        <v>350</v>
      </c>
      <c r="H114" s="2" t="s">
        <v>415</v>
      </c>
      <c r="I114" s="2" t="s">
        <v>171</v>
      </c>
      <c r="J114" s="2" t="s">
        <v>38</v>
      </c>
      <c r="K114" s="2" t="s">
        <v>31</v>
      </c>
    </row>
    <row r="115" spans="1:11" x14ac:dyDescent="0.25">
      <c r="A115" s="2" t="s">
        <v>416</v>
      </c>
      <c r="B115" s="61">
        <v>24990</v>
      </c>
      <c r="C115" s="12">
        <v>84</v>
      </c>
      <c r="D115" s="2" t="s">
        <v>40</v>
      </c>
      <c r="E115" s="2" t="s">
        <v>363</v>
      </c>
      <c r="F115" s="2" t="s">
        <v>28</v>
      </c>
      <c r="G115" s="2" t="s">
        <v>364</v>
      </c>
      <c r="H115" s="2" t="s">
        <v>365</v>
      </c>
      <c r="I115" s="2" t="s">
        <v>332</v>
      </c>
      <c r="J115" s="2" t="s">
        <v>18</v>
      </c>
      <c r="K115" s="2" t="s">
        <v>31</v>
      </c>
    </row>
    <row r="116" spans="1:11" x14ac:dyDescent="0.25">
      <c r="A116" s="2" t="s">
        <v>417</v>
      </c>
      <c r="B116" s="61">
        <v>19990</v>
      </c>
      <c r="C116" s="12">
        <v>84</v>
      </c>
      <c r="D116" s="2" t="s">
        <v>81</v>
      </c>
      <c r="E116" s="2" t="s">
        <v>418</v>
      </c>
      <c r="F116" s="2" t="s">
        <v>28</v>
      </c>
      <c r="G116" s="2" t="s">
        <v>419</v>
      </c>
      <c r="H116" s="2" t="s">
        <v>420</v>
      </c>
      <c r="I116" s="2" t="s">
        <v>284</v>
      </c>
      <c r="J116" s="2" t="s">
        <v>38</v>
      </c>
      <c r="K116" s="2" t="s">
        <v>57</v>
      </c>
    </row>
    <row r="117" spans="1:11" x14ac:dyDescent="0.25">
      <c r="A117" s="2" t="s">
        <v>421</v>
      </c>
      <c r="B117" s="61">
        <v>28990</v>
      </c>
      <c r="C117" s="12">
        <v>84</v>
      </c>
      <c r="D117" s="2" t="s">
        <v>33</v>
      </c>
      <c r="E117" s="2" t="s">
        <v>422</v>
      </c>
      <c r="F117" s="2" t="s">
        <v>22</v>
      </c>
      <c r="G117" s="2" t="s">
        <v>29</v>
      </c>
      <c r="H117" s="2" t="s">
        <v>423</v>
      </c>
      <c r="I117" s="2" t="s">
        <v>424</v>
      </c>
      <c r="J117" s="2" t="s">
        <v>38</v>
      </c>
      <c r="K117" s="2" t="s">
        <v>19</v>
      </c>
    </row>
    <row r="118" spans="1:11" x14ac:dyDescent="0.25">
      <c r="A118" s="2" t="s">
        <v>425</v>
      </c>
      <c r="B118" s="61">
        <v>17990</v>
      </c>
      <c r="C118" s="12">
        <v>84</v>
      </c>
      <c r="D118" s="2" t="s">
        <v>33</v>
      </c>
      <c r="E118" s="2" t="s">
        <v>328</v>
      </c>
      <c r="F118" s="2" t="s">
        <v>28</v>
      </c>
      <c r="G118" s="2" t="s">
        <v>77</v>
      </c>
      <c r="H118" s="2" t="s">
        <v>426</v>
      </c>
      <c r="I118" s="2" t="s">
        <v>427</v>
      </c>
      <c r="J118" s="2" t="s">
        <v>84</v>
      </c>
      <c r="K118" s="2" t="s">
        <v>57</v>
      </c>
    </row>
    <row r="119" spans="1:11" x14ac:dyDescent="0.25">
      <c r="A119" s="2" t="s">
        <v>428</v>
      </c>
      <c r="B119" s="61">
        <v>22990</v>
      </c>
      <c r="C119" s="12">
        <v>84</v>
      </c>
      <c r="D119" s="2" t="s">
        <v>12</v>
      </c>
      <c r="E119" s="2" t="s">
        <v>429</v>
      </c>
      <c r="F119" s="2" t="s">
        <v>28</v>
      </c>
      <c r="G119" s="2" t="s">
        <v>430</v>
      </c>
      <c r="H119" s="2" t="s">
        <v>431</v>
      </c>
      <c r="I119" s="2" t="s">
        <v>108</v>
      </c>
      <c r="J119" s="2" t="s">
        <v>38</v>
      </c>
      <c r="K119" s="2" t="s">
        <v>19</v>
      </c>
    </row>
    <row r="120" spans="1:11" x14ac:dyDescent="0.25">
      <c r="A120" s="2" t="s">
        <v>432</v>
      </c>
      <c r="B120" s="61">
        <v>19990</v>
      </c>
      <c r="C120" s="12">
        <v>84</v>
      </c>
      <c r="D120" s="2" t="s">
        <v>231</v>
      </c>
      <c r="E120" s="2" t="s">
        <v>176</v>
      </c>
      <c r="F120" s="2" t="s">
        <v>22</v>
      </c>
      <c r="G120" s="2" t="s">
        <v>304</v>
      </c>
      <c r="H120" s="2" t="s">
        <v>433</v>
      </c>
      <c r="I120" s="2" t="s">
        <v>434</v>
      </c>
      <c r="J120" s="2" t="s">
        <v>66</v>
      </c>
      <c r="K120" s="2" t="s">
        <v>31</v>
      </c>
    </row>
    <row r="121" spans="1:11" x14ac:dyDescent="0.25">
      <c r="A121" s="2" t="s">
        <v>435</v>
      </c>
      <c r="B121" s="61">
        <v>19990</v>
      </c>
      <c r="C121" s="12">
        <v>84</v>
      </c>
      <c r="D121" s="2" t="s">
        <v>161</v>
      </c>
      <c r="E121" s="2" t="s">
        <v>216</v>
      </c>
      <c r="F121" s="2" t="s">
        <v>28</v>
      </c>
      <c r="G121" s="2" t="s">
        <v>436</v>
      </c>
      <c r="H121" s="2" t="s">
        <v>437</v>
      </c>
      <c r="I121" s="2" t="s">
        <v>424</v>
      </c>
      <c r="J121" s="2" t="s">
        <v>84</v>
      </c>
      <c r="K121" s="2" t="s">
        <v>19</v>
      </c>
    </row>
    <row r="122" spans="1:11" x14ac:dyDescent="0.25">
      <c r="A122" s="2" t="s">
        <v>438</v>
      </c>
      <c r="B122" s="61">
        <v>139900</v>
      </c>
      <c r="C122" s="12">
        <v>84</v>
      </c>
      <c r="D122" s="2" t="s">
        <v>12</v>
      </c>
      <c r="E122" s="2" t="s">
        <v>272</v>
      </c>
      <c r="F122" s="2" t="s">
        <v>439</v>
      </c>
      <c r="G122" s="2" t="s">
        <v>274</v>
      </c>
      <c r="H122" s="2" t="s">
        <v>275</v>
      </c>
      <c r="I122" s="2" t="s">
        <v>79</v>
      </c>
      <c r="J122" s="2" t="s">
        <v>18</v>
      </c>
      <c r="K122" s="2" t="s">
        <v>276</v>
      </c>
    </row>
    <row r="123" spans="1:11" x14ac:dyDescent="0.25">
      <c r="A123" s="2" t="s">
        <v>440</v>
      </c>
      <c r="B123" s="61">
        <v>27990</v>
      </c>
      <c r="C123" s="12">
        <v>84</v>
      </c>
      <c r="D123" s="2" t="s">
        <v>231</v>
      </c>
      <c r="E123" s="2" t="s">
        <v>441</v>
      </c>
      <c r="F123" s="2" t="s">
        <v>22</v>
      </c>
      <c r="G123" s="2" t="s">
        <v>225</v>
      </c>
      <c r="H123" s="2" t="s">
        <v>442</v>
      </c>
      <c r="I123" s="2" t="s">
        <v>443</v>
      </c>
      <c r="J123" s="2" t="s">
        <v>45</v>
      </c>
      <c r="K123" s="2" t="s">
        <v>90</v>
      </c>
    </row>
    <row r="124" spans="1:11" x14ac:dyDescent="0.25">
      <c r="A124" s="2" t="s">
        <v>444</v>
      </c>
      <c r="B124" s="61">
        <v>32990</v>
      </c>
      <c r="C124" s="12">
        <v>84</v>
      </c>
      <c r="D124" s="2" t="s">
        <v>33</v>
      </c>
      <c r="E124" s="2" t="s">
        <v>445</v>
      </c>
      <c r="F124" s="2" t="s">
        <v>22</v>
      </c>
      <c r="G124" s="2" t="s">
        <v>29</v>
      </c>
      <c r="H124" s="2" t="s">
        <v>43</v>
      </c>
      <c r="I124" s="2" t="s">
        <v>265</v>
      </c>
      <c r="J124" s="2" t="s">
        <v>38</v>
      </c>
      <c r="K124" s="2" t="s">
        <v>19</v>
      </c>
    </row>
    <row r="125" spans="1:11" x14ac:dyDescent="0.25">
      <c r="A125" s="2" t="s">
        <v>446</v>
      </c>
      <c r="B125" s="61">
        <v>19999</v>
      </c>
      <c r="C125" s="12">
        <v>84</v>
      </c>
      <c r="D125" s="2" t="s">
        <v>231</v>
      </c>
      <c r="E125" s="2" t="s">
        <v>407</v>
      </c>
      <c r="F125" s="2" t="s">
        <v>28</v>
      </c>
      <c r="G125" s="2" t="s">
        <v>290</v>
      </c>
      <c r="H125" s="2" t="s">
        <v>166</v>
      </c>
      <c r="I125" s="2" t="s">
        <v>154</v>
      </c>
      <c r="J125" s="2" t="s">
        <v>301</v>
      </c>
      <c r="K125" s="2" t="s">
        <v>31</v>
      </c>
    </row>
    <row r="126" spans="1:11" x14ac:dyDescent="0.25">
      <c r="A126" s="2" t="s">
        <v>447</v>
      </c>
      <c r="B126" s="61">
        <v>147900</v>
      </c>
      <c r="C126" s="12">
        <v>84</v>
      </c>
      <c r="D126" s="2" t="s">
        <v>12</v>
      </c>
      <c r="E126" s="2" t="s">
        <v>272</v>
      </c>
      <c r="F126" s="2" t="s">
        <v>273</v>
      </c>
      <c r="G126" s="2" t="s">
        <v>448</v>
      </c>
      <c r="H126" s="2" t="s">
        <v>449</v>
      </c>
      <c r="I126" s="2" t="s">
        <v>79</v>
      </c>
      <c r="J126" s="2" t="s">
        <v>18</v>
      </c>
      <c r="K126" s="2" t="s">
        <v>450</v>
      </c>
    </row>
    <row r="127" spans="1:11" x14ac:dyDescent="0.25">
      <c r="A127" s="2" t="s">
        <v>451</v>
      </c>
      <c r="B127" s="61">
        <v>14999</v>
      </c>
      <c r="C127" s="12">
        <v>84</v>
      </c>
      <c r="D127" s="2" t="s">
        <v>81</v>
      </c>
      <c r="E127" s="2" t="s">
        <v>402</v>
      </c>
      <c r="F127" s="2" t="s">
        <v>28</v>
      </c>
      <c r="G127" s="2" t="s">
        <v>207</v>
      </c>
      <c r="H127" s="2" t="s">
        <v>452</v>
      </c>
      <c r="I127" s="2" t="s">
        <v>453</v>
      </c>
      <c r="J127" s="2" t="s">
        <v>51</v>
      </c>
      <c r="K127" s="2" t="s">
        <v>31</v>
      </c>
    </row>
    <row r="128" spans="1:11" x14ac:dyDescent="0.25">
      <c r="A128" s="2" t="s">
        <v>454</v>
      </c>
      <c r="B128" s="61">
        <v>27999</v>
      </c>
      <c r="C128" s="12">
        <v>83</v>
      </c>
      <c r="D128" s="2" t="s">
        <v>33</v>
      </c>
      <c r="E128" s="2" t="s">
        <v>303</v>
      </c>
      <c r="F128" s="2" t="s">
        <v>28</v>
      </c>
      <c r="G128" s="2" t="s">
        <v>304</v>
      </c>
      <c r="H128" s="2" t="s">
        <v>305</v>
      </c>
      <c r="I128" s="2" t="s">
        <v>306</v>
      </c>
      <c r="J128" s="2" t="s">
        <v>84</v>
      </c>
      <c r="K128" s="2" t="s">
        <v>31</v>
      </c>
    </row>
    <row r="129" spans="1:11" x14ac:dyDescent="0.25">
      <c r="A129" s="2" t="s">
        <v>455</v>
      </c>
      <c r="B129" s="61">
        <v>27990</v>
      </c>
      <c r="C129" s="12">
        <v>83</v>
      </c>
      <c r="D129" s="2" t="s">
        <v>33</v>
      </c>
      <c r="E129" s="2" t="s">
        <v>456</v>
      </c>
      <c r="F129" s="2" t="s">
        <v>22</v>
      </c>
      <c r="G129" s="2" t="s">
        <v>457</v>
      </c>
      <c r="H129" s="2" t="s">
        <v>458</v>
      </c>
      <c r="I129" s="2" t="s">
        <v>459</v>
      </c>
      <c r="J129" s="2" t="s">
        <v>38</v>
      </c>
      <c r="K129" s="2" t="s">
        <v>19</v>
      </c>
    </row>
    <row r="130" spans="1:11" x14ac:dyDescent="0.25">
      <c r="A130" s="2" t="s">
        <v>460</v>
      </c>
      <c r="B130" s="61">
        <v>32999</v>
      </c>
      <c r="C130" s="12">
        <v>83</v>
      </c>
      <c r="D130" s="2" t="s">
        <v>161</v>
      </c>
      <c r="E130" s="2" t="s">
        <v>461</v>
      </c>
      <c r="F130" s="2" t="s">
        <v>157</v>
      </c>
      <c r="G130" s="2" t="s">
        <v>462</v>
      </c>
      <c r="H130" s="2" t="s">
        <v>463</v>
      </c>
      <c r="I130" s="2" t="s">
        <v>167</v>
      </c>
      <c r="J130" s="2" t="s">
        <v>45</v>
      </c>
      <c r="K130" s="2" t="s">
        <v>31</v>
      </c>
    </row>
    <row r="131" spans="1:11" x14ac:dyDescent="0.25">
      <c r="A131" s="2" t="s">
        <v>464</v>
      </c>
      <c r="B131" s="61">
        <v>21999</v>
      </c>
      <c r="C131" s="12">
        <v>83</v>
      </c>
      <c r="D131" s="2" t="s">
        <v>12</v>
      </c>
      <c r="E131" s="2" t="s">
        <v>152</v>
      </c>
      <c r="F131" s="2" t="s">
        <v>157</v>
      </c>
      <c r="G131" s="2" t="s">
        <v>170</v>
      </c>
      <c r="H131" s="2" t="s">
        <v>294</v>
      </c>
      <c r="I131" s="2" t="s">
        <v>372</v>
      </c>
      <c r="J131" s="2" t="s">
        <v>51</v>
      </c>
      <c r="K131" s="2" t="s">
        <v>31</v>
      </c>
    </row>
    <row r="132" spans="1:11" x14ac:dyDescent="0.25">
      <c r="A132" s="2" t="s">
        <v>465</v>
      </c>
      <c r="B132" s="61">
        <v>19999</v>
      </c>
      <c r="C132" s="12">
        <v>83</v>
      </c>
      <c r="D132" s="2" t="s">
        <v>161</v>
      </c>
      <c r="E132" s="2" t="s">
        <v>169</v>
      </c>
      <c r="F132" s="2" t="s">
        <v>157</v>
      </c>
      <c r="G132" s="2" t="s">
        <v>170</v>
      </c>
      <c r="H132" s="2" t="s">
        <v>43</v>
      </c>
      <c r="I132" s="2" t="s">
        <v>171</v>
      </c>
      <c r="J132" s="2" t="s">
        <v>84</v>
      </c>
      <c r="K132" s="2" t="s">
        <v>57</v>
      </c>
    </row>
    <row r="133" spans="1:11" x14ac:dyDescent="0.25">
      <c r="A133" s="2" t="s">
        <v>466</v>
      </c>
      <c r="B133" s="61">
        <v>18999</v>
      </c>
      <c r="C133" s="12">
        <v>83</v>
      </c>
      <c r="D133" s="2" t="s">
        <v>12</v>
      </c>
      <c r="E133" s="2" t="s">
        <v>221</v>
      </c>
      <c r="F133" s="2" t="s">
        <v>157</v>
      </c>
      <c r="G133" s="2" t="s">
        <v>77</v>
      </c>
      <c r="H133" s="2" t="s">
        <v>222</v>
      </c>
      <c r="I133" s="2" t="s">
        <v>223</v>
      </c>
      <c r="J133" s="2" t="s">
        <v>51</v>
      </c>
      <c r="K133" s="2" t="s">
        <v>31</v>
      </c>
    </row>
    <row r="134" spans="1:11" x14ac:dyDescent="0.25">
      <c r="A134" s="2" t="s">
        <v>467</v>
      </c>
      <c r="B134" s="61">
        <v>119900</v>
      </c>
      <c r="C134" s="12">
        <v>83</v>
      </c>
      <c r="D134" s="2" t="s">
        <v>12</v>
      </c>
      <c r="E134" s="2" t="s">
        <v>272</v>
      </c>
      <c r="F134" s="2" t="s">
        <v>157</v>
      </c>
      <c r="G134" s="2" t="s">
        <v>448</v>
      </c>
      <c r="H134" s="2" t="s">
        <v>449</v>
      </c>
      <c r="I134" s="2" t="s">
        <v>79</v>
      </c>
      <c r="J134" s="2" t="s">
        <v>18</v>
      </c>
      <c r="K134" s="2" t="s">
        <v>450</v>
      </c>
    </row>
    <row r="135" spans="1:11" x14ac:dyDescent="0.25">
      <c r="A135" s="2" t="s">
        <v>468</v>
      </c>
      <c r="B135" s="61">
        <v>27660</v>
      </c>
      <c r="C135" s="12">
        <v>83</v>
      </c>
      <c r="D135" s="2" t="s">
        <v>33</v>
      </c>
      <c r="E135" s="2" t="s">
        <v>422</v>
      </c>
      <c r="F135" s="2" t="s">
        <v>28</v>
      </c>
      <c r="G135" s="2" t="s">
        <v>385</v>
      </c>
      <c r="H135" s="2" t="s">
        <v>431</v>
      </c>
      <c r="I135" s="2" t="s">
        <v>434</v>
      </c>
      <c r="J135" s="2" t="s">
        <v>51</v>
      </c>
      <c r="K135" s="2" t="s">
        <v>19</v>
      </c>
    </row>
    <row r="136" spans="1:11" x14ac:dyDescent="0.25">
      <c r="A136" s="2" t="s">
        <v>469</v>
      </c>
      <c r="B136" s="61">
        <v>15999</v>
      </c>
      <c r="C136" s="12">
        <v>83</v>
      </c>
      <c r="D136" s="2" t="s">
        <v>81</v>
      </c>
      <c r="E136" s="2" t="s">
        <v>470</v>
      </c>
      <c r="F136" s="2" t="s">
        <v>157</v>
      </c>
      <c r="G136" s="2" t="s">
        <v>296</v>
      </c>
      <c r="H136" s="2" t="s">
        <v>283</v>
      </c>
      <c r="I136" s="2" t="s">
        <v>171</v>
      </c>
      <c r="J136" s="2" t="s">
        <v>66</v>
      </c>
      <c r="K136" s="2" t="s">
        <v>31</v>
      </c>
    </row>
    <row r="137" spans="1:11" x14ac:dyDescent="0.25">
      <c r="A137" s="2" t="s">
        <v>471</v>
      </c>
      <c r="B137" s="61">
        <v>19990</v>
      </c>
      <c r="C137" s="12">
        <v>83</v>
      </c>
      <c r="D137" s="2" t="s">
        <v>33</v>
      </c>
      <c r="E137" s="2" t="s">
        <v>152</v>
      </c>
      <c r="F137" s="2" t="s">
        <v>28</v>
      </c>
      <c r="G137" s="2" t="s">
        <v>472</v>
      </c>
      <c r="H137" s="2" t="s">
        <v>134</v>
      </c>
      <c r="I137" s="2" t="s">
        <v>300</v>
      </c>
      <c r="J137" s="2" t="s">
        <v>84</v>
      </c>
      <c r="K137" s="2" t="s">
        <v>31</v>
      </c>
    </row>
    <row r="138" spans="1:11" x14ac:dyDescent="0.25">
      <c r="A138" s="2" t="s">
        <v>473</v>
      </c>
      <c r="B138" s="61">
        <v>19999</v>
      </c>
      <c r="C138" s="12">
        <v>83</v>
      </c>
      <c r="D138" s="2" t="s">
        <v>161</v>
      </c>
      <c r="E138" s="2" t="s">
        <v>359</v>
      </c>
      <c r="F138" s="2" t="s">
        <v>157</v>
      </c>
      <c r="G138" s="2" t="s">
        <v>474</v>
      </c>
      <c r="H138" s="2" t="s">
        <v>43</v>
      </c>
      <c r="I138" s="2" t="s">
        <v>167</v>
      </c>
      <c r="J138" s="2" t="s">
        <v>45</v>
      </c>
      <c r="K138" s="2" t="s">
        <v>57</v>
      </c>
    </row>
    <row r="139" spans="1:11" x14ac:dyDescent="0.25">
      <c r="A139" s="2" t="s">
        <v>475</v>
      </c>
      <c r="B139" s="61">
        <v>69999</v>
      </c>
      <c r="C139" s="12">
        <v>83</v>
      </c>
      <c r="D139" s="2" t="s">
        <v>12</v>
      </c>
      <c r="E139" s="2" t="s">
        <v>476</v>
      </c>
      <c r="F139" s="2" t="s">
        <v>477</v>
      </c>
      <c r="G139" s="2" t="s">
        <v>478</v>
      </c>
      <c r="H139" s="2" t="s">
        <v>479</v>
      </c>
      <c r="I139" s="2" t="s">
        <v>480</v>
      </c>
      <c r="J139" s="2" t="s">
        <v>18</v>
      </c>
      <c r="K139" s="2" t="s">
        <v>19</v>
      </c>
    </row>
    <row r="140" spans="1:11" x14ac:dyDescent="0.25">
      <c r="A140" s="2" t="s">
        <v>481</v>
      </c>
      <c r="B140" s="61">
        <v>24994</v>
      </c>
      <c r="C140" s="12">
        <v>83</v>
      </c>
      <c r="D140" s="2" t="s">
        <v>33</v>
      </c>
      <c r="E140" s="2" t="s">
        <v>216</v>
      </c>
      <c r="F140" s="2" t="s">
        <v>28</v>
      </c>
      <c r="G140" s="2" t="s">
        <v>217</v>
      </c>
      <c r="H140" s="2" t="s">
        <v>218</v>
      </c>
      <c r="I140" s="2" t="s">
        <v>219</v>
      </c>
      <c r="J140" s="2" t="s">
        <v>18</v>
      </c>
      <c r="K140" s="2" t="s">
        <v>31</v>
      </c>
    </row>
    <row r="141" spans="1:11" x14ac:dyDescent="0.25">
      <c r="A141" s="2" t="s">
        <v>482</v>
      </c>
      <c r="B141" s="61">
        <v>20499</v>
      </c>
      <c r="C141" s="12">
        <v>83</v>
      </c>
      <c r="D141" s="2" t="s">
        <v>161</v>
      </c>
      <c r="E141" s="2" t="s">
        <v>461</v>
      </c>
      <c r="F141" s="2" t="s">
        <v>157</v>
      </c>
      <c r="G141" s="2" t="s">
        <v>483</v>
      </c>
      <c r="H141" s="2" t="s">
        <v>463</v>
      </c>
      <c r="I141" s="2" t="s">
        <v>167</v>
      </c>
      <c r="J141" s="2" t="s">
        <v>45</v>
      </c>
      <c r="K141" s="2" t="s">
        <v>31</v>
      </c>
    </row>
    <row r="142" spans="1:11" x14ac:dyDescent="0.25">
      <c r="A142" s="2" t="s">
        <v>484</v>
      </c>
      <c r="B142" s="61">
        <v>44999</v>
      </c>
      <c r="C142" s="12">
        <v>83</v>
      </c>
      <c r="D142" s="2" t="s">
        <v>12</v>
      </c>
      <c r="E142" s="2" t="s">
        <v>485</v>
      </c>
      <c r="F142" s="2" t="s">
        <v>28</v>
      </c>
      <c r="G142" s="2" t="s">
        <v>170</v>
      </c>
      <c r="H142" s="2" t="s">
        <v>294</v>
      </c>
      <c r="I142" s="2" t="s">
        <v>167</v>
      </c>
      <c r="J142" s="2" t="s">
        <v>84</v>
      </c>
      <c r="K142" s="2" t="s">
        <v>31</v>
      </c>
    </row>
    <row r="143" spans="1:11" x14ac:dyDescent="0.25">
      <c r="A143" s="2" t="s">
        <v>486</v>
      </c>
      <c r="B143" s="61">
        <v>24990</v>
      </c>
      <c r="C143" s="12">
        <v>83</v>
      </c>
      <c r="D143" s="2" t="s">
        <v>12</v>
      </c>
      <c r="E143" s="2" t="s">
        <v>487</v>
      </c>
      <c r="F143" s="2" t="s">
        <v>28</v>
      </c>
      <c r="G143" s="2" t="s">
        <v>478</v>
      </c>
      <c r="H143" s="2" t="s">
        <v>131</v>
      </c>
      <c r="I143" s="2" t="s">
        <v>227</v>
      </c>
      <c r="J143" s="2" t="s">
        <v>18</v>
      </c>
      <c r="K143" s="2" t="s">
        <v>19</v>
      </c>
    </row>
    <row r="144" spans="1:11" x14ac:dyDescent="0.25">
      <c r="A144" s="2" t="s">
        <v>488</v>
      </c>
      <c r="B144" s="61">
        <v>16900</v>
      </c>
      <c r="C144" s="12">
        <v>83</v>
      </c>
      <c r="D144" s="2" t="s">
        <v>231</v>
      </c>
      <c r="E144" s="2" t="s">
        <v>470</v>
      </c>
      <c r="F144" s="2" t="s">
        <v>22</v>
      </c>
      <c r="G144" s="2" t="s">
        <v>296</v>
      </c>
      <c r="H144" s="2" t="s">
        <v>489</v>
      </c>
      <c r="I144" s="2" t="s">
        <v>490</v>
      </c>
      <c r="J144" s="2" t="s">
        <v>180</v>
      </c>
      <c r="K144" s="2" t="s">
        <v>31</v>
      </c>
    </row>
    <row r="145" spans="1:11" x14ac:dyDescent="0.25">
      <c r="A145" s="2" t="s">
        <v>491</v>
      </c>
      <c r="B145" s="61">
        <v>21890</v>
      </c>
      <c r="C145" s="12">
        <v>83</v>
      </c>
      <c r="D145" s="2" t="s">
        <v>40</v>
      </c>
      <c r="E145" s="2" t="s">
        <v>239</v>
      </c>
      <c r="F145" s="2" t="s">
        <v>157</v>
      </c>
      <c r="G145" s="2" t="s">
        <v>240</v>
      </c>
      <c r="H145" s="2" t="s">
        <v>183</v>
      </c>
      <c r="I145" s="2" t="s">
        <v>241</v>
      </c>
      <c r="J145" s="2" t="s">
        <v>66</v>
      </c>
      <c r="K145" s="2" t="s">
        <v>57</v>
      </c>
    </row>
    <row r="146" spans="1:11" x14ac:dyDescent="0.25">
      <c r="A146" s="2" t="s">
        <v>492</v>
      </c>
      <c r="B146" s="61">
        <v>84999</v>
      </c>
      <c r="C146" s="12">
        <v>83</v>
      </c>
      <c r="D146" s="2" t="s">
        <v>12</v>
      </c>
      <c r="E146" s="2" t="s">
        <v>272</v>
      </c>
      <c r="F146" s="2" t="s">
        <v>439</v>
      </c>
      <c r="G146" s="2" t="s">
        <v>493</v>
      </c>
      <c r="H146" s="2" t="s">
        <v>494</v>
      </c>
      <c r="I146" s="2" t="s">
        <v>495</v>
      </c>
      <c r="J146" s="2" t="s">
        <v>18</v>
      </c>
      <c r="K146" s="2" t="s">
        <v>496</v>
      </c>
    </row>
    <row r="147" spans="1:11" x14ac:dyDescent="0.25">
      <c r="A147" s="2" t="s">
        <v>497</v>
      </c>
      <c r="B147" s="61">
        <v>18499</v>
      </c>
      <c r="C147" s="12">
        <v>83</v>
      </c>
      <c r="D147" s="2" t="s">
        <v>161</v>
      </c>
      <c r="E147" s="2" t="s">
        <v>328</v>
      </c>
      <c r="F147" s="2" t="s">
        <v>28</v>
      </c>
      <c r="G147" s="2" t="s">
        <v>296</v>
      </c>
      <c r="H147" s="2" t="s">
        <v>498</v>
      </c>
      <c r="I147" s="2" t="s">
        <v>314</v>
      </c>
      <c r="J147" s="2" t="s">
        <v>84</v>
      </c>
      <c r="K147" s="2" t="s">
        <v>57</v>
      </c>
    </row>
    <row r="148" spans="1:11" x14ac:dyDescent="0.25">
      <c r="A148" s="2" t="s">
        <v>499</v>
      </c>
      <c r="B148" s="61">
        <v>26380</v>
      </c>
      <c r="C148" s="12">
        <v>83</v>
      </c>
      <c r="D148" s="2" t="s">
        <v>12</v>
      </c>
      <c r="E148" s="2" t="s">
        <v>316</v>
      </c>
      <c r="F148" s="2" t="s">
        <v>28</v>
      </c>
      <c r="G148" s="2" t="s">
        <v>500</v>
      </c>
      <c r="H148" s="2" t="s">
        <v>317</v>
      </c>
      <c r="I148" s="2" t="s">
        <v>265</v>
      </c>
      <c r="J148" s="2" t="s">
        <v>18</v>
      </c>
      <c r="K148" s="2" t="s">
        <v>57</v>
      </c>
    </row>
    <row r="149" spans="1:11" x14ac:dyDescent="0.25">
      <c r="A149" s="2" t="s">
        <v>501</v>
      </c>
      <c r="B149" s="61">
        <v>129900</v>
      </c>
      <c r="C149" s="12">
        <v>83</v>
      </c>
      <c r="D149" s="2" t="s">
        <v>12</v>
      </c>
      <c r="E149" s="2" t="s">
        <v>272</v>
      </c>
      <c r="F149" s="2" t="s">
        <v>439</v>
      </c>
      <c r="G149" s="2" t="s">
        <v>448</v>
      </c>
      <c r="H149" s="2" t="s">
        <v>449</v>
      </c>
      <c r="I149" s="2" t="s">
        <v>79</v>
      </c>
      <c r="J149" s="2" t="s">
        <v>18</v>
      </c>
      <c r="K149" s="2" t="s">
        <v>450</v>
      </c>
    </row>
    <row r="150" spans="1:11" x14ac:dyDescent="0.25">
      <c r="A150" s="2" t="s">
        <v>502</v>
      </c>
      <c r="B150" s="61">
        <v>27990</v>
      </c>
      <c r="C150" s="12">
        <v>83</v>
      </c>
      <c r="D150" s="2" t="s">
        <v>33</v>
      </c>
      <c r="E150" s="2" t="s">
        <v>461</v>
      </c>
      <c r="F150" s="2" t="s">
        <v>28</v>
      </c>
      <c r="G150" s="2" t="s">
        <v>55</v>
      </c>
      <c r="H150" s="2" t="s">
        <v>503</v>
      </c>
      <c r="I150" s="2" t="s">
        <v>504</v>
      </c>
      <c r="J150" s="2" t="s">
        <v>301</v>
      </c>
      <c r="K150" s="2" t="s">
        <v>31</v>
      </c>
    </row>
    <row r="151" spans="1:11" x14ac:dyDescent="0.25">
      <c r="A151" s="2" t="s">
        <v>505</v>
      </c>
      <c r="B151" s="61">
        <v>24990</v>
      </c>
      <c r="C151" s="12">
        <v>83</v>
      </c>
      <c r="D151" s="2" t="s">
        <v>231</v>
      </c>
      <c r="E151" s="2" t="s">
        <v>235</v>
      </c>
      <c r="F151" s="2" t="s">
        <v>157</v>
      </c>
      <c r="G151" s="2" t="s">
        <v>117</v>
      </c>
      <c r="H151" s="2" t="s">
        <v>236</v>
      </c>
      <c r="I151" s="2" t="s">
        <v>50</v>
      </c>
      <c r="J151" s="2" t="s">
        <v>51</v>
      </c>
      <c r="K151" s="2" t="s">
        <v>57</v>
      </c>
    </row>
    <row r="152" spans="1:11" x14ac:dyDescent="0.25">
      <c r="A152" s="2" t="s">
        <v>506</v>
      </c>
      <c r="B152" s="61">
        <v>19999</v>
      </c>
      <c r="C152" s="12">
        <v>83</v>
      </c>
      <c r="D152" s="2" t="s">
        <v>81</v>
      </c>
      <c r="E152" s="2" t="s">
        <v>176</v>
      </c>
      <c r="F152" s="2" t="s">
        <v>22</v>
      </c>
      <c r="G152" s="2" t="s">
        <v>153</v>
      </c>
      <c r="H152" s="2" t="s">
        <v>43</v>
      </c>
      <c r="I152" s="2" t="s">
        <v>507</v>
      </c>
      <c r="J152" s="2" t="s">
        <v>51</v>
      </c>
      <c r="K152" s="2" t="s">
        <v>19</v>
      </c>
    </row>
    <row r="153" spans="1:11" x14ac:dyDescent="0.25">
      <c r="A153" s="2" t="s">
        <v>508</v>
      </c>
      <c r="B153" s="61">
        <v>24820</v>
      </c>
      <c r="C153" s="12">
        <v>83</v>
      </c>
      <c r="D153" s="2" t="s">
        <v>161</v>
      </c>
      <c r="E153" s="2" t="s">
        <v>216</v>
      </c>
      <c r="F153" s="2" t="s">
        <v>157</v>
      </c>
      <c r="G153" s="2" t="s">
        <v>290</v>
      </c>
      <c r="H153" s="2" t="s">
        <v>291</v>
      </c>
      <c r="I153" s="2" t="s">
        <v>171</v>
      </c>
      <c r="J153" s="2" t="s">
        <v>84</v>
      </c>
      <c r="K153" s="2" t="s">
        <v>57</v>
      </c>
    </row>
    <row r="154" spans="1:11" x14ac:dyDescent="0.25">
      <c r="A154" s="2" t="s">
        <v>509</v>
      </c>
      <c r="B154" s="61">
        <v>22990</v>
      </c>
      <c r="C154" s="12">
        <v>83</v>
      </c>
      <c r="D154" s="2" t="s">
        <v>33</v>
      </c>
      <c r="E154" s="2" t="s">
        <v>201</v>
      </c>
      <c r="F154" s="2" t="s">
        <v>28</v>
      </c>
      <c r="G154" s="2" t="s">
        <v>263</v>
      </c>
      <c r="H154" s="2" t="s">
        <v>331</v>
      </c>
      <c r="I154" s="2" t="s">
        <v>510</v>
      </c>
      <c r="J154" s="2" t="s">
        <v>18</v>
      </c>
      <c r="K154" s="2" t="s">
        <v>31</v>
      </c>
    </row>
    <row r="155" spans="1:11" x14ac:dyDescent="0.25">
      <c r="A155" s="2" t="s">
        <v>511</v>
      </c>
      <c r="B155" s="61">
        <v>24999</v>
      </c>
      <c r="C155" s="12">
        <v>83</v>
      </c>
      <c r="D155" s="2" t="s">
        <v>231</v>
      </c>
      <c r="E155" s="2" t="s">
        <v>156</v>
      </c>
      <c r="F155" s="2" t="s">
        <v>28</v>
      </c>
      <c r="G155" s="2" t="s">
        <v>268</v>
      </c>
      <c r="H155" s="2" t="s">
        <v>269</v>
      </c>
      <c r="I155" s="2" t="s">
        <v>270</v>
      </c>
      <c r="J155" s="2" t="s">
        <v>66</v>
      </c>
      <c r="K155" s="2" t="s">
        <v>57</v>
      </c>
    </row>
    <row r="156" spans="1:11" x14ac:dyDescent="0.25">
      <c r="A156" s="2" t="s">
        <v>512</v>
      </c>
      <c r="B156" s="61">
        <v>22999</v>
      </c>
      <c r="C156" s="12">
        <v>83</v>
      </c>
      <c r="D156" s="2" t="s">
        <v>33</v>
      </c>
      <c r="E156" s="2" t="s">
        <v>34</v>
      </c>
      <c r="F156" s="2" t="s">
        <v>28</v>
      </c>
      <c r="G156" s="2" t="s">
        <v>296</v>
      </c>
      <c r="H156" s="2" t="s">
        <v>320</v>
      </c>
      <c r="I156" s="2" t="s">
        <v>513</v>
      </c>
      <c r="J156" s="2" t="s">
        <v>84</v>
      </c>
      <c r="K156" s="2" t="s">
        <v>31</v>
      </c>
    </row>
    <row r="157" spans="1:11" x14ac:dyDescent="0.25">
      <c r="A157" s="2" t="s">
        <v>514</v>
      </c>
      <c r="B157" s="61">
        <v>22999</v>
      </c>
      <c r="C157" s="12">
        <v>83</v>
      </c>
      <c r="D157" s="2" t="s">
        <v>12</v>
      </c>
      <c r="E157" s="2" t="s">
        <v>380</v>
      </c>
      <c r="F157" s="2" t="s">
        <v>28</v>
      </c>
      <c r="G157" s="2" t="s">
        <v>296</v>
      </c>
      <c r="H157" s="2" t="s">
        <v>297</v>
      </c>
      <c r="I157" s="2" t="s">
        <v>227</v>
      </c>
      <c r="J157" s="2" t="s">
        <v>38</v>
      </c>
      <c r="K157" s="2" t="s">
        <v>31</v>
      </c>
    </row>
    <row r="158" spans="1:11" x14ac:dyDescent="0.25">
      <c r="A158" s="2" t="s">
        <v>515</v>
      </c>
      <c r="B158" s="61">
        <v>16999</v>
      </c>
      <c r="C158" s="12">
        <v>83</v>
      </c>
      <c r="D158" s="2" t="s">
        <v>40</v>
      </c>
      <c r="E158" s="2" t="s">
        <v>516</v>
      </c>
      <c r="F158" s="2" t="s">
        <v>157</v>
      </c>
      <c r="G158" s="2" t="s">
        <v>170</v>
      </c>
      <c r="H158" s="2" t="s">
        <v>222</v>
      </c>
      <c r="I158" s="2" t="s">
        <v>332</v>
      </c>
      <c r="J158" s="2" t="s">
        <v>38</v>
      </c>
      <c r="K158" s="2" t="s">
        <v>57</v>
      </c>
    </row>
    <row r="159" spans="1:11" x14ac:dyDescent="0.25">
      <c r="A159" s="2" t="s">
        <v>517</v>
      </c>
      <c r="B159" s="61">
        <v>39999</v>
      </c>
      <c r="C159" s="12">
        <v>83</v>
      </c>
      <c r="D159" s="2" t="s">
        <v>81</v>
      </c>
      <c r="E159" s="2" t="s">
        <v>518</v>
      </c>
      <c r="F159" s="2" t="s">
        <v>157</v>
      </c>
      <c r="G159" s="2" t="s">
        <v>117</v>
      </c>
      <c r="H159" s="2" t="s">
        <v>233</v>
      </c>
      <c r="I159" s="2" t="s">
        <v>519</v>
      </c>
      <c r="J159" s="2" t="s">
        <v>84</v>
      </c>
      <c r="K159" s="2" t="s">
        <v>90</v>
      </c>
    </row>
    <row r="160" spans="1:11" x14ac:dyDescent="0.25">
      <c r="A160" s="2" t="s">
        <v>520</v>
      </c>
      <c r="B160" s="61">
        <v>18990</v>
      </c>
      <c r="C160" s="12">
        <v>83</v>
      </c>
      <c r="D160" s="2" t="s">
        <v>231</v>
      </c>
      <c r="E160" s="2" t="s">
        <v>521</v>
      </c>
      <c r="F160" s="2" t="s">
        <v>28</v>
      </c>
      <c r="G160" s="2" t="s">
        <v>522</v>
      </c>
      <c r="H160" s="2" t="s">
        <v>523</v>
      </c>
      <c r="I160" s="2" t="s">
        <v>524</v>
      </c>
      <c r="J160" s="2" t="s">
        <v>301</v>
      </c>
      <c r="K160" s="2" t="s">
        <v>67</v>
      </c>
    </row>
    <row r="161" spans="1:11" x14ac:dyDescent="0.25">
      <c r="A161" s="2" t="s">
        <v>525</v>
      </c>
      <c r="B161" s="61">
        <v>24990</v>
      </c>
      <c r="C161" s="12">
        <v>83</v>
      </c>
      <c r="D161" s="2" t="s">
        <v>161</v>
      </c>
      <c r="E161" s="2" t="s">
        <v>216</v>
      </c>
      <c r="F161" s="2" t="s">
        <v>28</v>
      </c>
      <c r="G161" s="2" t="s">
        <v>526</v>
      </c>
      <c r="H161" s="2" t="s">
        <v>291</v>
      </c>
      <c r="I161" s="2" t="s">
        <v>171</v>
      </c>
      <c r="J161" s="2" t="s">
        <v>84</v>
      </c>
      <c r="K161" s="2" t="s">
        <v>57</v>
      </c>
    </row>
    <row r="162" spans="1:11" x14ac:dyDescent="0.25">
      <c r="A162" s="2" t="s">
        <v>527</v>
      </c>
      <c r="B162" s="61">
        <v>104999</v>
      </c>
      <c r="C162" s="12">
        <v>83</v>
      </c>
      <c r="D162" s="2" t="s">
        <v>12</v>
      </c>
      <c r="E162" s="2" t="s">
        <v>272</v>
      </c>
      <c r="F162" s="2" t="s">
        <v>528</v>
      </c>
      <c r="G162" s="2" t="s">
        <v>493</v>
      </c>
      <c r="H162" s="2" t="s">
        <v>494</v>
      </c>
      <c r="I162" s="2" t="s">
        <v>495</v>
      </c>
      <c r="J162" s="2" t="s">
        <v>18</v>
      </c>
      <c r="K162" s="2" t="s">
        <v>496</v>
      </c>
    </row>
    <row r="163" spans="1:11" x14ac:dyDescent="0.25">
      <c r="A163" s="2" t="s">
        <v>529</v>
      </c>
      <c r="B163" s="61">
        <v>23999</v>
      </c>
      <c r="C163" s="12">
        <v>83</v>
      </c>
      <c r="D163" s="2" t="s">
        <v>81</v>
      </c>
      <c r="E163" s="2" t="s">
        <v>82</v>
      </c>
      <c r="F163" s="2" t="s">
        <v>157</v>
      </c>
      <c r="G163" s="2" t="s">
        <v>530</v>
      </c>
      <c r="H163" s="2" t="s">
        <v>531</v>
      </c>
      <c r="I163" s="2" t="s">
        <v>50</v>
      </c>
      <c r="J163" s="2" t="s">
        <v>51</v>
      </c>
      <c r="K163" s="2" t="s">
        <v>57</v>
      </c>
    </row>
    <row r="164" spans="1:11" x14ac:dyDescent="0.25">
      <c r="A164" s="2" t="s">
        <v>532</v>
      </c>
      <c r="B164" s="61">
        <v>17999</v>
      </c>
      <c r="C164" s="12">
        <v>83</v>
      </c>
      <c r="D164" s="2" t="s">
        <v>231</v>
      </c>
      <c r="E164" s="2" t="s">
        <v>397</v>
      </c>
      <c r="F164" s="2" t="s">
        <v>28</v>
      </c>
      <c r="G164" s="2" t="s">
        <v>77</v>
      </c>
      <c r="H164" s="2" t="s">
        <v>341</v>
      </c>
      <c r="I164" s="2" t="s">
        <v>427</v>
      </c>
      <c r="J164" s="2" t="s">
        <v>301</v>
      </c>
      <c r="K164" s="2" t="s">
        <v>57</v>
      </c>
    </row>
    <row r="165" spans="1:11" x14ac:dyDescent="0.25">
      <c r="A165" s="2" t="s">
        <v>533</v>
      </c>
      <c r="B165" s="61">
        <v>19999</v>
      </c>
      <c r="C165" s="12">
        <v>83</v>
      </c>
      <c r="D165" s="2" t="s">
        <v>33</v>
      </c>
      <c r="E165" s="2" t="s">
        <v>156</v>
      </c>
      <c r="F165" s="2" t="s">
        <v>28</v>
      </c>
      <c r="G165" s="2" t="s">
        <v>77</v>
      </c>
      <c r="H165" s="2" t="s">
        <v>49</v>
      </c>
      <c r="I165" s="2" t="s">
        <v>513</v>
      </c>
      <c r="J165" s="2" t="s">
        <v>534</v>
      </c>
      <c r="K165" s="2" t="s">
        <v>67</v>
      </c>
    </row>
    <row r="166" spans="1:11" x14ac:dyDescent="0.25">
      <c r="A166" s="2" t="s">
        <v>535</v>
      </c>
      <c r="B166" s="61">
        <v>22990</v>
      </c>
      <c r="C166" s="12">
        <v>83</v>
      </c>
      <c r="D166" s="2" t="s">
        <v>231</v>
      </c>
      <c r="E166" s="2" t="s">
        <v>418</v>
      </c>
      <c r="F166" s="2" t="s">
        <v>28</v>
      </c>
      <c r="G166" s="2" t="s">
        <v>536</v>
      </c>
      <c r="H166" s="2" t="s">
        <v>537</v>
      </c>
      <c r="I166" s="2" t="s">
        <v>300</v>
      </c>
      <c r="J166" s="2" t="s">
        <v>84</v>
      </c>
      <c r="K166" s="2" t="s">
        <v>31</v>
      </c>
    </row>
    <row r="167" spans="1:11" x14ac:dyDescent="0.25">
      <c r="A167" s="2" t="s">
        <v>538</v>
      </c>
      <c r="B167" s="61">
        <v>24999</v>
      </c>
      <c r="C167" s="12">
        <v>82</v>
      </c>
      <c r="D167" s="2" t="s">
        <v>33</v>
      </c>
      <c r="E167" s="2" t="s">
        <v>41</v>
      </c>
      <c r="F167" s="2" t="s">
        <v>157</v>
      </c>
      <c r="G167" s="2" t="s">
        <v>170</v>
      </c>
      <c r="H167" s="2" t="s">
        <v>294</v>
      </c>
      <c r="I167" s="2" t="s">
        <v>171</v>
      </c>
      <c r="J167" s="2" t="s">
        <v>18</v>
      </c>
      <c r="K167" s="2" t="s">
        <v>19</v>
      </c>
    </row>
    <row r="168" spans="1:11" x14ac:dyDescent="0.25">
      <c r="A168" s="2" t="s">
        <v>539</v>
      </c>
      <c r="B168" s="61">
        <v>18999</v>
      </c>
      <c r="C168" s="12">
        <v>82</v>
      </c>
      <c r="D168" s="2" t="s">
        <v>33</v>
      </c>
      <c r="E168" s="2" t="s">
        <v>221</v>
      </c>
      <c r="F168" s="2" t="s">
        <v>157</v>
      </c>
      <c r="G168" s="2" t="s">
        <v>296</v>
      </c>
      <c r="H168" s="2" t="s">
        <v>368</v>
      </c>
      <c r="I168" s="2" t="s">
        <v>174</v>
      </c>
      <c r="J168" s="2" t="s">
        <v>51</v>
      </c>
      <c r="K168" s="2" t="s">
        <v>19</v>
      </c>
    </row>
    <row r="169" spans="1:11" x14ac:dyDescent="0.25">
      <c r="A169" s="2" t="s">
        <v>540</v>
      </c>
      <c r="B169" s="61">
        <v>74999</v>
      </c>
      <c r="C169" s="12">
        <v>82</v>
      </c>
      <c r="D169" s="2" t="s">
        <v>12</v>
      </c>
      <c r="E169" s="2" t="s">
        <v>272</v>
      </c>
      <c r="F169" s="2" t="s">
        <v>157</v>
      </c>
      <c r="G169" s="2" t="s">
        <v>493</v>
      </c>
      <c r="H169" s="2" t="s">
        <v>494</v>
      </c>
      <c r="I169" s="2" t="s">
        <v>495</v>
      </c>
      <c r="J169" s="2" t="s">
        <v>18</v>
      </c>
      <c r="K169" s="2" t="s">
        <v>496</v>
      </c>
    </row>
    <row r="170" spans="1:11" x14ac:dyDescent="0.25">
      <c r="A170" s="2" t="s">
        <v>541</v>
      </c>
      <c r="B170" s="61">
        <v>20999</v>
      </c>
      <c r="C170" s="12">
        <v>82</v>
      </c>
      <c r="D170" s="2" t="s">
        <v>33</v>
      </c>
      <c r="E170" s="2" t="s">
        <v>542</v>
      </c>
      <c r="F170" s="2" t="s">
        <v>28</v>
      </c>
      <c r="G170" s="2" t="s">
        <v>543</v>
      </c>
      <c r="H170" s="2" t="s">
        <v>544</v>
      </c>
      <c r="I170" s="2" t="s">
        <v>545</v>
      </c>
      <c r="J170" s="2" t="s">
        <v>51</v>
      </c>
      <c r="K170" s="2" t="s">
        <v>19</v>
      </c>
    </row>
    <row r="171" spans="1:11" x14ac:dyDescent="0.25">
      <c r="A171" s="2" t="s">
        <v>546</v>
      </c>
      <c r="B171" s="61">
        <v>19990</v>
      </c>
      <c r="C171" s="12">
        <v>82</v>
      </c>
      <c r="D171" s="2" t="s">
        <v>33</v>
      </c>
      <c r="E171" s="2" t="s">
        <v>267</v>
      </c>
      <c r="F171" s="2" t="s">
        <v>28</v>
      </c>
      <c r="G171" s="2" t="s">
        <v>547</v>
      </c>
      <c r="H171" s="2" t="s">
        <v>226</v>
      </c>
      <c r="I171" s="2" t="s">
        <v>56</v>
      </c>
      <c r="J171" s="2" t="s">
        <v>301</v>
      </c>
      <c r="K171" s="2" t="s">
        <v>57</v>
      </c>
    </row>
    <row r="172" spans="1:11" x14ac:dyDescent="0.25">
      <c r="A172" s="2" t="s">
        <v>548</v>
      </c>
      <c r="B172" s="61">
        <v>25999</v>
      </c>
      <c r="C172" s="12">
        <v>82</v>
      </c>
      <c r="D172" s="2" t="s">
        <v>12</v>
      </c>
      <c r="E172" s="2" t="s">
        <v>319</v>
      </c>
      <c r="F172" s="2" t="s">
        <v>157</v>
      </c>
      <c r="G172" s="2" t="s">
        <v>48</v>
      </c>
      <c r="H172" s="2" t="s">
        <v>320</v>
      </c>
      <c r="I172" s="2" t="s">
        <v>321</v>
      </c>
      <c r="J172" s="2" t="s">
        <v>84</v>
      </c>
      <c r="K172" s="2" t="s">
        <v>31</v>
      </c>
    </row>
    <row r="173" spans="1:11" x14ac:dyDescent="0.25">
      <c r="A173" s="2" t="s">
        <v>549</v>
      </c>
      <c r="B173" s="61">
        <v>16499</v>
      </c>
      <c r="C173" s="12">
        <v>82</v>
      </c>
      <c r="D173" s="2" t="s">
        <v>161</v>
      </c>
      <c r="E173" s="2" t="s">
        <v>380</v>
      </c>
      <c r="F173" s="2" t="s">
        <v>157</v>
      </c>
      <c r="G173" s="2" t="s">
        <v>170</v>
      </c>
      <c r="H173" s="2" t="s">
        <v>43</v>
      </c>
      <c r="I173" s="2" t="s">
        <v>332</v>
      </c>
      <c r="J173" s="2" t="s">
        <v>84</v>
      </c>
      <c r="K173" s="2" t="s">
        <v>57</v>
      </c>
    </row>
    <row r="174" spans="1:11" x14ac:dyDescent="0.25">
      <c r="A174" s="2" t="s">
        <v>550</v>
      </c>
      <c r="B174" s="61">
        <v>25969</v>
      </c>
      <c r="C174" s="12">
        <v>82</v>
      </c>
      <c r="D174" s="2" t="s">
        <v>33</v>
      </c>
      <c r="E174" s="2" t="s">
        <v>551</v>
      </c>
      <c r="F174" s="2" t="s">
        <v>28</v>
      </c>
      <c r="G174" s="2" t="s">
        <v>225</v>
      </c>
      <c r="H174" s="2" t="s">
        <v>226</v>
      </c>
      <c r="I174" s="2" t="s">
        <v>227</v>
      </c>
      <c r="J174" s="2" t="s">
        <v>51</v>
      </c>
      <c r="K174" s="2" t="s">
        <v>31</v>
      </c>
    </row>
    <row r="175" spans="1:11" x14ac:dyDescent="0.25">
      <c r="A175" s="2" t="s">
        <v>552</v>
      </c>
      <c r="B175" s="61">
        <v>28999</v>
      </c>
      <c r="C175" s="12">
        <v>82</v>
      </c>
      <c r="D175" s="2" t="s">
        <v>33</v>
      </c>
      <c r="E175" s="2" t="s">
        <v>27</v>
      </c>
      <c r="F175" s="2" t="s">
        <v>157</v>
      </c>
      <c r="G175" s="2" t="s">
        <v>553</v>
      </c>
      <c r="H175" s="2" t="s">
        <v>554</v>
      </c>
      <c r="I175" s="2" t="s">
        <v>265</v>
      </c>
      <c r="J175" s="2" t="s">
        <v>301</v>
      </c>
      <c r="K175" s="2" t="s">
        <v>31</v>
      </c>
    </row>
    <row r="176" spans="1:11" x14ac:dyDescent="0.25">
      <c r="A176" s="2" t="s">
        <v>555</v>
      </c>
      <c r="B176" s="61">
        <v>21990</v>
      </c>
      <c r="C176" s="12">
        <v>82</v>
      </c>
      <c r="D176" s="2" t="s">
        <v>33</v>
      </c>
      <c r="E176" s="2" t="s">
        <v>556</v>
      </c>
      <c r="F176" s="2" t="s">
        <v>28</v>
      </c>
      <c r="G176" s="2" t="s">
        <v>472</v>
      </c>
      <c r="H176" s="2" t="s">
        <v>557</v>
      </c>
      <c r="I176" s="2" t="s">
        <v>300</v>
      </c>
      <c r="J176" s="2" t="s">
        <v>66</v>
      </c>
      <c r="K176" s="2" t="s">
        <v>31</v>
      </c>
    </row>
    <row r="177" spans="1:11" x14ac:dyDescent="0.25">
      <c r="A177" s="2" t="s">
        <v>558</v>
      </c>
      <c r="B177" s="61">
        <v>19990</v>
      </c>
      <c r="C177" s="12">
        <v>82</v>
      </c>
      <c r="D177" s="2" t="s">
        <v>231</v>
      </c>
      <c r="E177" s="2" t="s">
        <v>402</v>
      </c>
      <c r="F177" s="2" t="s">
        <v>28</v>
      </c>
      <c r="G177" s="2" t="s">
        <v>387</v>
      </c>
      <c r="H177" s="2" t="s">
        <v>338</v>
      </c>
      <c r="I177" s="2" t="s">
        <v>388</v>
      </c>
      <c r="J177" s="2" t="s">
        <v>84</v>
      </c>
      <c r="K177" s="2" t="s">
        <v>31</v>
      </c>
    </row>
    <row r="178" spans="1:11" x14ac:dyDescent="0.25">
      <c r="A178" s="2" t="s">
        <v>559</v>
      </c>
      <c r="B178" s="61">
        <v>21899</v>
      </c>
      <c r="C178" s="12">
        <v>82</v>
      </c>
      <c r="D178" s="2" t="s">
        <v>231</v>
      </c>
      <c r="E178" s="2" t="s">
        <v>418</v>
      </c>
      <c r="F178" s="2" t="s">
        <v>28</v>
      </c>
      <c r="G178" s="2" t="s">
        <v>225</v>
      </c>
      <c r="H178" s="2" t="s">
        <v>317</v>
      </c>
      <c r="I178" s="2" t="s">
        <v>434</v>
      </c>
      <c r="J178" s="2" t="s">
        <v>45</v>
      </c>
      <c r="K178" s="2" t="s">
        <v>31</v>
      </c>
    </row>
    <row r="179" spans="1:11" x14ac:dyDescent="0.25">
      <c r="A179" s="2" t="s">
        <v>560</v>
      </c>
      <c r="B179" s="61">
        <v>75999</v>
      </c>
      <c r="C179" s="12">
        <v>82</v>
      </c>
      <c r="D179" s="2" t="s">
        <v>12</v>
      </c>
      <c r="E179" s="2" t="s">
        <v>272</v>
      </c>
      <c r="F179" s="2" t="s">
        <v>439</v>
      </c>
      <c r="G179" s="2" t="s">
        <v>561</v>
      </c>
      <c r="H179" s="2" t="s">
        <v>562</v>
      </c>
      <c r="I179" s="2" t="s">
        <v>495</v>
      </c>
      <c r="J179" s="2" t="s">
        <v>18</v>
      </c>
      <c r="K179" s="2" t="s">
        <v>496</v>
      </c>
    </row>
    <row r="180" spans="1:11" x14ac:dyDescent="0.25">
      <c r="A180" s="2" t="s">
        <v>563</v>
      </c>
      <c r="B180" s="61">
        <v>16499</v>
      </c>
      <c r="C180" s="12">
        <v>82</v>
      </c>
      <c r="D180" s="2" t="s">
        <v>231</v>
      </c>
      <c r="E180" s="2" t="s">
        <v>564</v>
      </c>
      <c r="F180" s="2" t="s">
        <v>28</v>
      </c>
      <c r="G180" s="2" t="s">
        <v>543</v>
      </c>
      <c r="H180" s="2" t="s">
        <v>565</v>
      </c>
      <c r="I180" s="2" t="s">
        <v>566</v>
      </c>
      <c r="J180" s="2" t="s">
        <v>51</v>
      </c>
      <c r="K180" s="2" t="s">
        <v>57</v>
      </c>
    </row>
    <row r="181" spans="1:11" x14ac:dyDescent="0.25">
      <c r="A181" s="2" t="s">
        <v>567</v>
      </c>
      <c r="B181" s="61">
        <v>19990</v>
      </c>
      <c r="C181" s="12">
        <v>82</v>
      </c>
      <c r="D181" s="2" t="s">
        <v>231</v>
      </c>
      <c r="E181" s="2" t="s">
        <v>418</v>
      </c>
      <c r="F181" s="2" t="s">
        <v>28</v>
      </c>
      <c r="G181" s="2" t="s">
        <v>48</v>
      </c>
      <c r="H181" s="2" t="s">
        <v>568</v>
      </c>
      <c r="I181" s="2" t="s">
        <v>375</v>
      </c>
      <c r="J181" s="2" t="s">
        <v>51</v>
      </c>
      <c r="K181" s="2" t="s">
        <v>31</v>
      </c>
    </row>
    <row r="182" spans="1:11" x14ac:dyDescent="0.25">
      <c r="A182" s="2" t="s">
        <v>569</v>
      </c>
      <c r="B182" s="61">
        <v>15999</v>
      </c>
      <c r="C182" s="12">
        <v>82</v>
      </c>
      <c r="D182" s="2" t="s">
        <v>161</v>
      </c>
      <c r="E182" s="2" t="s">
        <v>328</v>
      </c>
      <c r="F182" s="2" t="s">
        <v>28</v>
      </c>
      <c r="G182" s="2" t="s">
        <v>296</v>
      </c>
      <c r="H182" s="2" t="s">
        <v>498</v>
      </c>
      <c r="I182" s="2" t="s">
        <v>314</v>
      </c>
      <c r="J182" s="2" t="s">
        <v>84</v>
      </c>
      <c r="K182" s="2" t="s">
        <v>57</v>
      </c>
    </row>
    <row r="183" spans="1:11" x14ac:dyDescent="0.25">
      <c r="A183" s="2" t="s">
        <v>570</v>
      </c>
      <c r="B183" s="61">
        <v>13999</v>
      </c>
      <c r="C183" s="12">
        <v>82</v>
      </c>
      <c r="D183" s="2" t="s">
        <v>406</v>
      </c>
      <c r="E183" s="2" t="s">
        <v>571</v>
      </c>
      <c r="F183" s="2" t="s">
        <v>28</v>
      </c>
      <c r="G183" s="2" t="s">
        <v>296</v>
      </c>
      <c r="H183" s="2" t="s">
        <v>226</v>
      </c>
      <c r="I183" s="2" t="s">
        <v>572</v>
      </c>
      <c r="J183" s="2" t="s">
        <v>45</v>
      </c>
      <c r="K183" s="2" t="s">
        <v>57</v>
      </c>
    </row>
    <row r="184" spans="1:11" x14ac:dyDescent="0.25">
      <c r="A184" s="2" t="s">
        <v>573</v>
      </c>
      <c r="B184" s="61">
        <v>25895</v>
      </c>
      <c r="C184" s="12">
        <v>82</v>
      </c>
      <c r="D184" s="2" t="s">
        <v>33</v>
      </c>
      <c r="E184" s="2" t="s">
        <v>152</v>
      </c>
      <c r="F184" s="2" t="s">
        <v>28</v>
      </c>
      <c r="G184" s="2" t="s">
        <v>225</v>
      </c>
      <c r="H184" s="2" t="s">
        <v>226</v>
      </c>
      <c r="I184" s="2" t="s">
        <v>227</v>
      </c>
      <c r="J184" s="2" t="s">
        <v>45</v>
      </c>
      <c r="K184" s="2" t="s">
        <v>31</v>
      </c>
    </row>
    <row r="185" spans="1:11" x14ac:dyDescent="0.25">
      <c r="A185" s="2" t="s">
        <v>574</v>
      </c>
      <c r="B185" s="61">
        <v>29990</v>
      </c>
      <c r="C185" s="12">
        <v>82</v>
      </c>
      <c r="D185" s="2" t="s">
        <v>33</v>
      </c>
      <c r="E185" s="2" t="s">
        <v>575</v>
      </c>
      <c r="F185" s="2" t="s">
        <v>28</v>
      </c>
      <c r="G185" s="2" t="s">
        <v>153</v>
      </c>
      <c r="H185" s="2" t="s">
        <v>576</v>
      </c>
      <c r="I185" s="2" t="s">
        <v>577</v>
      </c>
      <c r="J185" s="2" t="s">
        <v>18</v>
      </c>
      <c r="K185" s="2" t="s">
        <v>31</v>
      </c>
    </row>
    <row r="186" spans="1:11" x14ac:dyDescent="0.25">
      <c r="A186" s="2" t="s">
        <v>578</v>
      </c>
      <c r="B186" s="61">
        <v>19990</v>
      </c>
      <c r="C186" s="12">
        <v>82</v>
      </c>
      <c r="D186" s="2" t="s">
        <v>33</v>
      </c>
      <c r="E186" s="2" t="s">
        <v>152</v>
      </c>
      <c r="F186" s="2" t="s">
        <v>28</v>
      </c>
      <c r="G186" s="2" t="s">
        <v>225</v>
      </c>
      <c r="H186" s="2" t="s">
        <v>236</v>
      </c>
      <c r="I186" s="2" t="s">
        <v>434</v>
      </c>
      <c r="J186" s="2" t="s">
        <v>301</v>
      </c>
      <c r="K186" s="2" t="s">
        <v>31</v>
      </c>
    </row>
    <row r="187" spans="1:11" x14ac:dyDescent="0.25">
      <c r="A187" s="2" t="s">
        <v>579</v>
      </c>
      <c r="B187" s="61">
        <v>22998</v>
      </c>
      <c r="C187" s="12">
        <v>82</v>
      </c>
      <c r="D187" s="2" t="s">
        <v>33</v>
      </c>
      <c r="E187" s="2" t="s">
        <v>580</v>
      </c>
      <c r="F187" s="2" t="s">
        <v>28</v>
      </c>
      <c r="G187" s="2" t="s">
        <v>77</v>
      </c>
      <c r="H187" s="2" t="s">
        <v>581</v>
      </c>
      <c r="I187" s="2" t="s">
        <v>582</v>
      </c>
      <c r="J187" s="2" t="s">
        <v>51</v>
      </c>
      <c r="K187" s="2" t="s">
        <v>57</v>
      </c>
    </row>
    <row r="188" spans="1:11" x14ac:dyDescent="0.25">
      <c r="A188" s="2" t="s">
        <v>583</v>
      </c>
      <c r="B188" s="61">
        <v>20999</v>
      </c>
      <c r="C188" s="12">
        <v>82</v>
      </c>
      <c r="D188" s="2" t="s">
        <v>231</v>
      </c>
      <c r="E188" s="2" t="s">
        <v>418</v>
      </c>
      <c r="F188" s="2" t="s">
        <v>28</v>
      </c>
      <c r="G188" s="2" t="s">
        <v>225</v>
      </c>
      <c r="H188" s="2" t="s">
        <v>236</v>
      </c>
      <c r="I188" s="2" t="s">
        <v>434</v>
      </c>
      <c r="J188" s="2" t="s">
        <v>301</v>
      </c>
      <c r="K188" s="2" t="s">
        <v>31</v>
      </c>
    </row>
    <row r="189" spans="1:11" x14ac:dyDescent="0.25">
      <c r="A189" s="2" t="s">
        <v>584</v>
      </c>
      <c r="B189" s="61">
        <v>18498</v>
      </c>
      <c r="C189" s="12">
        <v>82</v>
      </c>
      <c r="D189" s="2" t="s">
        <v>33</v>
      </c>
      <c r="E189" s="2" t="s">
        <v>410</v>
      </c>
      <c r="F189" s="2" t="s">
        <v>28</v>
      </c>
      <c r="G189" s="2" t="s">
        <v>472</v>
      </c>
      <c r="H189" s="2" t="s">
        <v>134</v>
      </c>
      <c r="I189" s="2" t="s">
        <v>300</v>
      </c>
      <c r="J189" s="2" t="s">
        <v>84</v>
      </c>
      <c r="K189" s="2" t="s">
        <v>31</v>
      </c>
    </row>
    <row r="190" spans="1:11" x14ac:dyDescent="0.25">
      <c r="A190" s="2" t="s">
        <v>585</v>
      </c>
      <c r="B190" s="61">
        <v>20999</v>
      </c>
      <c r="C190" s="12">
        <v>82</v>
      </c>
      <c r="D190" s="2" t="s">
        <v>33</v>
      </c>
      <c r="E190" s="2" t="s">
        <v>152</v>
      </c>
      <c r="F190" s="2" t="s">
        <v>28</v>
      </c>
      <c r="G190" s="2" t="s">
        <v>296</v>
      </c>
      <c r="H190" s="2" t="s">
        <v>586</v>
      </c>
      <c r="I190" s="2" t="s">
        <v>332</v>
      </c>
      <c r="J190" s="2" t="s">
        <v>301</v>
      </c>
      <c r="K190" s="2" t="s">
        <v>31</v>
      </c>
    </row>
    <row r="191" spans="1:11" x14ac:dyDescent="0.25">
      <c r="A191" s="2" t="s">
        <v>587</v>
      </c>
      <c r="B191" s="61">
        <v>19650</v>
      </c>
      <c r="C191" s="12">
        <v>82</v>
      </c>
      <c r="D191" s="2" t="s">
        <v>406</v>
      </c>
      <c r="E191" s="2" t="s">
        <v>588</v>
      </c>
      <c r="F191" s="2" t="s">
        <v>157</v>
      </c>
      <c r="G191" s="2" t="s">
        <v>589</v>
      </c>
      <c r="H191" s="2" t="s">
        <v>43</v>
      </c>
      <c r="I191" s="2" t="s">
        <v>590</v>
      </c>
      <c r="J191" s="2" t="s">
        <v>66</v>
      </c>
      <c r="K191" s="2" t="s">
        <v>57</v>
      </c>
    </row>
    <row r="192" spans="1:11" x14ac:dyDescent="0.25">
      <c r="A192" s="2" t="s">
        <v>591</v>
      </c>
      <c r="B192" s="61">
        <v>24494</v>
      </c>
      <c r="C192" s="12">
        <v>82</v>
      </c>
      <c r="D192" s="2" t="s">
        <v>33</v>
      </c>
      <c r="E192" s="2" t="s">
        <v>216</v>
      </c>
      <c r="F192" s="2" t="s">
        <v>22</v>
      </c>
      <c r="G192" s="2" t="s">
        <v>592</v>
      </c>
      <c r="H192" s="2" t="s">
        <v>320</v>
      </c>
      <c r="I192" s="2" t="s">
        <v>223</v>
      </c>
      <c r="J192" s="2" t="s">
        <v>18</v>
      </c>
      <c r="K192" s="2" t="s">
        <v>31</v>
      </c>
    </row>
    <row r="193" spans="1:11" x14ac:dyDescent="0.25">
      <c r="A193" s="2" t="s">
        <v>593</v>
      </c>
      <c r="B193" s="61">
        <v>17990</v>
      </c>
      <c r="C193" s="12">
        <v>82</v>
      </c>
      <c r="D193" s="2" t="s">
        <v>12</v>
      </c>
      <c r="E193" s="2" t="s">
        <v>594</v>
      </c>
      <c r="F193" s="2" t="s">
        <v>157</v>
      </c>
      <c r="G193" s="2" t="s">
        <v>595</v>
      </c>
      <c r="H193" s="2" t="s">
        <v>596</v>
      </c>
      <c r="I193" s="2" t="s">
        <v>56</v>
      </c>
      <c r="J193" s="2" t="s">
        <v>597</v>
      </c>
      <c r="K193" s="2" t="s">
        <v>57</v>
      </c>
    </row>
    <row r="194" spans="1:11" x14ac:dyDescent="0.25">
      <c r="A194" s="2" t="s">
        <v>598</v>
      </c>
      <c r="B194" s="61">
        <v>17499</v>
      </c>
      <c r="C194" s="12">
        <v>82</v>
      </c>
      <c r="D194" s="2" t="s">
        <v>33</v>
      </c>
      <c r="E194" s="2" t="s">
        <v>328</v>
      </c>
      <c r="F194" s="2" t="s">
        <v>28</v>
      </c>
      <c r="G194" s="2" t="s">
        <v>296</v>
      </c>
      <c r="H194" s="2" t="s">
        <v>236</v>
      </c>
      <c r="I194" s="2" t="s">
        <v>227</v>
      </c>
      <c r="J194" s="2" t="s">
        <v>51</v>
      </c>
      <c r="K194" s="2" t="s">
        <v>57</v>
      </c>
    </row>
    <row r="195" spans="1:11" x14ac:dyDescent="0.25">
      <c r="A195" s="2" t="s">
        <v>599</v>
      </c>
      <c r="B195" s="61">
        <v>19980</v>
      </c>
      <c r="C195" s="12">
        <v>82</v>
      </c>
      <c r="D195" s="2" t="s">
        <v>406</v>
      </c>
      <c r="E195" s="2" t="s">
        <v>392</v>
      </c>
      <c r="F195" s="2" t="s">
        <v>157</v>
      </c>
      <c r="G195" s="2" t="s">
        <v>600</v>
      </c>
      <c r="H195" s="2" t="s">
        <v>43</v>
      </c>
      <c r="I195" s="2" t="s">
        <v>284</v>
      </c>
      <c r="J195" s="2" t="s">
        <v>45</v>
      </c>
      <c r="K195" s="2" t="s">
        <v>57</v>
      </c>
    </row>
    <row r="196" spans="1:11" x14ac:dyDescent="0.25">
      <c r="A196" s="2" t="s">
        <v>601</v>
      </c>
      <c r="B196" s="61">
        <v>27999</v>
      </c>
      <c r="C196" s="12">
        <v>82</v>
      </c>
      <c r="D196" s="2" t="s">
        <v>33</v>
      </c>
      <c r="E196" s="2" t="s">
        <v>580</v>
      </c>
      <c r="F196" s="2" t="s">
        <v>14</v>
      </c>
      <c r="G196" s="2" t="s">
        <v>382</v>
      </c>
      <c r="H196" s="2" t="s">
        <v>383</v>
      </c>
      <c r="I196" s="2" t="s">
        <v>332</v>
      </c>
      <c r="J196" s="2" t="s">
        <v>18</v>
      </c>
      <c r="K196" s="2" t="s">
        <v>31</v>
      </c>
    </row>
    <row r="197" spans="1:11" x14ac:dyDescent="0.25">
      <c r="A197" s="2" t="s">
        <v>602</v>
      </c>
      <c r="B197" s="61">
        <v>19990</v>
      </c>
      <c r="C197" s="12">
        <v>82</v>
      </c>
      <c r="D197" s="2" t="s">
        <v>40</v>
      </c>
      <c r="E197" s="2" t="s">
        <v>603</v>
      </c>
      <c r="F197" s="2" t="s">
        <v>157</v>
      </c>
      <c r="G197" s="2" t="s">
        <v>364</v>
      </c>
      <c r="H197" s="2" t="s">
        <v>365</v>
      </c>
      <c r="I197" s="2" t="s">
        <v>332</v>
      </c>
      <c r="J197" s="2" t="s">
        <v>84</v>
      </c>
      <c r="K197" s="2" t="s">
        <v>31</v>
      </c>
    </row>
    <row r="198" spans="1:11" x14ac:dyDescent="0.25">
      <c r="A198" s="2" t="s">
        <v>604</v>
      </c>
      <c r="B198" s="61">
        <v>17999</v>
      </c>
      <c r="C198" s="12">
        <v>82</v>
      </c>
      <c r="D198" s="2" t="s">
        <v>231</v>
      </c>
      <c r="E198" s="2" t="s">
        <v>395</v>
      </c>
      <c r="F198" s="2" t="s">
        <v>28</v>
      </c>
      <c r="G198" s="2" t="s">
        <v>536</v>
      </c>
      <c r="H198" s="2" t="s">
        <v>605</v>
      </c>
      <c r="I198" s="2" t="s">
        <v>300</v>
      </c>
      <c r="J198" s="2" t="s">
        <v>84</v>
      </c>
      <c r="K198" s="2" t="s">
        <v>31</v>
      </c>
    </row>
    <row r="199" spans="1:11" x14ac:dyDescent="0.25">
      <c r="A199" s="2" t="s">
        <v>606</v>
      </c>
      <c r="B199" s="61">
        <v>95999</v>
      </c>
      <c r="C199" s="12">
        <v>82</v>
      </c>
      <c r="D199" s="2" t="s">
        <v>12</v>
      </c>
      <c r="E199" s="2" t="s">
        <v>272</v>
      </c>
      <c r="F199" s="2" t="s">
        <v>528</v>
      </c>
      <c r="G199" s="2" t="s">
        <v>561</v>
      </c>
      <c r="H199" s="2" t="s">
        <v>562</v>
      </c>
      <c r="I199" s="2" t="s">
        <v>495</v>
      </c>
      <c r="J199" s="2" t="s">
        <v>18</v>
      </c>
      <c r="K199" s="2" t="s">
        <v>496</v>
      </c>
    </row>
    <row r="200" spans="1:11" x14ac:dyDescent="0.25">
      <c r="A200" s="2" t="s">
        <v>607</v>
      </c>
      <c r="B200" s="61">
        <v>29990</v>
      </c>
      <c r="C200" s="12">
        <v>82</v>
      </c>
      <c r="D200" s="2" t="s">
        <v>12</v>
      </c>
      <c r="E200" s="2" t="s">
        <v>359</v>
      </c>
      <c r="F200" s="2" t="s">
        <v>157</v>
      </c>
      <c r="G200" s="2" t="s">
        <v>608</v>
      </c>
      <c r="H200" s="2" t="s">
        <v>283</v>
      </c>
      <c r="I200" s="2" t="s">
        <v>159</v>
      </c>
      <c r="J200" s="2" t="s">
        <v>18</v>
      </c>
      <c r="K200" s="2" t="s">
        <v>31</v>
      </c>
    </row>
    <row r="201" spans="1:11" x14ac:dyDescent="0.25">
      <c r="A201" s="2" t="s">
        <v>609</v>
      </c>
      <c r="B201" s="61">
        <v>19990</v>
      </c>
      <c r="C201" s="12">
        <v>82</v>
      </c>
      <c r="D201" s="2" t="s">
        <v>12</v>
      </c>
      <c r="E201" s="2" t="s">
        <v>610</v>
      </c>
      <c r="F201" s="2" t="s">
        <v>157</v>
      </c>
      <c r="G201" s="2" t="s">
        <v>202</v>
      </c>
      <c r="H201" s="2" t="s">
        <v>596</v>
      </c>
      <c r="I201" s="2" t="s">
        <v>513</v>
      </c>
      <c r="J201" s="2" t="s">
        <v>84</v>
      </c>
      <c r="K201" s="2" t="s">
        <v>67</v>
      </c>
    </row>
    <row r="202" spans="1:11" x14ac:dyDescent="0.25">
      <c r="A202" s="2" t="s">
        <v>611</v>
      </c>
      <c r="B202" s="61">
        <v>29999</v>
      </c>
      <c r="C202" s="12">
        <v>82</v>
      </c>
      <c r="D202" s="2" t="s">
        <v>231</v>
      </c>
      <c r="E202" s="2" t="s">
        <v>612</v>
      </c>
      <c r="F202" s="2" t="s">
        <v>28</v>
      </c>
      <c r="G202" s="2" t="s">
        <v>613</v>
      </c>
      <c r="H202" s="2" t="s">
        <v>614</v>
      </c>
      <c r="I202" s="2" t="s">
        <v>615</v>
      </c>
      <c r="J202" s="2" t="s">
        <v>534</v>
      </c>
      <c r="K202" s="2" t="s">
        <v>74</v>
      </c>
    </row>
    <row r="203" spans="1:11" x14ac:dyDescent="0.25">
      <c r="A203" s="2" t="s">
        <v>616</v>
      </c>
      <c r="B203" s="61">
        <v>19990</v>
      </c>
      <c r="C203" s="12">
        <v>82</v>
      </c>
      <c r="D203" s="2" t="s">
        <v>231</v>
      </c>
      <c r="E203" s="2" t="s">
        <v>617</v>
      </c>
      <c r="F203" s="2" t="s">
        <v>28</v>
      </c>
      <c r="G203" s="2" t="s">
        <v>618</v>
      </c>
      <c r="H203" s="2" t="s">
        <v>619</v>
      </c>
      <c r="I203" s="2" t="s">
        <v>50</v>
      </c>
      <c r="J203" s="2" t="s">
        <v>301</v>
      </c>
      <c r="K203" s="2" t="s">
        <v>74</v>
      </c>
    </row>
    <row r="204" spans="1:11" x14ac:dyDescent="0.25">
      <c r="A204" s="2" t="s">
        <v>620</v>
      </c>
      <c r="B204" s="61">
        <v>26990</v>
      </c>
      <c r="C204" s="12">
        <v>82</v>
      </c>
      <c r="D204" s="2" t="s">
        <v>231</v>
      </c>
      <c r="E204" s="2" t="s">
        <v>402</v>
      </c>
      <c r="F204" s="2" t="s">
        <v>28</v>
      </c>
      <c r="G204" s="2" t="s">
        <v>387</v>
      </c>
      <c r="H204" s="2" t="s">
        <v>338</v>
      </c>
      <c r="I204" s="2" t="s">
        <v>306</v>
      </c>
      <c r="J204" s="2" t="s">
        <v>18</v>
      </c>
      <c r="K204" s="2" t="s">
        <v>57</v>
      </c>
    </row>
    <row r="205" spans="1:11" x14ac:dyDescent="0.25">
      <c r="A205" s="2" t="s">
        <v>621</v>
      </c>
      <c r="B205" s="61">
        <v>18699</v>
      </c>
      <c r="C205" s="12">
        <v>82</v>
      </c>
      <c r="D205" s="2" t="s">
        <v>406</v>
      </c>
      <c r="E205" s="2" t="s">
        <v>622</v>
      </c>
      <c r="F205" s="2" t="s">
        <v>28</v>
      </c>
      <c r="G205" s="2" t="s">
        <v>240</v>
      </c>
      <c r="H205" s="2" t="s">
        <v>183</v>
      </c>
      <c r="I205" s="2" t="s">
        <v>623</v>
      </c>
      <c r="J205" s="2" t="s">
        <v>73</v>
      </c>
      <c r="K205" s="2" t="s">
        <v>57</v>
      </c>
    </row>
    <row r="206" spans="1:11" x14ac:dyDescent="0.25">
      <c r="A206" s="2" t="s">
        <v>624</v>
      </c>
      <c r="B206" s="61">
        <v>22990</v>
      </c>
      <c r="C206" s="12">
        <v>82</v>
      </c>
      <c r="D206" s="2" t="s">
        <v>81</v>
      </c>
      <c r="E206" s="2" t="s">
        <v>418</v>
      </c>
      <c r="F206" s="2" t="s">
        <v>28</v>
      </c>
      <c r="G206" s="2" t="s">
        <v>625</v>
      </c>
      <c r="H206" s="2" t="s">
        <v>626</v>
      </c>
      <c r="I206" s="2" t="s">
        <v>375</v>
      </c>
      <c r="J206" s="2" t="s">
        <v>38</v>
      </c>
      <c r="K206" s="2" t="s">
        <v>627</v>
      </c>
    </row>
    <row r="207" spans="1:11" x14ac:dyDescent="0.25">
      <c r="A207" s="2" t="s">
        <v>628</v>
      </c>
      <c r="B207" s="61">
        <v>22990</v>
      </c>
      <c r="C207" s="12">
        <v>82</v>
      </c>
      <c r="D207" s="2" t="s">
        <v>33</v>
      </c>
      <c r="E207" s="2" t="s">
        <v>380</v>
      </c>
      <c r="F207" s="2" t="s">
        <v>22</v>
      </c>
      <c r="G207" s="2" t="s">
        <v>225</v>
      </c>
      <c r="H207" s="2" t="s">
        <v>226</v>
      </c>
      <c r="I207" s="2" t="s">
        <v>629</v>
      </c>
      <c r="J207" s="2" t="s">
        <v>38</v>
      </c>
      <c r="K207" s="2" t="s">
        <v>57</v>
      </c>
    </row>
    <row r="208" spans="1:11" x14ac:dyDescent="0.25">
      <c r="A208" s="2" t="s">
        <v>630</v>
      </c>
      <c r="B208" s="61">
        <v>19999</v>
      </c>
      <c r="C208" s="12">
        <v>82</v>
      </c>
      <c r="D208" s="2" t="s">
        <v>12</v>
      </c>
      <c r="E208" s="2" t="s">
        <v>631</v>
      </c>
      <c r="F208" s="2" t="s">
        <v>157</v>
      </c>
      <c r="G208" s="2" t="s">
        <v>632</v>
      </c>
      <c r="H208" s="2" t="s">
        <v>633</v>
      </c>
      <c r="I208" s="2" t="s">
        <v>504</v>
      </c>
      <c r="J208" s="2" t="s">
        <v>66</v>
      </c>
      <c r="K208" s="2" t="s">
        <v>31</v>
      </c>
    </row>
    <row r="209" spans="1:11" x14ac:dyDescent="0.25">
      <c r="A209" s="2" t="s">
        <v>634</v>
      </c>
      <c r="B209" s="61">
        <v>22999</v>
      </c>
      <c r="C209" s="12">
        <v>82</v>
      </c>
      <c r="D209" s="2" t="s">
        <v>33</v>
      </c>
      <c r="E209" s="2" t="s">
        <v>635</v>
      </c>
      <c r="F209" s="2" t="s">
        <v>28</v>
      </c>
      <c r="G209" s="2" t="s">
        <v>543</v>
      </c>
      <c r="H209" s="2" t="s">
        <v>544</v>
      </c>
      <c r="I209" s="2" t="s">
        <v>636</v>
      </c>
      <c r="J209" s="2" t="s">
        <v>51</v>
      </c>
      <c r="K209" s="2" t="s">
        <v>57</v>
      </c>
    </row>
    <row r="210" spans="1:11" x14ac:dyDescent="0.25">
      <c r="A210" s="2" t="s">
        <v>637</v>
      </c>
      <c r="B210" s="61">
        <v>19999</v>
      </c>
      <c r="C210" s="12">
        <v>82</v>
      </c>
      <c r="D210" s="2" t="s">
        <v>231</v>
      </c>
      <c r="E210" s="2" t="s">
        <v>638</v>
      </c>
      <c r="F210" s="2" t="s">
        <v>157</v>
      </c>
      <c r="G210" s="2" t="s">
        <v>639</v>
      </c>
      <c r="H210" s="2" t="s">
        <v>619</v>
      </c>
      <c r="I210" s="2" t="s">
        <v>640</v>
      </c>
      <c r="J210" s="2" t="s">
        <v>45</v>
      </c>
      <c r="K210" s="2" t="s">
        <v>90</v>
      </c>
    </row>
    <row r="211" spans="1:11" x14ac:dyDescent="0.25">
      <c r="A211" s="2" t="s">
        <v>641</v>
      </c>
      <c r="B211" s="61">
        <v>19000</v>
      </c>
      <c r="C211" s="12">
        <v>82</v>
      </c>
      <c r="D211" s="2" t="s">
        <v>231</v>
      </c>
      <c r="E211" s="2" t="s">
        <v>612</v>
      </c>
      <c r="F211" s="2" t="s">
        <v>28</v>
      </c>
      <c r="G211" s="2" t="s">
        <v>642</v>
      </c>
      <c r="H211" s="2" t="s">
        <v>338</v>
      </c>
      <c r="I211" s="2" t="s">
        <v>643</v>
      </c>
      <c r="J211" s="2" t="s">
        <v>38</v>
      </c>
      <c r="K211" s="2" t="s">
        <v>90</v>
      </c>
    </row>
    <row r="212" spans="1:11" x14ac:dyDescent="0.25">
      <c r="A212" s="2" t="s">
        <v>644</v>
      </c>
      <c r="B212" s="61">
        <v>19989</v>
      </c>
      <c r="C212" s="12">
        <v>81</v>
      </c>
      <c r="D212" s="2" t="s">
        <v>33</v>
      </c>
      <c r="E212" s="2" t="s">
        <v>221</v>
      </c>
      <c r="F212" s="2" t="s">
        <v>157</v>
      </c>
      <c r="G212" s="2" t="s">
        <v>296</v>
      </c>
      <c r="H212" s="2" t="s">
        <v>297</v>
      </c>
      <c r="I212" s="2" t="s">
        <v>227</v>
      </c>
      <c r="J212" s="2" t="s">
        <v>84</v>
      </c>
      <c r="K212" s="2" t="s">
        <v>31</v>
      </c>
    </row>
    <row r="213" spans="1:11" x14ac:dyDescent="0.25">
      <c r="A213" s="2" t="s">
        <v>645</v>
      </c>
      <c r="B213" s="61">
        <v>14999</v>
      </c>
      <c r="C213" s="12">
        <v>81</v>
      </c>
      <c r="D213" s="2" t="s">
        <v>33</v>
      </c>
      <c r="E213" s="2" t="s">
        <v>152</v>
      </c>
      <c r="F213" s="2" t="s">
        <v>157</v>
      </c>
      <c r="G213" s="2" t="s">
        <v>92</v>
      </c>
      <c r="H213" s="2" t="s">
        <v>283</v>
      </c>
      <c r="I213" s="2" t="s">
        <v>223</v>
      </c>
      <c r="J213" s="2" t="s">
        <v>84</v>
      </c>
      <c r="K213" s="2" t="s">
        <v>31</v>
      </c>
    </row>
    <row r="214" spans="1:11" x14ac:dyDescent="0.25">
      <c r="A214" s="2" t="s">
        <v>646</v>
      </c>
      <c r="B214" s="61">
        <v>65999</v>
      </c>
      <c r="C214" s="12">
        <v>81</v>
      </c>
      <c r="D214" s="2" t="s">
        <v>12</v>
      </c>
      <c r="E214" s="2" t="s">
        <v>272</v>
      </c>
      <c r="F214" s="2" t="s">
        <v>157</v>
      </c>
      <c r="G214" s="2" t="s">
        <v>561</v>
      </c>
      <c r="H214" s="2" t="s">
        <v>562</v>
      </c>
      <c r="I214" s="2" t="s">
        <v>495</v>
      </c>
      <c r="J214" s="2" t="s">
        <v>18</v>
      </c>
      <c r="K214" s="2" t="s">
        <v>496</v>
      </c>
    </row>
    <row r="215" spans="1:11" x14ac:dyDescent="0.25">
      <c r="A215" s="2" t="s">
        <v>647</v>
      </c>
      <c r="B215" s="61">
        <v>20999</v>
      </c>
      <c r="C215" s="12">
        <v>81</v>
      </c>
      <c r="D215" s="2" t="s">
        <v>40</v>
      </c>
      <c r="E215" s="2" t="s">
        <v>359</v>
      </c>
      <c r="F215" s="2" t="s">
        <v>157</v>
      </c>
      <c r="G215" s="2" t="s">
        <v>170</v>
      </c>
      <c r="H215" s="2" t="s">
        <v>43</v>
      </c>
      <c r="I215" s="2" t="s">
        <v>171</v>
      </c>
      <c r="J215" s="2" t="s">
        <v>18</v>
      </c>
      <c r="K215" s="2" t="s">
        <v>19</v>
      </c>
    </row>
    <row r="216" spans="1:11" x14ac:dyDescent="0.25">
      <c r="A216" s="2" t="s">
        <v>648</v>
      </c>
      <c r="B216" s="61">
        <v>17478</v>
      </c>
      <c r="C216" s="12">
        <v>81</v>
      </c>
      <c r="D216" s="2" t="s">
        <v>12</v>
      </c>
      <c r="E216" s="2" t="s">
        <v>319</v>
      </c>
      <c r="F216" s="2" t="s">
        <v>157</v>
      </c>
      <c r="G216" s="2" t="s">
        <v>308</v>
      </c>
      <c r="H216" s="2" t="s">
        <v>374</v>
      </c>
      <c r="I216" s="2" t="s">
        <v>375</v>
      </c>
      <c r="J216" s="2" t="s">
        <v>51</v>
      </c>
      <c r="K216" s="2" t="s">
        <v>31</v>
      </c>
    </row>
    <row r="217" spans="1:11" x14ac:dyDescent="0.25">
      <c r="A217" s="2" t="s">
        <v>649</v>
      </c>
      <c r="B217" s="61">
        <v>14999</v>
      </c>
      <c r="C217" s="12">
        <v>81</v>
      </c>
      <c r="D217" s="2" t="s">
        <v>161</v>
      </c>
      <c r="E217" s="2" t="s">
        <v>328</v>
      </c>
      <c r="F217" s="2" t="s">
        <v>157</v>
      </c>
      <c r="G217" s="2" t="s">
        <v>296</v>
      </c>
      <c r="H217" s="2" t="s">
        <v>498</v>
      </c>
      <c r="I217" s="2" t="s">
        <v>314</v>
      </c>
      <c r="J217" s="2" t="s">
        <v>84</v>
      </c>
      <c r="K217" s="2" t="s">
        <v>57</v>
      </c>
    </row>
    <row r="218" spans="1:11" x14ac:dyDescent="0.25">
      <c r="A218" s="2" t="s">
        <v>650</v>
      </c>
      <c r="B218" s="61">
        <v>14999</v>
      </c>
      <c r="C218" s="12">
        <v>81</v>
      </c>
      <c r="D218" s="2" t="s">
        <v>231</v>
      </c>
      <c r="E218" s="2" t="s">
        <v>395</v>
      </c>
      <c r="F218" s="2" t="s">
        <v>157</v>
      </c>
      <c r="G218" s="2" t="s">
        <v>296</v>
      </c>
      <c r="H218" s="2" t="s">
        <v>320</v>
      </c>
      <c r="I218" s="2" t="s">
        <v>171</v>
      </c>
      <c r="J218" s="2" t="s">
        <v>301</v>
      </c>
      <c r="K218" s="2" t="s">
        <v>31</v>
      </c>
    </row>
    <row r="219" spans="1:11" x14ac:dyDescent="0.25">
      <c r="A219" s="2" t="s">
        <v>651</v>
      </c>
      <c r="B219" s="61">
        <v>20490</v>
      </c>
      <c r="C219" s="12">
        <v>81</v>
      </c>
      <c r="D219" s="2" t="s">
        <v>33</v>
      </c>
      <c r="E219" s="2" t="s">
        <v>216</v>
      </c>
      <c r="F219" s="2" t="s">
        <v>157</v>
      </c>
      <c r="G219" s="2" t="s">
        <v>296</v>
      </c>
      <c r="H219" s="2" t="s">
        <v>320</v>
      </c>
      <c r="I219" s="2" t="s">
        <v>513</v>
      </c>
      <c r="J219" s="2" t="s">
        <v>534</v>
      </c>
      <c r="K219" s="2" t="s">
        <v>31</v>
      </c>
    </row>
    <row r="220" spans="1:11" x14ac:dyDescent="0.25">
      <c r="A220" s="2" t="s">
        <v>652</v>
      </c>
      <c r="B220" s="61">
        <v>18999</v>
      </c>
      <c r="C220" s="12">
        <v>81</v>
      </c>
      <c r="D220" s="2" t="s">
        <v>33</v>
      </c>
      <c r="E220" s="2" t="s">
        <v>221</v>
      </c>
      <c r="F220" s="2" t="s">
        <v>157</v>
      </c>
      <c r="G220" s="2" t="s">
        <v>296</v>
      </c>
      <c r="H220" s="2" t="s">
        <v>297</v>
      </c>
      <c r="I220" s="2" t="s">
        <v>300</v>
      </c>
      <c r="J220" s="2" t="s">
        <v>84</v>
      </c>
      <c r="K220" s="2" t="s">
        <v>31</v>
      </c>
    </row>
    <row r="221" spans="1:11" x14ac:dyDescent="0.25">
      <c r="A221" s="2" t="s">
        <v>653</v>
      </c>
      <c r="B221" s="61">
        <v>16999</v>
      </c>
      <c r="C221" s="12">
        <v>81</v>
      </c>
      <c r="D221" s="2" t="s">
        <v>161</v>
      </c>
      <c r="E221" s="2" t="s">
        <v>328</v>
      </c>
      <c r="F221" s="2" t="s">
        <v>157</v>
      </c>
      <c r="G221" s="2" t="s">
        <v>296</v>
      </c>
      <c r="H221" s="2" t="s">
        <v>498</v>
      </c>
      <c r="I221" s="2" t="s">
        <v>314</v>
      </c>
      <c r="J221" s="2" t="s">
        <v>84</v>
      </c>
      <c r="K221" s="2" t="s">
        <v>57</v>
      </c>
    </row>
    <row r="222" spans="1:11" x14ac:dyDescent="0.25">
      <c r="A222" s="2" t="s">
        <v>654</v>
      </c>
      <c r="B222" s="61">
        <v>17990</v>
      </c>
      <c r="C222" s="12">
        <v>81</v>
      </c>
      <c r="D222" s="2" t="s">
        <v>161</v>
      </c>
      <c r="E222" s="2" t="s">
        <v>221</v>
      </c>
      <c r="F222" s="2" t="s">
        <v>655</v>
      </c>
      <c r="G222" s="2" t="s">
        <v>170</v>
      </c>
      <c r="H222" s="2" t="s">
        <v>43</v>
      </c>
      <c r="I222" s="2" t="s">
        <v>171</v>
      </c>
      <c r="J222" s="2" t="s">
        <v>66</v>
      </c>
      <c r="K222" s="2" t="s">
        <v>57</v>
      </c>
    </row>
    <row r="223" spans="1:11" x14ac:dyDescent="0.25">
      <c r="A223" s="2" t="s">
        <v>656</v>
      </c>
      <c r="B223" s="61">
        <v>18999</v>
      </c>
      <c r="C223" s="12">
        <v>81</v>
      </c>
      <c r="D223" s="2" t="s">
        <v>406</v>
      </c>
      <c r="E223" s="2" t="s">
        <v>657</v>
      </c>
      <c r="F223" s="2" t="s">
        <v>157</v>
      </c>
      <c r="G223" s="2" t="s">
        <v>170</v>
      </c>
      <c r="H223" s="2" t="s">
        <v>43</v>
      </c>
      <c r="I223" s="2" t="s">
        <v>284</v>
      </c>
      <c r="J223" s="2" t="s">
        <v>84</v>
      </c>
      <c r="K223" s="2" t="s">
        <v>57</v>
      </c>
    </row>
    <row r="224" spans="1:11" x14ac:dyDescent="0.25">
      <c r="A224" s="2" t="s">
        <v>658</v>
      </c>
      <c r="B224" s="61">
        <v>19999</v>
      </c>
      <c r="C224" s="12">
        <v>81</v>
      </c>
      <c r="D224" s="2" t="s">
        <v>40</v>
      </c>
      <c r="E224" s="2" t="s">
        <v>359</v>
      </c>
      <c r="F224" s="2" t="s">
        <v>28</v>
      </c>
      <c r="G224" s="2" t="s">
        <v>170</v>
      </c>
      <c r="H224" s="2" t="s">
        <v>43</v>
      </c>
      <c r="I224" s="2" t="s">
        <v>223</v>
      </c>
      <c r="J224" s="2" t="s">
        <v>18</v>
      </c>
      <c r="K224" s="2" t="s">
        <v>19</v>
      </c>
    </row>
    <row r="225" spans="1:11" x14ac:dyDescent="0.25">
      <c r="A225" s="2" t="s">
        <v>659</v>
      </c>
      <c r="B225" s="61">
        <v>24999</v>
      </c>
      <c r="C225" s="12">
        <v>81</v>
      </c>
      <c r="D225" s="2" t="s">
        <v>33</v>
      </c>
      <c r="E225" s="2" t="s">
        <v>221</v>
      </c>
      <c r="F225" s="2" t="s">
        <v>28</v>
      </c>
      <c r="G225" s="2" t="s">
        <v>48</v>
      </c>
      <c r="H225" s="2" t="s">
        <v>660</v>
      </c>
      <c r="I225" s="2" t="s">
        <v>375</v>
      </c>
      <c r="J225" s="2" t="s">
        <v>51</v>
      </c>
      <c r="K225" s="2" t="s">
        <v>31</v>
      </c>
    </row>
    <row r="226" spans="1:11" x14ac:dyDescent="0.25">
      <c r="A226" s="2" t="s">
        <v>661</v>
      </c>
      <c r="B226" s="61">
        <v>17999</v>
      </c>
      <c r="C226" s="12">
        <v>81</v>
      </c>
      <c r="D226" s="2" t="s">
        <v>406</v>
      </c>
      <c r="E226" s="2" t="s">
        <v>622</v>
      </c>
      <c r="F226" s="2" t="s">
        <v>157</v>
      </c>
      <c r="G226" s="2" t="s">
        <v>600</v>
      </c>
      <c r="H226" s="2" t="s">
        <v>43</v>
      </c>
      <c r="I226" s="2" t="s">
        <v>427</v>
      </c>
      <c r="J226" s="2" t="s">
        <v>45</v>
      </c>
      <c r="K226" s="2" t="s">
        <v>57</v>
      </c>
    </row>
    <row r="227" spans="1:11" x14ac:dyDescent="0.25">
      <c r="A227" s="2" t="s">
        <v>662</v>
      </c>
      <c r="B227" s="61">
        <v>20990</v>
      </c>
      <c r="C227" s="12">
        <v>81</v>
      </c>
      <c r="D227" s="2" t="s">
        <v>12</v>
      </c>
      <c r="E227" s="2" t="s">
        <v>221</v>
      </c>
      <c r="F227" s="2" t="s">
        <v>157</v>
      </c>
      <c r="G227" s="2" t="s">
        <v>225</v>
      </c>
      <c r="H227" s="2" t="s">
        <v>226</v>
      </c>
      <c r="I227" s="2" t="s">
        <v>227</v>
      </c>
      <c r="J227" s="2" t="s">
        <v>38</v>
      </c>
      <c r="K227" s="2" t="s">
        <v>57</v>
      </c>
    </row>
    <row r="228" spans="1:11" x14ac:dyDescent="0.25">
      <c r="A228" s="2" t="s">
        <v>663</v>
      </c>
      <c r="B228" s="61">
        <v>42999</v>
      </c>
      <c r="C228" s="12">
        <v>81</v>
      </c>
      <c r="D228" s="2" t="s">
        <v>81</v>
      </c>
      <c r="E228" s="2" t="s">
        <v>279</v>
      </c>
      <c r="F228" s="2" t="s">
        <v>28</v>
      </c>
      <c r="G228" s="2" t="s">
        <v>664</v>
      </c>
      <c r="H228" s="2" t="s">
        <v>665</v>
      </c>
      <c r="I228" s="2" t="s">
        <v>666</v>
      </c>
      <c r="J228" s="2" t="s">
        <v>73</v>
      </c>
      <c r="K228" s="2" t="s">
        <v>74</v>
      </c>
    </row>
    <row r="229" spans="1:11" x14ac:dyDescent="0.25">
      <c r="A229" s="2" t="s">
        <v>667</v>
      </c>
      <c r="B229" s="61">
        <v>23999</v>
      </c>
      <c r="C229" s="12">
        <v>81</v>
      </c>
      <c r="D229" s="2" t="s">
        <v>33</v>
      </c>
      <c r="E229" s="2" t="s">
        <v>359</v>
      </c>
      <c r="F229" s="2" t="s">
        <v>157</v>
      </c>
      <c r="G229" s="2" t="s">
        <v>382</v>
      </c>
      <c r="H229" s="2" t="s">
        <v>383</v>
      </c>
      <c r="I229" s="2" t="s">
        <v>332</v>
      </c>
      <c r="J229" s="2" t="s">
        <v>84</v>
      </c>
      <c r="K229" s="2" t="s">
        <v>31</v>
      </c>
    </row>
    <row r="230" spans="1:11" x14ac:dyDescent="0.25">
      <c r="A230" s="2" t="s">
        <v>668</v>
      </c>
      <c r="B230" s="61">
        <v>22994</v>
      </c>
      <c r="C230" s="12">
        <v>81</v>
      </c>
      <c r="D230" s="2" t="s">
        <v>33</v>
      </c>
      <c r="E230" s="2" t="s">
        <v>216</v>
      </c>
      <c r="F230" s="2" t="s">
        <v>28</v>
      </c>
      <c r="G230" s="2" t="s">
        <v>592</v>
      </c>
      <c r="H230" s="2" t="s">
        <v>320</v>
      </c>
      <c r="I230" s="2" t="s">
        <v>223</v>
      </c>
      <c r="J230" s="2" t="s">
        <v>18</v>
      </c>
      <c r="K230" s="2" t="s">
        <v>31</v>
      </c>
    </row>
    <row r="231" spans="1:11" x14ac:dyDescent="0.25">
      <c r="A231" s="2" t="s">
        <v>669</v>
      </c>
      <c r="B231" s="61">
        <v>23499</v>
      </c>
      <c r="C231" s="12">
        <v>81</v>
      </c>
      <c r="D231" s="2" t="s">
        <v>161</v>
      </c>
      <c r="E231" s="2" t="s">
        <v>216</v>
      </c>
      <c r="F231" s="2" t="s">
        <v>157</v>
      </c>
      <c r="G231" s="2" t="s">
        <v>526</v>
      </c>
      <c r="H231" s="2" t="s">
        <v>291</v>
      </c>
      <c r="I231" s="2" t="s">
        <v>171</v>
      </c>
      <c r="J231" s="2" t="s">
        <v>84</v>
      </c>
      <c r="K231" s="2" t="s">
        <v>57</v>
      </c>
    </row>
    <row r="232" spans="1:11" x14ac:dyDescent="0.25">
      <c r="A232" s="2" t="s">
        <v>670</v>
      </c>
      <c r="B232" s="61">
        <v>19999</v>
      </c>
      <c r="C232" s="12">
        <v>81</v>
      </c>
      <c r="D232" s="2" t="s">
        <v>40</v>
      </c>
      <c r="E232" s="2" t="s">
        <v>359</v>
      </c>
      <c r="F232" s="2" t="s">
        <v>157</v>
      </c>
      <c r="G232" s="2" t="s">
        <v>170</v>
      </c>
      <c r="H232" s="2" t="s">
        <v>43</v>
      </c>
      <c r="I232" s="2" t="s">
        <v>171</v>
      </c>
      <c r="J232" s="2" t="s">
        <v>18</v>
      </c>
      <c r="K232" s="2" t="s">
        <v>19</v>
      </c>
    </row>
    <row r="233" spans="1:11" x14ac:dyDescent="0.25">
      <c r="A233" s="2" t="s">
        <v>671</v>
      </c>
      <c r="B233" s="61">
        <v>19990</v>
      </c>
      <c r="C233" s="12">
        <v>81</v>
      </c>
      <c r="D233" s="2" t="s">
        <v>12</v>
      </c>
      <c r="E233" s="2" t="s">
        <v>221</v>
      </c>
      <c r="F233" s="2" t="s">
        <v>157</v>
      </c>
      <c r="G233" s="2" t="s">
        <v>296</v>
      </c>
      <c r="H233" s="2" t="s">
        <v>49</v>
      </c>
      <c r="I233" s="2" t="s">
        <v>171</v>
      </c>
      <c r="J233" s="2" t="s">
        <v>18</v>
      </c>
      <c r="K233" s="2" t="s">
        <v>31</v>
      </c>
    </row>
    <row r="234" spans="1:11" x14ac:dyDescent="0.25">
      <c r="A234" s="2" t="s">
        <v>672</v>
      </c>
      <c r="B234" s="61">
        <v>239999</v>
      </c>
      <c r="C234" s="12">
        <v>81</v>
      </c>
      <c r="D234" s="2" t="s">
        <v>673</v>
      </c>
      <c r="E234" s="2" t="s">
        <v>110</v>
      </c>
      <c r="F234" s="2" t="s">
        <v>674</v>
      </c>
      <c r="G234" s="2" t="s">
        <v>382</v>
      </c>
      <c r="H234" s="2" t="s">
        <v>675</v>
      </c>
      <c r="I234" s="2" t="s">
        <v>676</v>
      </c>
      <c r="J234" s="2" t="s">
        <v>534</v>
      </c>
      <c r="K234" s="2" t="s">
        <v>677</v>
      </c>
    </row>
    <row r="235" spans="1:11" x14ac:dyDescent="0.25">
      <c r="A235" s="2" t="s">
        <v>678</v>
      </c>
      <c r="B235" s="61">
        <v>13999</v>
      </c>
      <c r="C235" s="12">
        <v>81</v>
      </c>
      <c r="D235" s="2" t="s">
        <v>406</v>
      </c>
      <c r="E235" s="2" t="s">
        <v>402</v>
      </c>
      <c r="F235" s="2" t="s">
        <v>28</v>
      </c>
      <c r="G235" s="2" t="s">
        <v>296</v>
      </c>
      <c r="H235" s="2" t="s">
        <v>317</v>
      </c>
      <c r="I235" s="2" t="s">
        <v>332</v>
      </c>
      <c r="J235" s="2" t="s">
        <v>51</v>
      </c>
      <c r="K235" s="2" t="s">
        <v>57</v>
      </c>
    </row>
    <row r="236" spans="1:11" x14ac:dyDescent="0.25">
      <c r="A236" s="2" t="s">
        <v>679</v>
      </c>
      <c r="B236" s="61">
        <v>28498</v>
      </c>
      <c r="C236" s="12">
        <v>81</v>
      </c>
      <c r="D236" s="2" t="s">
        <v>12</v>
      </c>
      <c r="E236" s="2" t="s">
        <v>152</v>
      </c>
      <c r="F236" s="2" t="s">
        <v>157</v>
      </c>
      <c r="G236" s="2" t="s">
        <v>680</v>
      </c>
      <c r="H236" s="2" t="s">
        <v>681</v>
      </c>
      <c r="I236" s="2" t="s">
        <v>682</v>
      </c>
      <c r="J236" s="2" t="s">
        <v>66</v>
      </c>
      <c r="K236" s="2" t="s">
        <v>31</v>
      </c>
    </row>
    <row r="237" spans="1:11" x14ac:dyDescent="0.25">
      <c r="A237" s="2" t="s">
        <v>683</v>
      </c>
      <c r="B237" s="61">
        <v>15499</v>
      </c>
      <c r="C237" s="12">
        <v>81</v>
      </c>
      <c r="D237" s="2" t="s">
        <v>406</v>
      </c>
      <c r="E237" s="2" t="s">
        <v>407</v>
      </c>
      <c r="F237" s="2" t="s">
        <v>157</v>
      </c>
      <c r="G237" s="2" t="s">
        <v>296</v>
      </c>
      <c r="H237" s="2" t="s">
        <v>317</v>
      </c>
      <c r="I237" s="2" t="s">
        <v>284</v>
      </c>
      <c r="J237" s="2" t="s">
        <v>45</v>
      </c>
      <c r="K237" s="2" t="s">
        <v>57</v>
      </c>
    </row>
    <row r="238" spans="1:11" x14ac:dyDescent="0.25">
      <c r="A238" s="2" t="s">
        <v>684</v>
      </c>
      <c r="B238" s="61">
        <v>19999</v>
      </c>
      <c r="C238" s="12">
        <v>81</v>
      </c>
      <c r="D238" s="2" t="s">
        <v>406</v>
      </c>
      <c r="E238" s="2" t="s">
        <v>392</v>
      </c>
      <c r="F238" s="2" t="s">
        <v>655</v>
      </c>
      <c r="G238" s="2" t="s">
        <v>600</v>
      </c>
      <c r="H238" s="2" t="s">
        <v>43</v>
      </c>
      <c r="I238" s="2" t="s">
        <v>284</v>
      </c>
      <c r="J238" s="2" t="s">
        <v>45</v>
      </c>
      <c r="K238" s="2" t="s">
        <v>57</v>
      </c>
    </row>
    <row r="239" spans="1:11" x14ac:dyDescent="0.25">
      <c r="A239" s="2" t="s">
        <v>685</v>
      </c>
      <c r="B239" s="61">
        <v>25595</v>
      </c>
      <c r="C239" s="12">
        <v>81</v>
      </c>
      <c r="D239" s="2" t="s">
        <v>12</v>
      </c>
      <c r="E239" s="2" t="s">
        <v>686</v>
      </c>
      <c r="F239" s="2" t="s">
        <v>157</v>
      </c>
      <c r="G239" s="2" t="s">
        <v>687</v>
      </c>
      <c r="H239" s="2" t="s">
        <v>688</v>
      </c>
      <c r="I239" s="2" t="s">
        <v>427</v>
      </c>
      <c r="J239" s="2" t="s">
        <v>45</v>
      </c>
      <c r="K239" s="2" t="s">
        <v>67</v>
      </c>
    </row>
    <row r="240" spans="1:11" x14ac:dyDescent="0.25">
      <c r="A240" s="2" t="s">
        <v>689</v>
      </c>
      <c r="B240" s="61">
        <v>15990</v>
      </c>
      <c r="C240" s="12">
        <v>81</v>
      </c>
      <c r="D240" s="2" t="s">
        <v>231</v>
      </c>
      <c r="E240" s="2" t="s">
        <v>395</v>
      </c>
      <c r="F240" s="2" t="s">
        <v>28</v>
      </c>
      <c r="G240" s="2" t="s">
        <v>472</v>
      </c>
      <c r="H240" s="2" t="s">
        <v>690</v>
      </c>
      <c r="I240" s="2" t="s">
        <v>300</v>
      </c>
      <c r="J240" s="2" t="s">
        <v>51</v>
      </c>
      <c r="K240" s="2" t="s">
        <v>31</v>
      </c>
    </row>
    <row r="241" spans="1:11" x14ac:dyDescent="0.25">
      <c r="A241" s="2" t="s">
        <v>691</v>
      </c>
      <c r="B241" s="61">
        <v>17999</v>
      </c>
      <c r="C241" s="12">
        <v>81</v>
      </c>
      <c r="D241" s="2" t="s">
        <v>406</v>
      </c>
      <c r="E241" s="2" t="s">
        <v>407</v>
      </c>
      <c r="F241" s="2" t="s">
        <v>157</v>
      </c>
      <c r="G241" s="2" t="s">
        <v>170</v>
      </c>
      <c r="H241" s="2" t="s">
        <v>43</v>
      </c>
      <c r="I241" s="2" t="s">
        <v>284</v>
      </c>
      <c r="J241" s="2" t="s">
        <v>84</v>
      </c>
      <c r="K241" s="2" t="s">
        <v>57</v>
      </c>
    </row>
    <row r="242" spans="1:11" x14ac:dyDescent="0.25">
      <c r="A242" s="2" t="s">
        <v>692</v>
      </c>
      <c r="B242" s="61">
        <v>21990</v>
      </c>
      <c r="C242" s="12">
        <v>81</v>
      </c>
      <c r="D242" s="2" t="s">
        <v>231</v>
      </c>
      <c r="E242" s="2" t="s">
        <v>693</v>
      </c>
      <c r="F242" s="2" t="s">
        <v>28</v>
      </c>
      <c r="G242" s="2" t="s">
        <v>694</v>
      </c>
      <c r="H242" s="2" t="s">
        <v>695</v>
      </c>
      <c r="I242" s="2" t="s">
        <v>56</v>
      </c>
      <c r="J242" s="2" t="s">
        <v>534</v>
      </c>
      <c r="K242" s="2" t="s">
        <v>67</v>
      </c>
    </row>
    <row r="243" spans="1:11" x14ac:dyDescent="0.25">
      <c r="A243" s="2" t="s">
        <v>696</v>
      </c>
      <c r="B243" s="61">
        <v>29990</v>
      </c>
      <c r="C243" s="12">
        <v>81</v>
      </c>
      <c r="D243" s="2" t="s">
        <v>33</v>
      </c>
      <c r="E243" s="2" t="s">
        <v>54</v>
      </c>
      <c r="F243" s="2" t="s">
        <v>28</v>
      </c>
      <c r="G243" s="2" t="s">
        <v>29</v>
      </c>
      <c r="H243" s="2" t="s">
        <v>331</v>
      </c>
      <c r="I243" s="2" t="s">
        <v>223</v>
      </c>
      <c r="J243" s="2" t="s">
        <v>18</v>
      </c>
      <c r="K243" s="2" t="s">
        <v>31</v>
      </c>
    </row>
    <row r="244" spans="1:11" x14ac:dyDescent="0.25">
      <c r="A244" s="2" t="s">
        <v>697</v>
      </c>
      <c r="B244" s="61">
        <v>16999</v>
      </c>
      <c r="C244" s="12">
        <v>80</v>
      </c>
      <c r="D244" s="2" t="s">
        <v>12</v>
      </c>
      <c r="E244" s="2" t="s">
        <v>698</v>
      </c>
      <c r="F244" s="2" t="s">
        <v>157</v>
      </c>
      <c r="G244" s="2" t="s">
        <v>48</v>
      </c>
      <c r="H244" s="2" t="s">
        <v>660</v>
      </c>
      <c r="I244" s="2" t="s">
        <v>699</v>
      </c>
      <c r="J244" s="2" t="s">
        <v>51</v>
      </c>
      <c r="K244" s="2" t="s">
        <v>31</v>
      </c>
    </row>
    <row r="245" spans="1:11" x14ac:dyDescent="0.25">
      <c r="A245" s="2" t="s">
        <v>700</v>
      </c>
      <c r="B245" s="61">
        <v>16990</v>
      </c>
      <c r="C245" s="12">
        <v>80</v>
      </c>
      <c r="D245" s="2" t="s">
        <v>33</v>
      </c>
      <c r="E245" s="2" t="s">
        <v>152</v>
      </c>
      <c r="F245" s="2" t="s">
        <v>157</v>
      </c>
      <c r="G245" s="2" t="s">
        <v>472</v>
      </c>
      <c r="H245" s="2" t="s">
        <v>134</v>
      </c>
      <c r="I245" s="2" t="s">
        <v>300</v>
      </c>
      <c r="J245" s="2" t="s">
        <v>84</v>
      </c>
      <c r="K245" s="2" t="s">
        <v>31</v>
      </c>
    </row>
    <row r="246" spans="1:11" x14ac:dyDescent="0.25">
      <c r="A246" s="2" t="s">
        <v>701</v>
      </c>
      <c r="B246" s="61">
        <v>14999</v>
      </c>
      <c r="C246" s="12">
        <v>80</v>
      </c>
      <c r="D246" s="2" t="s">
        <v>161</v>
      </c>
      <c r="E246" s="2" t="s">
        <v>380</v>
      </c>
      <c r="F246" s="2" t="s">
        <v>655</v>
      </c>
      <c r="G246" s="2" t="s">
        <v>170</v>
      </c>
      <c r="H246" s="2" t="s">
        <v>43</v>
      </c>
      <c r="I246" s="2" t="s">
        <v>332</v>
      </c>
      <c r="J246" s="2" t="s">
        <v>84</v>
      </c>
      <c r="K246" s="2" t="s">
        <v>57</v>
      </c>
    </row>
    <row r="247" spans="1:11" x14ac:dyDescent="0.25">
      <c r="A247" s="2" t="s">
        <v>702</v>
      </c>
      <c r="B247" s="61">
        <v>18499</v>
      </c>
      <c r="C247" s="12">
        <v>80</v>
      </c>
      <c r="D247" s="2" t="s">
        <v>231</v>
      </c>
      <c r="E247" s="2" t="s">
        <v>395</v>
      </c>
      <c r="F247" s="2" t="s">
        <v>28</v>
      </c>
      <c r="G247" s="2" t="s">
        <v>536</v>
      </c>
      <c r="H247" s="2" t="s">
        <v>690</v>
      </c>
      <c r="I247" s="2" t="s">
        <v>300</v>
      </c>
      <c r="J247" s="2" t="s">
        <v>51</v>
      </c>
      <c r="K247" s="2" t="s">
        <v>31</v>
      </c>
    </row>
    <row r="248" spans="1:11" x14ac:dyDescent="0.25">
      <c r="A248" s="2" t="s">
        <v>703</v>
      </c>
      <c r="B248" s="61">
        <v>14290</v>
      </c>
      <c r="C248" s="12">
        <v>80</v>
      </c>
      <c r="D248" s="2" t="s">
        <v>406</v>
      </c>
      <c r="E248" s="2" t="s">
        <v>418</v>
      </c>
      <c r="F248" s="2" t="s">
        <v>157</v>
      </c>
      <c r="G248" s="2" t="s">
        <v>296</v>
      </c>
      <c r="H248" s="2" t="s">
        <v>317</v>
      </c>
      <c r="I248" s="2" t="s">
        <v>704</v>
      </c>
      <c r="J248" s="2" t="s">
        <v>45</v>
      </c>
      <c r="K248" s="2" t="s">
        <v>57</v>
      </c>
    </row>
    <row r="249" spans="1:11" x14ac:dyDescent="0.25">
      <c r="A249" s="2" t="s">
        <v>705</v>
      </c>
      <c r="B249" s="61">
        <v>12999</v>
      </c>
      <c r="C249" s="12">
        <v>80</v>
      </c>
      <c r="D249" s="2" t="s">
        <v>33</v>
      </c>
      <c r="E249" s="2" t="s">
        <v>371</v>
      </c>
      <c r="F249" s="2" t="s">
        <v>28</v>
      </c>
      <c r="G249" s="2" t="s">
        <v>296</v>
      </c>
      <c r="H249" s="2" t="s">
        <v>706</v>
      </c>
      <c r="I249" s="2" t="s">
        <v>707</v>
      </c>
      <c r="J249" s="2" t="s">
        <v>51</v>
      </c>
      <c r="K249" s="2" t="s">
        <v>31</v>
      </c>
    </row>
    <row r="250" spans="1:11" x14ac:dyDescent="0.25">
      <c r="A250" s="2" t="s">
        <v>708</v>
      </c>
      <c r="B250" s="61">
        <v>11999</v>
      </c>
      <c r="C250" s="12">
        <v>80</v>
      </c>
      <c r="D250" s="2" t="s">
        <v>406</v>
      </c>
      <c r="E250" s="2" t="s">
        <v>571</v>
      </c>
      <c r="F250" s="2" t="s">
        <v>655</v>
      </c>
      <c r="G250" s="2" t="s">
        <v>296</v>
      </c>
      <c r="H250" s="2" t="s">
        <v>226</v>
      </c>
      <c r="I250" s="2" t="s">
        <v>572</v>
      </c>
      <c r="J250" s="2" t="s">
        <v>45</v>
      </c>
      <c r="K250" s="2" t="s">
        <v>57</v>
      </c>
    </row>
    <row r="251" spans="1:11" x14ac:dyDescent="0.25">
      <c r="A251" s="2" t="s">
        <v>709</v>
      </c>
      <c r="B251" s="61">
        <v>18999</v>
      </c>
      <c r="C251" s="12">
        <v>80</v>
      </c>
      <c r="D251" s="2" t="s">
        <v>33</v>
      </c>
      <c r="E251" s="2" t="s">
        <v>152</v>
      </c>
      <c r="F251" s="2" t="s">
        <v>157</v>
      </c>
      <c r="G251" s="2" t="s">
        <v>296</v>
      </c>
      <c r="H251" s="2" t="s">
        <v>586</v>
      </c>
      <c r="I251" s="2" t="s">
        <v>332</v>
      </c>
      <c r="J251" s="2" t="s">
        <v>301</v>
      </c>
      <c r="K251" s="2" t="s">
        <v>31</v>
      </c>
    </row>
    <row r="252" spans="1:11" x14ac:dyDescent="0.25">
      <c r="A252" s="2" t="s">
        <v>710</v>
      </c>
      <c r="B252" s="61">
        <v>16940</v>
      </c>
      <c r="C252" s="12">
        <v>80</v>
      </c>
      <c r="D252" s="2" t="s">
        <v>33</v>
      </c>
      <c r="E252" s="2" t="s">
        <v>410</v>
      </c>
      <c r="F252" s="2" t="s">
        <v>157</v>
      </c>
      <c r="G252" s="2" t="s">
        <v>472</v>
      </c>
      <c r="H252" s="2" t="s">
        <v>134</v>
      </c>
      <c r="I252" s="2" t="s">
        <v>300</v>
      </c>
      <c r="J252" s="2" t="s">
        <v>84</v>
      </c>
      <c r="K252" s="2" t="s">
        <v>31</v>
      </c>
    </row>
    <row r="253" spans="1:11" x14ac:dyDescent="0.25">
      <c r="A253" s="2" t="s">
        <v>711</v>
      </c>
      <c r="B253" s="61">
        <v>16999</v>
      </c>
      <c r="C253" s="12">
        <v>80</v>
      </c>
      <c r="D253" s="2" t="s">
        <v>12</v>
      </c>
      <c r="E253" s="2" t="s">
        <v>221</v>
      </c>
      <c r="F253" s="2" t="s">
        <v>157</v>
      </c>
      <c r="G253" s="2" t="s">
        <v>296</v>
      </c>
      <c r="H253" s="2" t="s">
        <v>341</v>
      </c>
      <c r="I253" s="2" t="s">
        <v>223</v>
      </c>
      <c r="J253" s="2" t="s">
        <v>18</v>
      </c>
      <c r="K253" s="2" t="s">
        <v>57</v>
      </c>
    </row>
    <row r="254" spans="1:11" x14ac:dyDescent="0.25">
      <c r="A254" s="2" t="s">
        <v>712</v>
      </c>
      <c r="B254" s="61">
        <v>23399</v>
      </c>
      <c r="C254" s="12">
        <v>80</v>
      </c>
      <c r="D254" s="2" t="s">
        <v>33</v>
      </c>
      <c r="E254" s="2" t="s">
        <v>580</v>
      </c>
      <c r="F254" s="2" t="s">
        <v>28</v>
      </c>
      <c r="G254" s="2" t="s">
        <v>382</v>
      </c>
      <c r="H254" s="2" t="s">
        <v>383</v>
      </c>
      <c r="I254" s="2" t="s">
        <v>332</v>
      </c>
      <c r="J254" s="2" t="s">
        <v>18</v>
      </c>
      <c r="K254" s="2" t="s">
        <v>31</v>
      </c>
    </row>
    <row r="255" spans="1:11" x14ac:dyDescent="0.25">
      <c r="A255" s="2" t="s">
        <v>713</v>
      </c>
      <c r="B255" s="61">
        <v>14590</v>
      </c>
      <c r="C255" s="12">
        <v>80</v>
      </c>
      <c r="D255" s="2" t="s">
        <v>406</v>
      </c>
      <c r="E255" s="2" t="s">
        <v>407</v>
      </c>
      <c r="F255" s="2" t="s">
        <v>655</v>
      </c>
      <c r="G255" s="2" t="s">
        <v>296</v>
      </c>
      <c r="H255" s="2" t="s">
        <v>317</v>
      </c>
      <c r="I255" s="2" t="s">
        <v>284</v>
      </c>
      <c r="J255" s="2" t="s">
        <v>45</v>
      </c>
      <c r="K255" s="2" t="s">
        <v>57</v>
      </c>
    </row>
    <row r="256" spans="1:11" x14ac:dyDescent="0.25">
      <c r="A256" s="2" t="s">
        <v>714</v>
      </c>
      <c r="B256" s="61">
        <v>13499</v>
      </c>
      <c r="C256" s="12">
        <v>80</v>
      </c>
      <c r="D256" s="2" t="s">
        <v>406</v>
      </c>
      <c r="E256" s="2" t="s">
        <v>392</v>
      </c>
      <c r="F256" s="2" t="s">
        <v>655</v>
      </c>
      <c r="G256" s="2" t="s">
        <v>207</v>
      </c>
      <c r="H256" s="2" t="s">
        <v>43</v>
      </c>
      <c r="I256" s="2" t="s">
        <v>566</v>
      </c>
      <c r="J256" s="2" t="s">
        <v>73</v>
      </c>
      <c r="K256" s="2" t="s">
        <v>67</v>
      </c>
    </row>
    <row r="257" spans="1:11" x14ac:dyDescent="0.25">
      <c r="A257" s="2" t="s">
        <v>715</v>
      </c>
      <c r="B257" s="61">
        <v>18499</v>
      </c>
      <c r="C257" s="12">
        <v>80</v>
      </c>
      <c r="D257" s="2" t="s">
        <v>33</v>
      </c>
      <c r="E257" s="2" t="s">
        <v>635</v>
      </c>
      <c r="F257" s="2" t="s">
        <v>28</v>
      </c>
      <c r="G257" s="2" t="s">
        <v>472</v>
      </c>
      <c r="H257" s="2" t="s">
        <v>236</v>
      </c>
      <c r="I257" s="2" t="s">
        <v>582</v>
      </c>
      <c r="J257" s="2" t="s">
        <v>51</v>
      </c>
      <c r="K257" s="2" t="s">
        <v>57</v>
      </c>
    </row>
    <row r="258" spans="1:11" x14ac:dyDescent="0.25">
      <c r="A258" s="2" t="s">
        <v>716</v>
      </c>
      <c r="B258" s="61">
        <v>11999</v>
      </c>
      <c r="C258" s="12">
        <v>80</v>
      </c>
      <c r="D258" s="2" t="s">
        <v>406</v>
      </c>
      <c r="E258" s="2" t="s">
        <v>717</v>
      </c>
      <c r="F258" s="2" t="s">
        <v>157</v>
      </c>
      <c r="G258" s="2" t="s">
        <v>718</v>
      </c>
      <c r="H258" s="2" t="s">
        <v>596</v>
      </c>
      <c r="I258" s="2" t="s">
        <v>56</v>
      </c>
      <c r="J258" s="2" t="s">
        <v>45</v>
      </c>
      <c r="K258" s="2" t="s">
        <v>90</v>
      </c>
    </row>
    <row r="259" spans="1:11" x14ac:dyDescent="0.25">
      <c r="A259" s="2" t="s">
        <v>719</v>
      </c>
      <c r="B259" s="61">
        <v>18999</v>
      </c>
      <c r="C259" s="12">
        <v>80</v>
      </c>
      <c r="D259" s="2" t="s">
        <v>33</v>
      </c>
      <c r="E259" s="2" t="s">
        <v>580</v>
      </c>
      <c r="F259" s="2" t="s">
        <v>157</v>
      </c>
      <c r="G259" s="2" t="s">
        <v>77</v>
      </c>
      <c r="H259" s="2" t="s">
        <v>581</v>
      </c>
      <c r="I259" s="2" t="s">
        <v>582</v>
      </c>
      <c r="J259" s="2" t="s">
        <v>51</v>
      </c>
      <c r="K259" s="2" t="s">
        <v>57</v>
      </c>
    </row>
    <row r="260" spans="1:11" x14ac:dyDescent="0.25">
      <c r="A260" s="2" t="s">
        <v>720</v>
      </c>
      <c r="B260" s="61">
        <v>16499</v>
      </c>
      <c r="C260" s="12">
        <v>80</v>
      </c>
      <c r="D260" s="2" t="s">
        <v>231</v>
      </c>
      <c r="E260" s="2" t="s">
        <v>564</v>
      </c>
      <c r="F260" s="2" t="s">
        <v>157</v>
      </c>
      <c r="G260" s="2" t="s">
        <v>543</v>
      </c>
      <c r="H260" s="2" t="s">
        <v>565</v>
      </c>
      <c r="I260" s="2" t="s">
        <v>566</v>
      </c>
      <c r="J260" s="2" t="s">
        <v>51</v>
      </c>
      <c r="K260" s="2" t="s">
        <v>57</v>
      </c>
    </row>
    <row r="261" spans="1:11" x14ac:dyDescent="0.25">
      <c r="A261" s="2" t="s">
        <v>721</v>
      </c>
      <c r="B261" s="61">
        <v>15999</v>
      </c>
      <c r="C261" s="12">
        <v>80</v>
      </c>
      <c r="D261" s="2" t="s">
        <v>231</v>
      </c>
      <c r="E261" s="2" t="s">
        <v>418</v>
      </c>
      <c r="F261" s="2" t="s">
        <v>157</v>
      </c>
      <c r="G261" s="2" t="s">
        <v>536</v>
      </c>
      <c r="H261" s="2" t="s">
        <v>537</v>
      </c>
      <c r="I261" s="2" t="s">
        <v>300</v>
      </c>
      <c r="J261" s="2" t="s">
        <v>84</v>
      </c>
      <c r="K261" s="2" t="s">
        <v>31</v>
      </c>
    </row>
    <row r="262" spans="1:11" x14ac:dyDescent="0.25">
      <c r="A262" s="2" t="s">
        <v>722</v>
      </c>
      <c r="B262" s="61">
        <v>14490</v>
      </c>
      <c r="C262" s="12">
        <v>80</v>
      </c>
      <c r="D262" s="2" t="s">
        <v>231</v>
      </c>
      <c r="E262" s="2" t="s">
        <v>564</v>
      </c>
      <c r="F262" s="2" t="s">
        <v>157</v>
      </c>
      <c r="G262" s="2" t="s">
        <v>639</v>
      </c>
      <c r="H262" s="2" t="s">
        <v>565</v>
      </c>
      <c r="I262" s="2" t="s">
        <v>566</v>
      </c>
      <c r="J262" s="2" t="s">
        <v>51</v>
      </c>
      <c r="K262" s="2" t="s">
        <v>57</v>
      </c>
    </row>
    <row r="263" spans="1:11" x14ac:dyDescent="0.25">
      <c r="A263" s="2" t="s">
        <v>723</v>
      </c>
      <c r="B263" s="61">
        <v>15490</v>
      </c>
      <c r="C263" s="12">
        <v>80</v>
      </c>
      <c r="D263" s="2" t="s">
        <v>33</v>
      </c>
      <c r="E263" s="2" t="s">
        <v>635</v>
      </c>
      <c r="F263" s="2" t="s">
        <v>157</v>
      </c>
      <c r="G263" s="2" t="s">
        <v>543</v>
      </c>
      <c r="H263" s="2" t="s">
        <v>544</v>
      </c>
      <c r="I263" s="2" t="s">
        <v>636</v>
      </c>
      <c r="J263" s="2" t="s">
        <v>51</v>
      </c>
      <c r="K263" s="2" t="s">
        <v>57</v>
      </c>
    </row>
    <row r="264" spans="1:11" x14ac:dyDescent="0.25">
      <c r="A264" s="2" t="s">
        <v>724</v>
      </c>
      <c r="B264" s="61">
        <v>19990</v>
      </c>
      <c r="C264" s="12">
        <v>80</v>
      </c>
      <c r="D264" s="2" t="s">
        <v>231</v>
      </c>
      <c r="E264" s="2" t="s">
        <v>571</v>
      </c>
      <c r="F264" s="2" t="s">
        <v>28</v>
      </c>
      <c r="G264" s="2" t="s">
        <v>268</v>
      </c>
      <c r="H264" s="2" t="s">
        <v>338</v>
      </c>
      <c r="I264" s="2" t="s">
        <v>227</v>
      </c>
      <c r="J264" s="2" t="s">
        <v>38</v>
      </c>
      <c r="K264" s="2" t="s">
        <v>57</v>
      </c>
    </row>
    <row r="265" spans="1:11" x14ac:dyDescent="0.25">
      <c r="A265" s="2" t="s">
        <v>725</v>
      </c>
      <c r="B265" s="61">
        <v>16990</v>
      </c>
      <c r="C265" s="12">
        <v>80</v>
      </c>
      <c r="D265" s="2" t="s">
        <v>231</v>
      </c>
      <c r="E265" s="2" t="s">
        <v>395</v>
      </c>
      <c r="F265" s="2" t="s">
        <v>28</v>
      </c>
      <c r="G265" s="2" t="s">
        <v>296</v>
      </c>
      <c r="H265" s="2" t="s">
        <v>726</v>
      </c>
      <c r="I265" s="2" t="s">
        <v>300</v>
      </c>
      <c r="J265" s="2" t="s">
        <v>51</v>
      </c>
      <c r="K265" s="2" t="s">
        <v>57</v>
      </c>
    </row>
    <row r="266" spans="1:11" x14ac:dyDescent="0.25">
      <c r="A266" s="2" t="s">
        <v>727</v>
      </c>
      <c r="B266" s="61">
        <v>17999</v>
      </c>
      <c r="C266" s="12">
        <v>80</v>
      </c>
      <c r="D266" s="2" t="s">
        <v>33</v>
      </c>
      <c r="E266" s="2" t="s">
        <v>328</v>
      </c>
      <c r="F266" s="2" t="s">
        <v>157</v>
      </c>
      <c r="G266" s="2" t="s">
        <v>296</v>
      </c>
      <c r="H266" s="2" t="s">
        <v>236</v>
      </c>
      <c r="I266" s="2" t="s">
        <v>227</v>
      </c>
      <c r="J266" s="2" t="s">
        <v>51</v>
      </c>
      <c r="K266" s="2" t="s">
        <v>57</v>
      </c>
    </row>
    <row r="267" spans="1:11" x14ac:dyDescent="0.25">
      <c r="A267" s="2" t="s">
        <v>728</v>
      </c>
      <c r="B267" s="61">
        <v>16490</v>
      </c>
      <c r="C267" s="12">
        <v>80</v>
      </c>
      <c r="D267" s="2" t="s">
        <v>406</v>
      </c>
      <c r="E267" s="2" t="s">
        <v>717</v>
      </c>
      <c r="F267" s="2" t="s">
        <v>655</v>
      </c>
      <c r="G267" s="2" t="s">
        <v>600</v>
      </c>
      <c r="H267" s="2" t="s">
        <v>596</v>
      </c>
      <c r="I267" s="2" t="s">
        <v>50</v>
      </c>
      <c r="J267" s="2" t="s">
        <v>45</v>
      </c>
      <c r="K267" s="2" t="s">
        <v>90</v>
      </c>
    </row>
    <row r="268" spans="1:11" x14ac:dyDescent="0.25">
      <c r="A268" s="2" t="s">
        <v>729</v>
      </c>
      <c r="B268" s="61">
        <v>19990</v>
      </c>
      <c r="C268" s="12">
        <v>80</v>
      </c>
      <c r="D268" s="2" t="s">
        <v>81</v>
      </c>
      <c r="E268" s="2" t="s">
        <v>730</v>
      </c>
      <c r="F268" s="2" t="s">
        <v>28</v>
      </c>
      <c r="G268" s="2" t="s">
        <v>296</v>
      </c>
      <c r="H268" s="2" t="s">
        <v>731</v>
      </c>
      <c r="I268" s="2" t="s">
        <v>732</v>
      </c>
      <c r="J268" s="2" t="s">
        <v>84</v>
      </c>
      <c r="K268" s="2" t="s">
        <v>19</v>
      </c>
    </row>
    <row r="269" spans="1:11" x14ac:dyDescent="0.25">
      <c r="A269" s="2" t="s">
        <v>733</v>
      </c>
      <c r="B269" s="61">
        <v>16685</v>
      </c>
      <c r="C269" s="12">
        <v>80</v>
      </c>
      <c r="D269" s="2" t="s">
        <v>231</v>
      </c>
      <c r="E269" s="2" t="s">
        <v>564</v>
      </c>
      <c r="F269" s="2" t="s">
        <v>28</v>
      </c>
      <c r="G269" s="2" t="s">
        <v>472</v>
      </c>
      <c r="H269" s="2" t="s">
        <v>557</v>
      </c>
      <c r="I269" s="2" t="s">
        <v>300</v>
      </c>
      <c r="J269" s="2" t="s">
        <v>51</v>
      </c>
      <c r="K269" s="2" t="s">
        <v>57</v>
      </c>
    </row>
    <row r="270" spans="1:11" x14ac:dyDescent="0.25">
      <c r="A270" s="2" t="s">
        <v>734</v>
      </c>
      <c r="B270" s="61">
        <v>17999</v>
      </c>
      <c r="C270" s="12">
        <v>80</v>
      </c>
      <c r="D270" s="2" t="s">
        <v>231</v>
      </c>
      <c r="E270" s="2" t="s">
        <v>418</v>
      </c>
      <c r="F270" s="2" t="s">
        <v>28</v>
      </c>
      <c r="G270" s="2" t="s">
        <v>296</v>
      </c>
      <c r="H270" s="2" t="s">
        <v>726</v>
      </c>
      <c r="I270" s="2" t="s">
        <v>732</v>
      </c>
      <c r="J270" s="2" t="s">
        <v>38</v>
      </c>
      <c r="K270" s="2" t="s">
        <v>57</v>
      </c>
    </row>
    <row r="271" spans="1:11" x14ac:dyDescent="0.25">
      <c r="A271" s="2" t="s">
        <v>735</v>
      </c>
      <c r="B271" s="61">
        <v>19499</v>
      </c>
      <c r="C271" s="12">
        <v>80</v>
      </c>
      <c r="D271" s="2" t="s">
        <v>231</v>
      </c>
      <c r="E271" s="2" t="s">
        <v>736</v>
      </c>
      <c r="F271" s="2" t="s">
        <v>157</v>
      </c>
      <c r="G271" s="2" t="s">
        <v>472</v>
      </c>
      <c r="H271" s="2" t="s">
        <v>737</v>
      </c>
      <c r="I271" s="2" t="s">
        <v>427</v>
      </c>
      <c r="J271" s="2" t="s">
        <v>84</v>
      </c>
      <c r="K271" s="2" t="s">
        <v>67</v>
      </c>
    </row>
    <row r="272" spans="1:11" x14ac:dyDescent="0.25">
      <c r="A272" s="2" t="s">
        <v>738</v>
      </c>
      <c r="B272" s="61">
        <v>16999</v>
      </c>
      <c r="C272" s="12">
        <v>80</v>
      </c>
      <c r="D272" s="2" t="s">
        <v>231</v>
      </c>
      <c r="E272" s="2" t="s">
        <v>470</v>
      </c>
      <c r="F272" s="2" t="s">
        <v>157</v>
      </c>
      <c r="G272" s="2" t="s">
        <v>478</v>
      </c>
      <c r="H272" s="2" t="s">
        <v>739</v>
      </c>
      <c r="I272" s="2" t="s">
        <v>284</v>
      </c>
      <c r="J272" s="2" t="s">
        <v>301</v>
      </c>
      <c r="K272" s="2" t="s">
        <v>31</v>
      </c>
    </row>
    <row r="273" spans="1:11" x14ac:dyDescent="0.25">
      <c r="A273" s="2" t="s">
        <v>740</v>
      </c>
      <c r="B273" s="61">
        <v>17994</v>
      </c>
      <c r="C273" s="12">
        <v>80</v>
      </c>
      <c r="D273" s="2" t="s">
        <v>231</v>
      </c>
      <c r="E273" s="2" t="s">
        <v>521</v>
      </c>
      <c r="F273" s="2" t="s">
        <v>28</v>
      </c>
      <c r="G273" s="2" t="s">
        <v>741</v>
      </c>
      <c r="H273" s="2" t="s">
        <v>226</v>
      </c>
      <c r="I273" s="2" t="s">
        <v>56</v>
      </c>
      <c r="J273" s="2" t="s">
        <v>301</v>
      </c>
      <c r="K273" s="2" t="s">
        <v>57</v>
      </c>
    </row>
    <row r="274" spans="1:11" x14ac:dyDescent="0.25">
      <c r="A274" s="2" t="s">
        <v>742</v>
      </c>
      <c r="B274" s="61">
        <v>15990</v>
      </c>
      <c r="C274" s="12">
        <v>80</v>
      </c>
      <c r="D274" s="2" t="s">
        <v>81</v>
      </c>
      <c r="E274" s="2" t="s">
        <v>743</v>
      </c>
      <c r="F274" s="2" t="s">
        <v>744</v>
      </c>
      <c r="G274" s="2" t="s">
        <v>745</v>
      </c>
      <c r="H274" s="2" t="s">
        <v>619</v>
      </c>
      <c r="I274" s="2" t="s">
        <v>746</v>
      </c>
      <c r="J274" s="2" t="s">
        <v>45</v>
      </c>
      <c r="K274" s="2" t="s">
        <v>74</v>
      </c>
    </row>
    <row r="275" spans="1:11" x14ac:dyDescent="0.25">
      <c r="A275" s="2" t="s">
        <v>747</v>
      </c>
      <c r="B275" s="61">
        <v>24999</v>
      </c>
      <c r="C275" s="12">
        <v>80</v>
      </c>
      <c r="D275" s="2" t="s">
        <v>33</v>
      </c>
      <c r="E275" s="2" t="s">
        <v>461</v>
      </c>
      <c r="F275" s="2" t="s">
        <v>157</v>
      </c>
      <c r="G275" s="2" t="s">
        <v>170</v>
      </c>
      <c r="H275" s="2" t="s">
        <v>748</v>
      </c>
      <c r="I275" s="2" t="s">
        <v>300</v>
      </c>
      <c r="J275" s="2" t="s">
        <v>51</v>
      </c>
      <c r="K275" s="2" t="s">
        <v>31</v>
      </c>
    </row>
    <row r="276" spans="1:11" x14ac:dyDescent="0.25">
      <c r="A276" s="2" t="s">
        <v>749</v>
      </c>
      <c r="B276" s="61">
        <v>14999</v>
      </c>
      <c r="C276" s="12">
        <v>80</v>
      </c>
      <c r="D276" s="2" t="s">
        <v>33</v>
      </c>
      <c r="E276" s="2" t="s">
        <v>610</v>
      </c>
      <c r="F276" s="2" t="s">
        <v>157</v>
      </c>
      <c r="G276" s="2" t="s">
        <v>77</v>
      </c>
      <c r="H276" s="2" t="s">
        <v>49</v>
      </c>
      <c r="I276" s="2" t="s">
        <v>513</v>
      </c>
      <c r="J276" s="2" t="s">
        <v>38</v>
      </c>
      <c r="K276" s="2" t="s">
        <v>57</v>
      </c>
    </row>
    <row r="277" spans="1:11" x14ac:dyDescent="0.25">
      <c r="A277" s="2" t="s">
        <v>750</v>
      </c>
      <c r="B277" s="61">
        <v>16999</v>
      </c>
      <c r="C277" s="12">
        <v>80</v>
      </c>
      <c r="D277" s="2" t="s">
        <v>12</v>
      </c>
      <c r="E277" s="2" t="s">
        <v>635</v>
      </c>
      <c r="F277" s="2" t="s">
        <v>157</v>
      </c>
      <c r="G277" s="2" t="s">
        <v>472</v>
      </c>
      <c r="H277" s="2" t="s">
        <v>236</v>
      </c>
      <c r="I277" s="2" t="s">
        <v>582</v>
      </c>
      <c r="J277" s="2" t="s">
        <v>51</v>
      </c>
      <c r="K277" s="2" t="s">
        <v>57</v>
      </c>
    </row>
    <row r="278" spans="1:11" x14ac:dyDescent="0.25">
      <c r="A278" s="2" t="s">
        <v>751</v>
      </c>
      <c r="B278" s="61">
        <v>14490</v>
      </c>
      <c r="C278" s="12">
        <v>80</v>
      </c>
      <c r="D278" s="2" t="s">
        <v>231</v>
      </c>
      <c r="E278" s="2" t="s">
        <v>717</v>
      </c>
      <c r="F278" s="2" t="s">
        <v>655</v>
      </c>
      <c r="G278" s="2" t="s">
        <v>687</v>
      </c>
      <c r="H278" s="2" t="s">
        <v>752</v>
      </c>
      <c r="I278" s="2" t="s">
        <v>204</v>
      </c>
      <c r="J278" s="2" t="s">
        <v>301</v>
      </c>
      <c r="K278" s="2" t="s">
        <v>67</v>
      </c>
    </row>
    <row r="279" spans="1:11" x14ac:dyDescent="0.25">
      <c r="A279" s="2" t="s">
        <v>753</v>
      </c>
      <c r="B279" s="61">
        <v>91999</v>
      </c>
      <c r="C279" s="12">
        <v>80</v>
      </c>
      <c r="D279" s="2" t="s">
        <v>12</v>
      </c>
      <c r="E279" s="2" t="s">
        <v>272</v>
      </c>
      <c r="F279" s="2" t="s">
        <v>754</v>
      </c>
      <c r="G279" s="2" t="s">
        <v>755</v>
      </c>
      <c r="H279" s="2" t="s">
        <v>562</v>
      </c>
      <c r="I279" s="2" t="s">
        <v>495</v>
      </c>
      <c r="J279" s="2" t="s">
        <v>18</v>
      </c>
      <c r="K279" s="2" t="s">
        <v>276</v>
      </c>
    </row>
    <row r="280" spans="1:11" x14ac:dyDescent="0.25">
      <c r="A280" s="2" t="s">
        <v>756</v>
      </c>
      <c r="B280" s="61">
        <v>47990</v>
      </c>
      <c r="C280" s="12">
        <v>80</v>
      </c>
      <c r="D280" s="2" t="s">
        <v>33</v>
      </c>
      <c r="E280" s="2" t="s">
        <v>286</v>
      </c>
      <c r="F280" s="2" t="s">
        <v>28</v>
      </c>
      <c r="G280" s="2" t="s">
        <v>92</v>
      </c>
      <c r="H280" s="2" t="s">
        <v>233</v>
      </c>
      <c r="I280" s="2" t="s">
        <v>757</v>
      </c>
      <c r="J280" s="2" t="s">
        <v>18</v>
      </c>
      <c r="K280" s="2" t="s">
        <v>31</v>
      </c>
    </row>
    <row r="281" spans="1:11" x14ac:dyDescent="0.25">
      <c r="A281" s="2" t="s">
        <v>758</v>
      </c>
      <c r="B281" s="61">
        <v>17999</v>
      </c>
      <c r="C281" s="12">
        <v>80</v>
      </c>
      <c r="D281" s="2" t="s">
        <v>33</v>
      </c>
      <c r="E281" s="2" t="s">
        <v>152</v>
      </c>
      <c r="F281" s="2" t="s">
        <v>28</v>
      </c>
      <c r="G281" s="2" t="s">
        <v>632</v>
      </c>
      <c r="H281" s="2" t="s">
        <v>43</v>
      </c>
      <c r="I281" s="2" t="s">
        <v>223</v>
      </c>
      <c r="J281" s="2" t="s">
        <v>18</v>
      </c>
      <c r="K281" s="2" t="s">
        <v>31</v>
      </c>
    </row>
    <row r="282" spans="1:11" x14ac:dyDescent="0.25">
      <c r="A282" s="2" t="s">
        <v>759</v>
      </c>
      <c r="B282" s="61">
        <v>22990</v>
      </c>
      <c r="C282" s="12">
        <v>80</v>
      </c>
      <c r="D282" s="2" t="s">
        <v>33</v>
      </c>
      <c r="E282" s="2" t="s">
        <v>760</v>
      </c>
      <c r="F282" s="2" t="s">
        <v>157</v>
      </c>
      <c r="G282" s="2" t="s">
        <v>761</v>
      </c>
      <c r="H282" s="2" t="s">
        <v>236</v>
      </c>
      <c r="I282" s="2" t="s">
        <v>427</v>
      </c>
      <c r="J282" s="2" t="s">
        <v>51</v>
      </c>
      <c r="K282" s="2" t="s">
        <v>57</v>
      </c>
    </row>
    <row r="283" spans="1:11" x14ac:dyDescent="0.25">
      <c r="A283" s="2" t="s">
        <v>762</v>
      </c>
      <c r="B283" s="61">
        <v>19990</v>
      </c>
      <c r="C283" s="12">
        <v>80</v>
      </c>
      <c r="D283" s="2" t="s">
        <v>12</v>
      </c>
      <c r="E283" s="2" t="s">
        <v>221</v>
      </c>
      <c r="F283" s="2" t="s">
        <v>157</v>
      </c>
      <c r="G283" s="2" t="s">
        <v>92</v>
      </c>
      <c r="H283" s="2" t="s">
        <v>763</v>
      </c>
      <c r="I283" s="2" t="s">
        <v>159</v>
      </c>
      <c r="J283" s="2" t="s">
        <v>51</v>
      </c>
      <c r="K283" s="2" t="s">
        <v>31</v>
      </c>
    </row>
    <row r="284" spans="1:11" x14ac:dyDescent="0.25">
      <c r="A284" s="2" t="s">
        <v>764</v>
      </c>
      <c r="B284" s="61">
        <v>18999</v>
      </c>
      <c r="C284" s="12">
        <v>79</v>
      </c>
      <c r="D284" s="2" t="s">
        <v>12</v>
      </c>
      <c r="E284" s="2" t="s">
        <v>635</v>
      </c>
      <c r="F284" s="2" t="s">
        <v>28</v>
      </c>
      <c r="G284" s="2" t="s">
        <v>296</v>
      </c>
      <c r="H284" s="2" t="s">
        <v>765</v>
      </c>
      <c r="I284" s="2" t="s">
        <v>766</v>
      </c>
      <c r="J284" s="2" t="s">
        <v>38</v>
      </c>
      <c r="K284" s="2" t="s">
        <v>31</v>
      </c>
    </row>
    <row r="285" spans="1:11" x14ac:dyDescent="0.25">
      <c r="A285" s="2" t="s">
        <v>767</v>
      </c>
      <c r="B285" s="61">
        <v>62999</v>
      </c>
      <c r="C285" s="12">
        <v>79</v>
      </c>
      <c r="D285" s="2" t="s">
        <v>12</v>
      </c>
      <c r="E285" s="2" t="s">
        <v>272</v>
      </c>
      <c r="F285" s="2" t="s">
        <v>744</v>
      </c>
      <c r="G285" s="2" t="s">
        <v>755</v>
      </c>
      <c r="H285" s="2" t="s">
        <v>562</v>
      </c>
      <c r="I285" s="2" t="s">
        <v>495</v>
      </c>
      <c r="J285" s="2" t="s">
        <v>18</v>
      </c>
      <c r="K285" s="2" t="s">
        <v>276</v>
      </c>
    </row>
    <row r="286" spans="1:11" x14ac:dyDescent="0.25">
      <c r="A286" s="2" t="s">
        <v>768</v>
      </c>
      <c r="B286" s="61">
        <v>18999</v>
      </c>
      <c r="C286" s="12">
        <v>79</v>
      </c>
      <c r="D286" s="2" t="s">
        <v>33</v>
      </c>
      <c r="E286" s="2" t="s">
        <v>542</v>
      </c>
      <c r="F286" s="2" t="s">
        <v>157</v>
      </c>
      <c r="G286" s="2" t="s">
        <v>543</v>
      </c>
      <c r="H286" s="2" t="s">
        <v>544</v>
      </c>
      <c r="I286" s="2" t="s">
        <v>545</v>
      </c>
      <c r="J286" s="2" t="s">
        <v>51</v>
      </c>
      <c r="K286" s="2" t="s">
        <v>19</v>
      </c>
    </row>
    <row r="287" spans="1:11" x14ac:dyDescent="0.25">
      <c r="A287" s="2" t="s">
        <v>769</v>
      </c>
      <c r="B287" s="61">
        <v>18499</v>
      </c>
      <c r="C287" s="12">
        <v>79</v>
      </c>
      <c r="D287" s="2" t="s">
        <v>231</v>
      </c>
      <c r="E287" s="2" t="s">
        <v>418</v>
      </c>
      <c r="F287" s="2" t="s">
        <v>157</v>
      </c>
      <c r="G287" s="2" t="s">
        <v>48</v>
      </c>
      <c r="H287" s="2" t="s">
        <v>568</v>
      </c>
      <c r="I287" s="2" t="s">
        <v>375</v>
      </c>
      <c r="J287" s="2" t="s">
        <v>51</v>
      </c>
      <c r="K287" s="2" t="s">
        <v>31</v>
      </c>
    </row>
    <row r="288" spans="1:11" x14ac:dyDescent="0.25">
      <c r="A288" s="2" t="s">
        <v>770</v>
      </c>
      <c r="B288" s="61">
        <v>13999</v>
      </c>
      <c r="C288" s="12">
        <v>79</v>
      </c>
      <c r="D288" s="2" t="s">
        <v>161</v>
      </c>
      <c r="E288" s="2" t="s">
        <v>771</v>
      </c>
      <c r="F288" s="2" t="s">
        <v>157</v>
      </c>
      <c r="G288" s="2" t="s">
        <v>472</v>
      </c>
      <c r="H288" s="2" t="s">
        <v>236</v>
      </c>
      <c r="I288" s="2" t="s">
        <v>772</v>
      </c>
      <c r="J288" s="2" t="s">
        <v>51</v>
      </c>
      <c r="K288" s="2" t="s">
        <v>57</v>
      </c>
    </row>
    <row r="289" spans="1:11" x14ac:dyDescent="0.25">
      <c r="A289" s="2" t="s">
        <v>773</v>
      </c>
      <c r="B289" s="61">
        <v>22999</v>
      </c>
      <c r="C289" s="12">
        <v>79</v>
      </c>
      <c r="D289" s="2" t="s">
        <v>33</v>
      </c>
      <c r="E289" s="2" t="s">
        <v>221</v>
      </c>
      <c r="F289" s="2" t="s">
        <v>157</v>
      </c>
      <c r="G289" s="2" t="s">
        <v>48</v>
      </c>
      <c r="H289" s="2" t="s">
        <v>660</v>
      </c>
      <c r="I289" s="2" t="s">
        <v>375</v>
      </c>
      <c r="J289" s="2" t="s">
        <v>51</v>
      </c>
      <c r="K289" s="2" t="s">
        <v>31</v>
      </c>
    </row>
    <row r="290" spans="1:11" x14ac:dyDescent="0.25">
      <c r="A290" s="2" t="s">
        <v>774</v>
      </c>
      <c r="B290" s="61">
        <v>16999</v>
      </c>
      <c r="C290" s="12">
        <v>79</v>
      </c>
      <c r="D290" s="2" t="s">
        <v>33</v>
      </c>
      <c r="E290" s="2" t="s">
        <v>328</v>
      </c>
      <c r="F290" s="2" t="s">
        <v>28</v>
      </c>
      <c r="G290" s="2" t="s">
        <v>296</v>
      </c>
      <c r="H290" s="2" t="s">
        <v>765</v>
      </c>
      <c r="I290" s="2" t="s">
        <v>775</v>
      </c>
      <c r="J290" s="2" t="s">
        <v>51</v>
      </c>
      <c r="K290" s="2" t="s">
        <v>31</v>
      </c>
    </row>
    <row r="291" spans="1:11" x14ac:dyDescent="0.25">
      <c r="A291" s="2" t="s">
        <v>776</v>
      </c>
      <c r="B291" s="61">
        <v>15999</v>
      </c>
      <c r="C291" s="12">
        <v>79</v>
      </c>
      <c r="D291" s="2" t="s">
        <v>231</v>
      </c>
      <c r="E291" s="2" t="s">
        <v>395</v>
      </c>
      <c r="F291" s="2" t="s">
        <v>157</v>
      </c>
      <c r="G291" s="2" t="s">
        <v>536</v>
      </c>
      <c r="H291" s="2" t="s">
        <v>605</v>
      </c>
      <c r="I291" s="2" t="s">
        <v>300</v>
      </c>
      <c r="J291" s="2" t="s">
        <v>84</v>
      </c>
      <c r="K291" s="2" t="s">
        <v>31</v>
      </c>
    </row>
    <row r="292" spans="1:11" x14ac:dyDescent="0.25">
      <c r="A292" s="2" t="s">
        <v>777</v>
      </c>
      <c r="B292" s="61">
        <v>19988</v>
      </c>
      <c r="C292" s="12">
        <v>79</v>
      </c>
      <c r="D292" s="2" t="s">
        <v>161</v>
      </c>
      <c r="E292" s="2" t="s">
        <v>730</v>
      </c>
      <c r="F292" s="2" t="s">
        <v>157</v>
      </c>
      <c r="G292" s="2" t="s">
        <v>296</v>
      </c>
      <c r="H292" s="2" t="s">
        <v>43</v>
      </c>
      <c r="I292" s="2" t="s">
        <v>778</v>
      </c>
      <c r="J292" s="2" t="s">
        <v>84</v>
      </c>
      <c r="K292" s="2" t="s">
        <v>31</v>
      </c>
    </row>
    <row r="293" spans="1:11" x14ac:dyDescent="0.25">
      <c r="A293" s="2" t="s">
        <v>779</v>
      </c>
      <c r="B293" s="61">
        <v>142990</v>
      </c>
      <c r="C293" s="12">
        <v>79</v>
      </c>
      <c r="D293" s="2" t="s">
        <v>12</v>
      </c>
      <c r="E293" s="2" t="s">
        <v>780</v>
      </c>
      <c r="F293" s="2" t="s">
        <v>22</v>
      </c>
      <c r="G293" s="2" t="s">
        <v>781</v>
      </c>
      <c r="H293" s="2" t="s">
        <v>782</v>
      </c>
      <c r="I293" s="2" t="s">
        <v>783</v>
      </c>
      <c r="J293" s="2" t="s">
        <v>18</v>
      </c>
      <c r="K293" s="2" t="s">
        <v>276</v>
      </c>
    </row>
    <row r="294" spans="1:11" x14ac:dyDescent="0.25">
      <c r="A294" s="2" t="s">
        <v>784</v>
      </c>
      <c r="B294" s="61">
        <v>11999</v>
      </c>
      <c r="C294" s="12">
        <v>79</v>
      </c>
      <c r="D294" s="2" t="s">
        <v>406</v>
      </c>
      <c r="E294" s="2" t="s">
        <v>571</v>
      </c>
      <c r="F294" s="2" t="s">
        <v>157</v>
      </c>
      <c r="G294" s="2" t="s">
        <v>296</v>
      </c>
      <c r="H294" s="2" t="s">
        <v>226</v>
      </c>
      <c r="I294" s="2" t="s">
        <v>572</v>
      </c>
      <c r="J294" s="2" t="s">
        <v>45</v>
      </c>
      <c r="K294" s="2" t="s">
        <v>57</v>
      </c>
    </row>
    <row r="295" spans="1:11" x14ac:dyDescent="0.25">
      <c r="A295" s="2" t="s">
        <v>785</v>
      </c>
      <c r="B295" s="61">
        <v>16999</v>
      </c>
      <c r="C295" s="12">
        <v>79</v>
      </c>
      <c r="D295" s="2" t="s">
        <v>231</v>
      </c>
      <c r="E295" s="2" t="s">
        <v>176</v>
      </c>
      <c r="F295" s="2" t="s">
        <v>28</v>
      </c>
      <c r="G295" s="2" t="s">
        <v>296</v>
      </c>
      <c r="H295" s="2" t="s">
        <v>320</v>
      </c>
      <c r="I295" s="2" t="s">
        <v>732</v>
      </c>
      <c r="J295" s="2" t="s">
        <v>51</v>
      </c>
      <c r="K295" s="2" t="s">
        <v>31</v>
      </c>
    </row>
    <row r="296" spans="1:11" x14ac:dyDescent="0.25">
      <c r="A296" s="2" t="s">
        <v>786</v>
      </c>
      <c r="B296" s="61">
        <v>15499</v>
      </c>
      <c r="C296" s="12">
        <v>79</v>
      </c>
      <c r="D296" s="2" t="s">
        <v>33</v>
      </c>
      <c r="E296" s="2" t="s">
        <v>787</v>
      </c>
      <c r="F296" s="2" t="s">
        <v>157</v>
      </c>
      <c r="G296" s="2" t="s">
        <v>472</v>
      </c>
      <c r="H296" s="2" t="s">
        <v>134</v>
      </c>
      <c r="I296" s="2" t="s">
        <v>766</v>
      </c>
      <c r="J296" s="2" t="s">
        <v>84</v>
      </c>
      <c r="K296" s="2" t="s">
        <v>31</v>
      </c>
    </row>
    <row r="297" spans="1:11" x14ac:dyDescent="0.25">
      <c r="A297" s="2" t="s">
        <v>788</v>
      </c>
      <c r="B297" s="61">
        <v>14499</v>
      </c>
      <c r="C297" s="12">
        <v>79</v>
      </c>
      <c r="D297" s="2" t="s">
        <v>33</v>
      </c>
      <c r="E297" s="2" t="s">
        <v>556</v>
      </c>
      <c r="F297" s="2" t="s">
        <v>28</v>
      </c>
      <c r="G297" s="2" t="s">
        <v>296</v>
      </c>
      <c r="H297" s="2" t="s">
        <v>544</v>
      </c>
      <c r="I297" s="2" t="s">
        <v>789</v>
      </c>
      <c r="J297" s="2" t="s">
        <v>51</v>
      </c>
      <c r="K297" s="2" t="s">
        <v>31</v>
      </c>
    </row>
    <row r="298" spans="1:11" x14ac:dyDescent="0.25">
      <c r="A298" s="2" t="s">
        <v>790</v>
      </c>
      <c r="B298" s="61">
        <v>12999</v>
      </c>
      <c r="C298" s="12">
        <v>79</v>
      </c>
      <c r="D298" s="2" t="s">
        <v>81</v>
      </c>
      <c r="E298" s="2" t="s">
        <v>395</v>
      </c>
      <c r="F298" s="2" t="s">
        <v>157</v>
      </c>
      <c r="G298" s="2" t="s">
        <v>296</v>
      </c>
      <c r="H298" s="2" t="s">
        <v>791</v>
      </c>
      <c r="I298" s="2" t="s">
        <v>223</v>
      </c>
      <c r="J298" s="2" t="s">
        <v>66</v>
      </c>
      <c r="K298" s="2" t="s">
        <v>31</v>
      </c>
    </row>
    <row r="299" spans="1:11" x14ac:dyDescent="0.25">
      <c r="A299" s="2" t="s">
        <v>792</v>
      </c>
      <c r="B299" s="61">
        <v>15499</v>
      </c>
      <c r="C299" s="12">
        <v>79</v>
      </c>
      <c r="D299" s="2" t="s">
        <v>33</v>
      </c>
      <c r="E299" s="2" t="s">
        <v>328</v>
      </c>
      <c r="F299" s="2" t="s">
        <v>157</v>
      </c>
      <c r="G299" s="2" t="s">
        <v>472</v>
      </c>
      <c r="H299" s="2" t="s">
        <v>236</v>
      </c>
      <c r="I299" s="2" t="s">
        <v>582</v>
      </c>
      <c r="J299" s="2" t="s">
        <v>51</v>
      </c>
      <c r="K299" s="2" t="s">
        <v>57</v>
      </c>
    </row>
    <row r="300" spans="1:11" x14ac:dyDescent="0.25">
      <c r="A300" s="2" t="s">
        <v>793</v>
      </c>
      <c r="B300" s="61">
        <v>12188</v>
      </c>
      <c r="C300" s="12">
        <v>79</v>
      </c>
      <c r="D300" s="2" t="s">
        <v>406</v>
      </c>
      <c r="E300" s="2" t="s">
        <v>418</v>
      </c>
      <c r="F300" s="2" t="s">
        <v>655</v>
      </c>
      <c r="G300" s="2" t="s">
        <v>296</v>
      </c>
      <c r="H300" s="2" t="s">
        <v>317</v>
      </c>
      <c r="I300" s="2" t="s">
        <v>704</v>
      </c>
      <c r="J300" s="2" t="s">
        <v>45</v>
      </c>
      <c r="K300" s="2" t="s">
        <v>57</v>
      </c>
    </row>
    <row r="301" spans="1:11" x14ac:dyDescent="0.25">
      <c r="A301" s="2" t="s">
        <v>794</v>
      </c>
      <c r="B301" s="61">
        <v>17999</v>
      </c>
      <c r="C301" s="12">
        <v>79</v>
      </c>
      <c r="D301" s="2" t="s">
        <v>33</v>
      </c>
      <c r="E301" s="2" t="s">
        <v>371</v>
      </c>
      <c r="F301" s="2" t="s">
        <v>157</v>
      </c>
      <c r="G301" s="2" t="s">
        <v>296</v>
      </c>
      <c r="H301" s="2" t="s">
        <v>498</v>
      </c>
      <c r="I301" s="2" t="s">
        <v>582</v>
      </c>
      <c r="J301" s="2" t="s">
        <v>51</v>
      </c>
      <c r="K301" s="2" t="s">
        <v>57</v>
      </c>
    </row>
    <row r="302" spans="1:11" x14ac:dyDescent="0.25">
      <c r="A302" s="2" t="s">
        <v>795</v>
      </c>
      <c r="B302" s="61">
        <v>51999</v>
      </c>
      <c r="C302" s="12">
        <v>79</v>
      </c>
      <c r="D302" s="2" t="s">
        <v>12</v>
      </c>
      <c r="E302" s="2" t="s">
        <v>796</v>
      </c>
      <c r="F302" s="2" t="s">
        <v>28</v>
      </c>
      <c r="G302" s="2" t="s">
        <v>355</v>
      </c>
      <c r="H302" s="2" t="s">
        <v>554</v>
      </c>
      <c r="I302" s="2" t="s">
        <v>98</v>
      </c>
      <c r="J302" s="2" t="s">
        <v>18</v>
      </c>
      <c r="K302" s="2" t="s">
        <v>31</v>
      </c>
    </row>
    <row r="303" spans="1:11" x14ac:dyDescent="0.25">
      <c r="A303" s="2" t="s">
        <v>797</v>
      </c>
      <c r="B303" s="61">
        <v>13499</v>
      </c>
      <c r="C303" s="12">
        <v>79</v>
      </c>
      <c r="D303" s="2" t="s">
        <v>161</v>
      </c>
      <c r="E303" s="2" t="s">
        <v>635</v>
      </c>
      <c r="F303" s="2" t="s">
        <v>157</v>
      </c>
      <c r="G303" s="2" t="s">
        <v>472</v>
      </c>
      <c r="H303" s="2" t="s">
        <v>798</v>
      </c>
      <c r="I303" s="2" t="s">
        <v>766</v>
      </c>
      <c r="J303" s="2" t="s">
        <v>45</v>
      </c>
      <c r="K303" s="2" t="s">
        <v>31</v>
      </c>
    </row>
    <row r="304" spans="1:11" x14ac:dyDescent="0.25">
      <c r="A304" s="2" t="s">
        <v>799</v>
      </c>
      <c r="B304" s="61">
        <v>64900</v>
      </c>
      <c r="C304" s="12">
        <v>79</v>
      </c>
      <c r="D304" s="2" t="s">
        <v>12</v>
      </c>
      <c r="E304" s="2" t="s">
        <v>272</v>
      </c>
      <c r="F304" s="2" t="s">
        <v>744</v>
      </c>
      <c r="G304" s="2" t="s">
        <v>800</v>
      </c>
      <c r="H304" s="2" t="s">
        <v>801</v>
      </c>
      <c r="I304" s="2" t="s">
        <v>495</v>
      </c>
      <c r="J304" s="2" t="s">
        <v>18</v>
      </c>
      <c r="K304" s="2" t="s">
        <v>276</v>
      </c>
    </row>
    <row r="305" spans="1:11" x14ac:dyDescent="0.25">
      <c r="A305" s="2" t="s">
        <v>802</v>
      </c>
      <c r="B305" s="61">
        <v>12999</v>
      </c>
      <c r="C305" s="12">
        <v>79</v>
      </c>
      <c r="D305" s="2" t="s">
        <v>406</v>
      </c>
      <c r="E305" s="2" t="s">
        <v>402</v>
      </c>
      <c r="F305" s="2" t="s">
        <v>157</v>
      </c>
      <c r="G305" s="2" t="s">
        <v>296</v>
      </c>
      <c r="H305" s="2" t="s">
        <v>317</v>
      </c>
      <c r="I305" s="2" t="s">
        <v>332</v>
      </c>
      <c r="J305" s="2" t="s">
        <v>51</v>
      </c>
      <c r="K305" s="2" t="s">
        <v>57</v>
      </c>
    </row>
    <row r="306" spans="1:11" x14ac:dyDescent="0.25">
      <c r="A306" s="2" t="s">
        <v>803</v>
      </c>
      <c r="B306" s="61">
        <v>72999</v>
      </c>
      <c r="C306" s="12">
        <v>79</v>
      </c>
      <c r="D306" s="2" t="s">
        <v>12</v>
      </c>
      <c r="E306" s="2" t="s">
        <v>272</v>
      </c>
      <c r="F306" s="2" t="s">
        <v>804</v>
      </c>
      <c r="G306" s="2" t="s">
        <v>755</v>
      </c>
      <c r="H306" s="2" t="s">
        <v>562</v>
      </c>
      <c r="I306" s="2" t="s">
        <v>495</v>
      </c>
      <c r="J306" s="2" t="s">
        <v>18</v>
      </c>
      <c r="K306" s="2" t="s">
        <v>276</v>
      </c>
    </row>
    <row r="307" spans="1:11" x14ac:dyDescent="0.25">
      <c r="A307" s="2" t="s">
        <v>805</v>
      </c>
      <c r="B307" s="61">
        <v>21999</v>
      </c>
      <c r="C307" s="12">
        <v>79</v>
      </c>
      <c r="D307" s="2" t="s">
        <v>12</v>
      </c>
      <c r="E307" s="2" t="s">
        <v>806</v>
      </c>
      <c r="F307" s="2" t="s">
        <v>744</v>
      </c>
      <c r="G307" s="2" t="s">
        <v>807</v>
      </c>
      <c r="H307" s="2" t="s">
        <v>808</v>
      </c>
      <c r="I307" s="2" t="s">
        <v>314</v>
      </c>
      <c r="J307" s="2" t="s">
        <v>84</v>
      </c>
      <c r="K307" s="2" t="s">
        <v>19</v>
      </c>
    </row>
    <row r="308" spans="1:11" x14ac:dyDescent="0.25">
      <c r="A308" s="2" t="s">
        <v>809</v>
      </c>
      <c r="B308" s="61">
        <v>149900</v>
      </c>
      <c r="C308" s="12">
        <v>79</v>
      </c>
      <c r="D308" s="2" t="s">
        <v>12</v>
      </c>
      <c r="E308" s="2" t="s">
        <v>810</v>
      </c>
      <c r="F308" s="2" t="s">
        <v>28</v>
      </c>
      <c r="G308" s="2" t="s">
        <v>811</v>
      </c>
      <c r="H308" s="2" t="s">
        <v>812</v>
      </c>
      <c r="I308" s="2" t="s">
        <v>813</v>
      </c>
      <c r="J308" s="2" t="s">
        <v>18</v>
      </c>
      <c r="K308" s="2" t="s">
        <v>814</v>
      </c>
    </row>
    <row r="309" spans="1:11" x14ac:dyDescent="0.25">
      <c r="A309" s="2" t="s">
        <v>815</v>
      </c>
      <c r="B309" s="61">
        <v>16999</v>
      </c>
      <c r="C309" s="12">
        <v>79</v>
      </c>
      <c r="D309" s="2" t="s">
        <v>161</v>
      </c>
      <c r="E309" s="2" t="s">
        <v>328</v>
      </c>
      <c r="F309" s="2" t="s">
        <v>655</v>
      </c>
      <c r="G309" s="2" t="s">
        <v>296</v>
      </c>
      <c r="H309" s="2" t="s">
        <v>498</v>
      </c>
      <c r="I309" s="2" t="s">
        <v>314</v>
      </c>
      <c r="J309" s="2" t="s">
        <v>84</v>
      </c>
      <c r="K309" s="2" t="s">
        <v>57</v>
      </c>
    </row>
    <row r="310" spans="1:11" x14ac:dyDescent="0.25">
      <c r="A310" s="2" t="s">
        <v>816</v>
      </c>
      <c r="B310" s="61">
        <v>14859</v>
      </c>
      <c r="C310" s="12">
        <v>79</v>
      </c>
      <c r="D310" s="2" t="s">
        <v>231</v>
      </c>
      <c r="E310" s="2" t="s">
        <v>564</v>
      </c>
      <c r="F310" s="2" t="s">
        <v>157</v>
      </c>
      <c r="G310" s="2" t="s">
        <v>639</v>
      </c>
      <c r="H310" s="2" t="s">
        <v>565</v>
      </c>
      <c r="I310" s="2" t="s">
        <v>566</v>
      </c>
      <c r="J310" s="2" t="s">
        <v>51</v>
      </c>
      <c r="K310" s="2" t="s">
        <v>57</v>
      </c>
    </row>
    <row r="311" spans="1:11" x14ac:dyDescent="0.25">
      <c r="A311" s="2" t="s">
        <v>817</v>
      </c>
      <c r="B311" s="61">
        <v>15490</v>
      </c>
      <c r="C311" s="12">
        <v>79</v>
      </c>
      <c r="D311" s="2" t="s">
        <v>231</v>
      </c>
      <c r="E311" s="2" t="s">
        <v>564</v>
      </c>
      <c r="F311" s="2" t="s">
        <v>28</v>
      </c>
      <c r="G311" s="2" t="s">
        <v>818</v>
      </c>
      <c r="H311" s="2" t="s">
        <v>557</v>
      </c>
      <c r="I311" s="2" t="s">
        <v>227</v>
      </c>
      <c r="J311" s="2" t="s">
        <v>51</v>
      </c>
      <c r="K311" s="2" t="s">
        <v>57</v>
      </c>
    </row>
    <row r="312" spans="1:11" x14ac:dyDescent="0.25">
      <c r="A312" s="2" t="s">
        <v>819</v>
      </c>
      <c r="B312" s="61">
        <v>24499</v>
      </c>
      <c r="C312" s="12">
        <v>79</v>
      </c>
      <c r="D312" s="2" t="s">
        <v>12</v>
      </c>
      <c r="E312" s="2" t="s">
        <v>820</v>
      </c>
      <c r="F312" s="2" t="s">
        <v>157</v>
      </c>
      <c r="G312" s="2" t="s">
        <v>543</v>
      </c>
      <c r="H312" s="2" t="s">
        <v>821</v>
      </c>
      <c r="I312" s="2" t="s">
        <v>321</v>
      </c>
      <c r="J312" s="2" t="s">
        <v>84</v>
      </c>
      <c r="K312" s="2" t="s">
        <v>57</v>
      </c>
    </row>
    <row r="313" spans="1:11" x14ac:dyDescent="0.25">
      <c r="A313" s="2" t="s">
        <v>822</v>
      </c>
      <c r="B313" s="61">
        <v>17990</v>
      </c>
      <c r="C313" s="12">
        <v>79</v>
      </c>
      <c r="D313" s="2" t="s">
        <v>33</v>
      </c>
      <c r="E313" s="2" t="s">
        <v>635</v>
      </c>
      <c r="F313" s="2" t="s">
        <v>157</v>
      </c>
      <c r="G313" s="2" t="s">
        <v>543</v>
      </c>
      <c r="H313" s="2" t="s">
        <v>544</v>
      </c>
      <c r="I313" s="2" t="s">
        <v>823</v>
      </c>
      <c r="J313" s="2" t="s">
        <v>51</v>
      </c>
      <c r="K313" s="2" t="s">
        <v>57</v>
      </c>
    </row>
    <row r="314" spans="1:11" x14ac:dyDescent="0.25">
      <c r="A314" s="2" t="s">
        <v>824</v>
      </c>
      <c r="B314" s="61">
        <v>14799</v>
      </c>
      <c r="C314" s="12">
        <v>79</v>
      </c>
      <c r="D314" s="2" t="s">
        <v>161</v>
      </c>
      <c r="E314" s="2" t="s">
        <v>635</v>
      </c>
      <c r="F314" s="2" t="s">
        <v>157</v>
      </c>
      <c r="G314" s="2" t="s">
        <v>472</v>
      </c>
      <c r="H314" s="2" t="s">
        <v>236</v>
      </c>
      <c r="I314" s="2" t="s">
        <v>772</v>
      </c>
      <c r="J314" s="2" t="s">
        <v>84</v>
      </c>
      <c r="K314" s="2" t="s">
        <v>57</v>
      </c>
    </row>
    <row r="315" spans="1:11" x14ac:dyDescent="0.25">
      <c r="A315" s="2" t="s">
        <v>825</v>
      </c>
      <c r="B315" s="61">
        <v>14746</v>
      </c>
      <c r="C315" s="12">
        <v>79</v>
      </c>
      <c r="D315" s="2" t="s">
        <v>81</v>
      </c>
      <c r="E315" s="2" t="s">
        <v>826</v>
      </c>
      <c r="F315" s="2" t="s">
        <v>157</v>
      </c>
      <c r="G315" s="2" t="s">
        <v>472</v>
      </c>
      <c r="H315" s="2" t="s">
        <v>827</v>
      </c>
      <c r="I315" s="2" t="s">
        <v>828</v>
      </c>
      <c r="J315" s="2" t="s">
        <v>45</v>
      </c>
      <c r="K315" s="2" t="s">
        <v>31</v>
      </c>
    </row>
    <row r="316" spans="1:11" x14ac:dyDescent="0.25">
      <c r="A316" s="2" t="s">
        <v>829</v>
      </c>
      <c r="B316" s="61">
        <v>23990</v>
      </c>
      <c r="C316" s="12">
        <v>79</v>
      </c>
      <c r="D316" s="2" t="s">
        <v>33</v>
      </c>
      <c r="E316" s="2" t="s">
        <v>371</v>
      </c>
      <c r="F316" s="2" t="s">
        <v>14</v>
      </c>
      <c r="G316" s="2" t="s">
        <v>296</v>
      </c>
      <c r="H316" s="2" t="s">
        <v>830</v>
      </c>
      <c r="I316" s="2" t="s">
        <v>775</v>
      </c>
      <c r="J316" s="2" t="s">
        <v>51</v>
      </c>
      <c r="K316" s="2" t="s">
        <v>31</v>
      </c>
    </row>
    <row r="317" spans="1:11" x14ac:dyDescent="0.25">
      <c r="A317" s="2" t="s">
        <v>831</v>
      </c>
      <c r="B317" s="61">
        <v>15988</v>
      </c>
      <c r="C317" s="12">
        <v>79</v>
      </c>
      <c r="D317" s="2" t="s">
        <v>231</v>
      </c>
      <c r="E317" s="2" t="s">
        <v>832</v>
      </c>
      <c r="F317" s="2" t="s">
        <v>157</v>
      </c>
      <c r="G317" s="2" t="s">
        <v>296</v>
      </c>
      <c r="H317" s="2" t="s">
        <v>226</v>
      </c>
      <c r="I317" s="2" t="s">
        <v>582</v>
      </c>
      <c r="J317" s="2" t="s">
        <v>301</v>
      </c>
      <c r="K317" s="2" t="s">
        <v>57</v>
      </c>
    </row>
    <row r="318" spans="1:11" x14ac:dyDescent="0.25">
      <c r="A318" s="2" t="s">
        <v>833</v>
      </c>
      <c r="B318" s="61">
        <v>15999</v>
      </c>
      <c r="C318" s="12">
        <v>79</v>
      </c>
      <c r="D318" s="2" t="s">
        <v>231</v>
      </c>
      <c r="E318" s="2" t="s">
        <v>402</v>
      </c>
      <c r="F318" s="2" t="s">
        <v>28</v>
      </c>
      <c r="G318" s="2" t="s">
        <v>296</v>
      </c>
      <c r="H318" s="2" t="s">
        <v>834</v>
      </c>
      <c r="I318" s="2" t="s">
        <v>300</v>
      </c>
      <c r="J318" s="2" t="s">
        <v>180</v>
      </c>
      <c r="K318" s="2" t="s">
        <v>57</v>
      </c>
    </row>
    <row r="319" spans="1:11" x14ac:dyDescent="0.25">
      <c r="A319" s="2" t="s">
        <v>835</v>
      </c>
      <c r="B319" s="61">
        <v>17990</v>
      </c>
      <c r="C319" s="12">
        <v>79</v>
      </c>
      <c r="D319" s="2" t="s">
        <v>161</v>
      </c>
      <c r="E319" s="2" t="s">
        <v>730</v>
      </c>
      <c r="F319" s="2" t="s">
        <v>157</v>
      </c>
      <c r="G319" s="2" t="s">
        <v>836</v>
      </c>
      <c r="H319" s="2" t="s">
        <v>837</v>
      </c>
      <c r="I319" s="2" t="s">
        <v>838</v>
      </c>
      <c r="J319" s="2" t="s">
        <v>51</v>
      </c>
      <c r="K319" s="2" t="s">
        <v>19</v>
      </c>
    </row>
    <row r="320" spans="1:11" x14ac:dyDescent="0.25">
      <c r="A320" s="2" t="s">
        <v>839</v>
      </c>
      <c r="B320" s="61">
        <v>16999</v>
      </c>
      <c r="C320" s="12">
        <v>79</v>
      </c>
      <c r="D320" s="2" t="s">
        <v>231</v>
      </c>
      <c r="E320" s="2" t="s">
        <v>402</v>
      </c>
      <c r="F320" s="2" t="s">
        <v>28</v>
      </c>
      <c r="G320" s="2" t="s">
        <v>296</v>
      </c>
      <c r="H320" s="2" t="s">
        <v>233</v>
      </c>
      <c r="I320" s="2" t="s">
        <v>840</v>
      </c>
      <c r="J320" s="2" t="s">
        <v>38</v>
      </c>
      <c r="K320" s="2" t="s">
        <v>31</v>
      </c>
    </row>
    <row r="321" spans="1:11" x14ac:dyDescent="0.25">
      <c r="A321" s="2" t="s">
        <v>841</v>
      </c>
      <c r="B321" s="61">
        <v>14990</v>
      </c>
      <c r="C321" s="12">
        <v>79</v>
      </c>
      <c r="D321" s="2" t="s">
        <v>33</v>
      </c>
      <c r="E321" s="2" t="s">
        <v>635</v>
      </c>
      <c r="F321" s="2" t="s">
        <v>157</v>
      </c>
      <c r="G321" s="2" t="s">
        <v>170</v>
      </c>
      <c r="H321" s="2" t="s">
        <v>43</v>
      </c>
      <c r="I321" s="2" t="s">
        <v>223</v>
      </c>
      <c r="J321" s="2" t="s">
        <v>51</v>
      </c>
      <c r="K321" s="2" t="s">
        <v>31</v>
      </c>
    </row>
    <row r="322" spans="1:11" x14ac:dyDescent="0.25">
      <c r="A322" s="2" t="s">
        <v>842</v>
      </c>
      <c r="B322" s="61">
        <v>14999</v>
      </c>
      <c r="C322" s="12">
        <v>79</v>
      </c>
      <c r="D322" s="2" t="s">
        <v>231</v>
      </c>
      <c r="E322" s="2" t="s">
        <v>843</v>
      </c>
      <c r="F322" s="2" t="s">
        <v>28</v>
      </c>
      <c r="G322" s="2" t="s">
        <v>296</v>
      </c>
      <c r="H322" s="2" t="s">
        <v>844</v>
      </c>
      <c r="I322" s="2" t="s">
        <v>840</v>
      </c>
      <c r="J322" s="2" t="s">
        <v>45</v>
      </c>
      <c r="K322" s="2" t="s">
        <v>31</v>
      </c>
    </row>
    <row r="323" spans="1:11" x14ac:dyDescent="0.25">
      <c r="A323" s="2" t="s">
        <v>845</v>
      </c>
      <c r="B323" s="61">
        <v>24999</v>
      </c>
      <c r="C323" s="12">
        <v>79</v>
      </c>
      <c r="D323" s="2" t="s">
        <v>231</v>
      </c>
      <c r="E323" s="2" t="s">
        <v>760</v>
      </c>
      <c r="F323" s="2" t="s">
        <v>28</v>
      </c>
      <c r="G323" s="2" t="s">
        <v>687</v>
      </c>
      <c r="H323" s="2" t="s">
        <v>183</v>
      </c>
      <c r="I323" s="2" t="s">
        <v>846</v>
      </c>
      <c r="J323" s="2" t="s">
        <v>18</v>
      </c>
      <c r="K323" s="2" t="s">
        <v>67</v>
      </c>
    </row>
    <row r="324" spans="1:11" x14ac:dyDescent="0.25">
      <c r="A324" s="2" t="s">
        <v>847</v>
      </c>
      <c r="B324" s="61">
        <v>10999</v>
      </c>
      <c r="C324" s="12">
        <v>78</v>
      </c>
      <c r="D324" s="2" t="s">
        <v>406</v>
      </c>
      <c r="E324" s="2" t="s">
        <v>571</v>
      </c>
      <c r="F324" s="2" t="s">
        <v>655</v>
      </c>
      <c r="G324" s="2" t="s">
        <v>296</v>
      </c>
      <c r="H324" s="2" t="s">
        <v>226</v>
      </c>
      <c r="I324" s="2" t="s">
        <v>572</v>
      </c>
      <c r="J324" s="2" t="s">
        <v>45</v>
      </c>
      <c r="K324" s="2" t="s">
        <v>57</v>
      </c>
    </row>
    <row r="325" spans="1:11" x14ac:dyDescent="0.25">
      <c r="A325" s="2" t="s">
        <v>848</v>
      </c>
      <c r="B325" s="61">
        <v>15999</v>
      </c>
      <c r="C325" s="12">
        <v>78</v>
      </c>
      <c r="D325" s="2" t="s">
        <v>12</v>
      </c>
      <c r="E325" s="2" t="s">
        <v>698</v>
      </c>
      <c r="F325" s="2" t="s">
        <v>744</v>
      </c>
      <c r="G325" s="2" t="s">
        <v>48</v>
      </c>
      <c r="H325" s="2" t="s">
        <v>660</v>
      </c>
      <c r="I325" s="2" t="s">
        <v>699</v>
      </c>
      <c r="J325" s="2" t="s">
        <v>51</v>
      </c>
      <c r="K325" s="2" t="s">
        <v>31</v>
      </c>
    </row>
    <row r="326" spans="1:11" x14ac:dyDescent="0.25">
      <c r="A326" s="2" t="s">
        <v>849</v>
      </c>
      <c r="B326" s="61">
        <v>15990</v>
      </c>
      <c r="C326" s="12">
        <v>78</v>
      </c>
      <c r="D326" s="2" t="s">
        <v>33</v>
      </c>
      <c r="E326" s="2" t="s">
        <v>152</v>
      </c>
      <c r="F326" s="2" t="s">
        <v>744</v>
      </c>
      <c r="G326" s="2" t="s">
        <v>472</v>
      </c>
      <c r="H326" s="2" t="s">
        <v>134</v>
      </c>
      <c r="I326" s="2" t="s">
        <v>300</v>
      </c>
      <c r="J326" s="2" t="s">
        <v>84</v>
      </c>
      <c r="K326" s="2" t="s">
        <v>31</v>
      </c>
    </row>
    <row r="327" spans="1:11" x14ac:dyDescent="0.25">
      <c r="A327" s="2" t="s">
        <v>850</v>
      </c>
      <c r="B327" s="61">
        <v>21788</v>
      </c>
      <c r="C327" s="12">
        <v>78</v>
      </c>
      <c r="D327" s="2" t="s">
        <v>33</v>
      </c>
      <c r="E327" s="2" t="s">
        <v>580</v>
      </c>
      <c r="F327" s="2" t="s">
        <v>157</v>
      </c>
      <c r="G327" s="2" t="s">
        <v>382</v>
      </c>
      <c r="H327" s="2" t="s">
        <v>383</v>
      </c>
      <c r="I327" s="2" t="s">
        <v>332</v>
      </c>
      <c r="J327" s="2" t="s">
        <v>18</v>
      </c>
      <c r="K327" s="2" t="s">
        <v>31</v>
      </c>
    </row>
    <row r="328" spans="1:11" x14ac:dyDescent="0.25">
      <c r="A328" s="2" t="s">
        <v>851</v>
      </c>
      <c r="B328" s="61">
        <v>10999</v>
      </c>
      <c r="C328" s="12">
        <v>78</v>
      </c>
      <c r="D328" s="2" t="s">
        <v>81</v>
      </c>
      <c r="E328" s="2" t="s">
        <v>395</v>
      </c>
      <c r="F328" s="2" t="s">
        <v>852</v>
      </c>
      <c r="G328" s="2" t="s">
        <v>202</v>
      </c>
      <c r="H328" s="2" t="s">
        <v>853</v>
      </c>
      <c r="I328" s="2" t="s">
        <v>223</v>
      </c>
      <c r="J328" s="2" t="s">
        <v>51</v>
      </c>
      <c r="K328" s="2" t="s">
        <v>31</v>
      </c>
    </row>
    <row r="329" spans="1:11" x14ac:dyDescent="0.25">
      <c r="A329" s="2" t="s">
        <v>854</v>
      </c>
      <c r="B329" s="61">
        <v>13490</v>
      </c>
      <c r="C329" s="12">
        <v>78</v>
      </c>
      <c r="D329" s="2" t="s">
        <v>231</v>
      </c>
      <c r="E329" s="2" t="s">
        <v>395</v>
      </c>
      <c r="F329" s="2" t="s">
        <v>157</v>
      </c>
      <c r="G329" s="2" t="s">
        <v>296</v>
      </c>
      <c r="H329" s="2" t="s">
        <v>726</v>
      </c>
      <c r="I329" s="2" t="s">
        <v>300</v>
      </c>
      <c r="J329" s="2" t="s">
        <v>51</v>
      </c>
      <c r="K329" s="2" t="s">
        <v>57</v>
      </c>
    </row>
    <row r="330" spans="1:11" x14ac:dyDescent="0.25">
      <c r="A330" s="2" t="s">
        <v>855</v>
      </c>
      <c r="B330" s="61">
        <v>15499</v>
      </c>
      <c r="C330" s="12">
        <v>78</v>
      </c>
      <c r="D330" s="2" t="s">
        <v>33</v>
      </c>
      <c r="E330" s="2" t="s">
        <v>410</v>
      </c>
      <c r="F330" s="2" t="s">
        <v>744</v>
      </c>
      <c r="G330" s="2" t="s">
        <v>472</v>
      </c>
      <c r="H330" s="2" t="s">
        <v>134</v>
      </c>
      <c r="I330" s="2" t="s">
        <v>300</v>
      </c>
      <c r="J330" s="2" t="s">
        <v>84</v>
      </c>
      <c r="K330" s="2" t="s">
        <v>31</v>
      </c>
    </row>
    <row r="331" spans="1:11" x14ac:dyDescent="0.25">
      <c r="A331" s="2" t="s">
        <v>856</v>
      </c>
      <c r="B331" s="61">
        <v>14999</v>
      </c>
      <c r="C331" s="12">
        <v>78</v>
      </c>
      <c r="D331" s="2" t="s">
        <v>12</v>
      </c>
      <c r="E331" s="2" t="s">
        <v>152</v>
      </c>
      <c r="F331" s="2" t="s">
        <v>744</v>
      </c>
      <c r="G331" s="2" t="s">
        <v>48</v>
      </c>
      <c r="H331" s="2" t="s">
        <v>660</v>
      </c>
      <c r="I331" s="2" t="s">
        <v>699</v>
      </c>
      <c r="J331" s="2" t="s">
        <v>51</v>
      </c>
      <c r="K331" s="2" t="s">
        <v>31</v>
      </c>
    </row>
    <row r="332" spans="1:11" x14ac:dyDescent="0.25">
      <c r="A332" s="2" t="s">
        <v>857</v>
      </c>
      <c r="B332" s="61">
        <v>25900</v>
      </c>
      <c r="C332" s="12">
        <v>78</v>
      </c>
      <c r="D332" s="2" t="s">
        <v>33</v>
      </c>
      <c r="E332" s="2" t="s">
        <v>216</v>
      </c>
      <c r="F332" s="2" t="s">
        <v>157</v>
      </c>
      <c r="G332" s="2" t="s">
        <v>592</v>
      </c>
      <c r="H332" s="2" t="s">
        <v>320</v>
      </c>
      <c r="I332" s="2" t="s">
        <v>223</v>
      </c>
      <c r="J332" s="2" t="s">
        <v>18</v>
      </c>
      <c r="K332" s="2" t="s">
        <v>31</v>
      </c>
    </row>
    <row r="333" spans="1:11" x14ac:dyDescent="0.25">
      <c r="A333" s="2" t="s">
        <v>858</v>
      </c>
      <c r="B333" s="61">
        <v>16999</v>
      </c>
      <c r="C333" s="12">
        <v>78</v>
      </c>
      <c r="D333" s="2" t="s">
        <v>33</v>
      </c>
      <c r="E333" s="2" t="s">
        <v>371</v>
      </c>
      <c r="F333" s="2" t="s">
        <v>157</v>
      </c>
      <c r="G333" s="2" t="s">
        <v>472</v>
      </c>
      <c r="H333" s="2" t="s">
        <v>706</v>
      </c>
      <c r="I333" s="2" t="s">
        <v>859</v>
      </c>
      <c r="J333" s="2" t="s">
        <v>51</v>
      </c>
      <c r="K333" s="2" t="s">
        <v>31</v>
      </c>
    </row>
    <row r="334" spans="1:11" x14ac:dyDescent="0.25">
      <c r="A334" s="2" t="s">
        <v>860</v>
      </c>
      <c r="B334" s="61">
        <v>15499</v>
      </c>
      <c r="C334" s="12">
        <v>78</v>
      </c>
      <c r="D334" s="2" t="s">
        <v>33</v>
      </c>
      <c r="E334" s="2" t="s">
        <v>861</v>
      </c>
      <c r="F334" s="2" t="s">
        <v>28</v>
      </c>
      <c r="G334" s="2" t="s">
        <v>862</v>
      </c>
      <c r="H334" s="2" t="s">
        <v>863</v>
      </c>
      <c r="I334" s="2" t="s">
        <v>840</v>
      </c>
      <c r="J334" s="2" t="s">
        <v>45</v>
      </c>
      <c r="K334" s="2" t="s">
        <v>57</v>
      </c>
    </row>
    <row r="335" spans="1:11" x14ac:dyDescent="0.25">
      <c r="A335" s="2" t="s">
        <v>864</v>
      </c>
      <c r="B335" s="61">
        <v>15999</v>
      </c>
      <c r="C335" s="12">
        <v>78</v>
      </c>
      <c r="D335" s="2" t="s">
        <v>33</v>
      </c>
      <c r="E335" s="2" t="s">
        <v>371</v>
      </c>
      <c r="F335" s="2" t="s">
        <v>655</v>
      </c>
      <c r="G335" s="2" t="s">
        <v>296</v>
      </c>
      <c r="H335" s="2" t="s">
        <v>489</v>
      </c>
      <c r="I335" s="2" t="s">
        <v>840</v>
      </c>
      <c r="J335" s="2" t="s">
        <v>180</v>
      </c>
      <c r="K335" s="2" t="s">
        <v>31</v>
      </c>
    </row>
    <row r="336" spans="1:11" x14ac:dyDescent="0.25">
      <c r="A336" s="2" t="s">
        <v>865</v>
      </c>
      <c r="B336" s="61">
        <v>19999</v>
      </c>
      <c r="C336" s="12">
        <v>78</v>
      </c>
      <c r="D336" s="2" t="s">
        <v>33</v>
      </c>
      <c r="E336" s="2" t="s">
        <v>866</v>
      </c>
      <c r="F336" s="2" t="s">
        <v>157</v>
      </c>
      <c r="G336" s="2" t="s">
        <v>472</v>
      </c>
      <c r="H336" s="2" t="s">
        <v>660</v>
      </c>
      <c r="I336" s="2" t="s">
        <v>867</v>
      </c>
      <c r="J336" s="2" t="s">
        <v>51</v>
      </c>
      <c r="K336" s="2" t="s">
        <v>31</v>
      </c>
    </row>
    <row r="337" spans="1:11" x14ac:dyDescent="0.25">
      <c r="A337" s="2" t="s">
        <v>868</v>
      </c>
      <c r="B337" s="61">
        <v>182999</v>
      </c>
      <c r="C337" s="12">
        <v>78</v>
      </c>
      <c r="D337" s="2" t="s">
        <v>12</v>
      </c>
      <c r="E337" s="2" t="s">
        <v>869</v>
      </c>
      <c r="F337" s="2" t="s">
        <v>273</v>
      </c>
      <c r="G337" s="2" t="s">
        <v>870</v>
      </c>
      <c r="H337" s="2" t="s">
        <v>871</v>
      </c>
      <c r="I337" s="2" t="s">
        <v>813</v>
      </c>
      <c r="J337" s="2" t="s">
        <v>18</v>
      </c>
      <c r="K337" s="2" t="s">
        <v>496</v>
      </c>
    </row>
    <row r="338" spans="1:11" x14ac:dyDescent="0.25">
      <c r="A338" s="2" t="s">
        <v>872</v>
      </c>
      <c r="B338" s="61">
        <v>20120</v>
      </c>
      <c r="C338" s="12">
        <v>78</v>
      </c>
      <c r="D338" s="2" t="s">
        <v>81</v>
      </c>
      <c r="E338" s="2" t="s">
        <v>873</v>
      </c>
      <c r="F338" s="2" t="s">
        <v>655</v>
      </c>
      <c r="G338" s="2" t="s">
        <v>874</v>
      </c>
      <c r="H338" s="2" t="s">
        <v>875</v>
      </c>
      <c r="I338" s="2" t="s">
        <v>876</v>
      </c>
      <c r="J338" s="2" t="s">
        <v>18</v>
      </c>
      <c r="K338" s="2" t="s">
        <v>67</v>
      </c>
    </row>
    <row r="339" spans="1:11" x14ac:dyDescent="0.25">
      <c r="A339" s="2" t="s">
        <v>877</v>
      </c>
      <c r="B339" s="61">
        <v>24999</v>
      </c>
      <c r="C339" s="12">
        <v>78</v>
      </c>
      <c r="D339" s="2" t="s">
        <v>33</v>
      </c>
      <c r="E339" s="2" t="s">
        <v>456</v>
      </c>
      <c r="F339" s="2" t="s">
        <v>157</v>
      </c>
      <c r="G339" s="2" t="s">
        <v>878</v>
      </c>
      <c r="H339" s="2" t="s">
        <v>320</v>
      </c>
      <c r="I339" s="2" t="s">
        <v>223</v>
      </c>
      <c r="J339" s="2" t="s">
        <v>18</v>
      </c>
      <c r="K339" s="2" t="s">
        <v>31</v>
      </c>
    </row>
    <row r="340" spans="1:11" x14ac:dyDescent="0.25">
      <c r="A340" s="2" t="s">
        <v>879</v>
      </c>
      <c r="B340" s="61">
        <v>14999</v>
      </c>
      <c r="C340" s="12">
        <v>78</v>
      </c>
      <c r="D340" s="2" t="s">
        <v>231</v>
      </c>
      <c r="E340" s="2" t="s">
        <v>418</v>
      </c>
      <c r="F340" s="2" t="s">
        <v>157</v>
      </c>
      <c r="G340" s="2" t="s">
        <v>296</v>
      </c>
      <c r="H340" s="2" t="s">
        <v>880</v>
      </c>
      <c r="I340" s="2" t="s">
        <v>300</v>
      </c>
      <c r="J340" s="2" t="s">
        <v>51</v>
      </c>
      <c r="K340" s="2" t="s">
        <v>57</v>
      </c>
    </row>
    <row r="341" spans="1:11" x14ac:dyDescent="0.25">
      <c r="A341" s="2" t="s">
        <v>881</v>
      </c>
      <c r="B341" s="61">
        <v>14990</v>
      </c>
      <c r="C341" s="12">
        <v>78</v>
      </c>
      <c r="D341" s="2" t="s">
        <v>231</v>
      </c>
      <c r="E341" s="2" t="s">
        <v>832</v>
      </c>
      <c r="F341" s="2" t="s">
        <v>157</v>
      </c>
      <c r="G341" s="2" t="s">
        <v>296</v>
      </c>
      <c r="H341" s="2" t="s">
        <v>341</v>
      </c>
      <c r="I341" s="2" t="s">
        <v>513</v>
      </c>
      <c r="J341" s="2" t="s">
        <v>301</v>
      </c>
      <c r="K341" s="2" t="s">
        <v>57</v>
      </c>
    </row>
    <row r="342" spans="1:11" x14ac:dyDescent="0.25">
      <c r="A342" s="2" t="s">
        <v>882</v>
      </c>
      <c r="B342" s="61">
        <v>11999</v>
      </c>
      <c r="C342" s="12">
        <v>78</v>
      </c>
      <c r="D342" s="2" t="s">
        <v>231</v>
      </c>
      <c r="E342" s="2" t="s">
        <v>826</v>
      </c>
      <c r="F342" s="2" t="s">
        <v>157</v>
      </c>
      <c r="G342" s="2" t="s">
        <v>202</v>
      </c>
      <c r="H342" s="2" t="s">
        <v>853</v>
      </c>
      <c r="I342" s="2" t="s">
        <v>883</v>
      </c>
      <c r="J342" s="2" t="s">
        <v>84</v>
      </c>
      <c r="K342" s="2" t="s">
        <v>57</v>
      </c>
    </row>
    <row r="343" spans="1:11" x14ac:dyDescent="0.25">
      <c r="A343" s="2" t="s">
        <v>884</v>
      </c>
      <c r="B343" s="61">
        <v>14990</v>
      </c>
      <c r="C343" s="12">
        <v>78</v>
      </c>
      <c r="D343" s="2" t="s">
        <v>33</v>
      </c>
      <c r="E343" s="2" t="s">
        <v>221</v>
      </c>
      <c r="F343" s="2" t="s">
        <v>157</v>
      </c>
      <c r="G343" s="2" t="s">
        <v>885</v>
      </c>
      <c r="H343" s="2" t="s">
        <v>586</v>
      </c>
      <c r="I343" s="2" t="s">
        <v>300</v>
      </c>
      <c r="J343" s="2" t="s">
        <v>66</v>
      </c>
      <c r="K343" s="2" t="s">
        <v>31</v>
      </c>
    </row>
    <row r="344" spans="1:11" x14ac:dyDescent="0.25">
      <c r="A344" s="2" t="s">
        <v>886</v>
      </c>
      <c r="B344" s="61">
        <v>15999</v>
      </c>
      <c r="C344" s="12">
        <v>78</v>
      </c>
      <c r="D344" s="2" t="s">
        <v>231</v>
      </c>
      <c r="E344" s="2" t="s">
        <v>397</v>
      </c>
      <c r="F344" s="2" t="s">
        <v>744</v>
      </c>
      <c r="G344" s="2" t="s">
        <v>77</v>
      </c>
      <c r="H344" s="2" t="s">
        <v>341</v>
      </c>
      <c r="I344" s="2" t="s">
        <v>427</v>
      </c>
      <c r="J344" s="2" t="s">
        <v>301</v>
      </c>
      <c r="K344" s="2" t="s">
        <v>57</v>
      </c>
    </row>
    <row r="345" spans="1:11" x14ac:dyDescent="0.25">
      <c r="A345" s="2" t="s">
        <v>887</v>
      </c>
      <c r="B345" s="61">
        <v>16499</v>
      </c>
      <c r="C345" s="12">
        <v>78</v>
      </c>
      <c r="D345" s="2" t="s">
        <v>231</v>
      </c>
      <c r="E345" s="2" t="s">
        <v>888</v>
      </c>
      <c r="F345" s="2" t="s">
        <v>157</v>
      </c>
      <c r="G345" s="2" t="s">
        <v>48</v>
      </c>
      <c r="H345" s="2" t="s">
        <v>568</v>
      </c>
      <c r="I345" s="2" t="s">
        <v>375</v>
      </c>
      <c r="J345" s="2" t="s">
        <v>51</v>
      </c>
      <c r="K345" s="2" t="s">
        <v>31</v>
      </c>
    </row>
    <row r="346" spans="1:11" x14ac:dyDescent="0.25">
      <c r="A346" s="2" t="s">
        <v>889</v>
      </c>
      <c r="B346" s="61">
        <v>16499</v>
      </c>
      <c r="C346" s="12">
        <v>78</v>
      </c>
      <c r="D346" s="2" t="s">
        <v>406</v>
      </c>
      <c r="E346" s="2" t="s">
        <v>890</v>
      </c>
      <c r="F346" s="2" t="s">
        <v>157</v>
      </c>
      <c r="G346" s="2" t="s">
        <v>296</v>
      </c>
      <c r="H346" s="2" t="s">
        <v>226</v>
      </c>
      <c r="I346" s="2" t="s">
        <v>321</v>
      </c>
      <c r="J346" s="2" t="s">
        <v>45</v>
      </c>
      <c r="K346" s="2" t="s">
        <v>57</v>
      </c>
    </row>
    <row r="347" spans="1:11" x14ac:dyDescent="0.25">
      <c r="A347" s="2" t="s">
        <v>891</v>
      </c>
      <c r="B347" s="61">
        <v>12999</v>
      </c>
      <c r="C347" s="12">
        <v>78</v>
      </c>
      <c r="D347" s="2" t="s">
        <v>231</v>
      </c>
      <c r="E347" s="2" t="s">
        <v>892</v>
      </c>
      <c r="F347" s="2" t="s">
        <v>157</v>
      </c>
      <c r="G347" s="2" t="s">
        <v>893</v>
      </c>
      <c r="H347" s="2" t="s">
        <v>894</v>
      </c>
      <c r="I347" s="2" t="s">
        <v>895</v>
      </c>
      <c r="J347" s="2" t="s">
        <v>534</v>
      </c>
      <c r="K347" s="2" t="s">
        <v>896</v>
      </c>
    </row>
    <row r="348" spans="1:11" x14ac:dyDescent="0.25">
      <c r="A348" s="2" t="s">
        <v>897</v>
      </c>
      <c r="B348" s="61">
        <v>169900</v>
      </c>
      <c r="C348" s="12">
        <v>78</v>
      </c>
      <c r="D348" s="2" t="s">
        <v>12</v>
      </c>
      <c r="E348" s="2" t="s">
        <v>869</v>
      </c>
      <c r="F348" s="2" t="s">
        <v>528</v>
      </c>
      <c r="G348" s="2" t="s">
        <v>870</v>
      </c>
      <c r="H348" s="2" t="s">
        <v>871</v>
      </c>
      <c r="I348" s="2" t="s">
        <v>813</v>
      </c>
      <c r="J348" s="2" t="s">
        <v>18</v>
      </c>
      <c r="K348" s="2" t="s">
        <v>496</v>
      </c>
    </row>
    <row r="349" spans="1:11" x14ac:dyDescent="0.25">
      <c r="A349" s="2" t="s">
        <v>898</v>
      </c>
      <c r="B349" s="61">
        <v>25000</v>
      </c>
      <c r="C349" s="12">
        <v>78</v>
      </c>
      <c r="D349" s="2" t="s">
        <v>231</v>
      </c>
      <c r="E349" s="2" t="s">
        <v>899</v>
      </c>
      <c r="F349" s="2" t="s">
        <v>28</v>
      </c>
      <c r="G349" s="2" t="s">
        <v>900</v>
      </c>
      <c r="H349" s="2" t="s">
        <v>901</v>
      </c>
      <c r="I349" s="2" t="s">
        <v>746</v>
      </c>
      <c r="J349" s="2" t="s">
        <v>301</v>
      </c>
      <c r="K349" s="2" t="s">
        <v>74</v>
      </c>
    </row>
    <row r="350" spans="1:11" x14ac:dyDescent="0.25">
      <c r="A350" s="2" t="s">
        <v>902</v>
      </c>
      <c r="B350" s="61">
        <v>34999</v>
      </c>
      <c r="C350" s="12">
        <v>78</v>
      </c>
      <c r="D350" s="2" t="s">
        <v>81</v>
      </c>
      <c r="E350" s="2" t="s">
        <v>903</v>
      </c>
      <c r="F350" s="2" t="s">
        <v>157</v>
      </c>
      <c r="G350" s="2" t="s">
        <v>904</v>
      </c>
      <c r="H350" s="2" t="s">
        <v>905</v>
      </c>
      <c r="I350" s="2" t="s">
        <v>906</v>
      </c>
      <c r="J350" s="2" t="s">
        <v>73</v>
      </c>
      <c r="K350" s="2" t="s">
        <v>907</v>
      </c>
    </row>
    <row r="351" spans="1:11" x14ac:dyDescent="0.25">
      <c r="A351" s="2" t="s">
        <v>908</v>
      </c>
      <c r="B351" s="61">
        <v>15999</v>
      </c>
      <c r="C351" s="12">
        <v>78</v>
      </c>
      <c r="D351" s="2" t="s">
        <v>161</v>
      </c>
      <c r="E351" s="2" t="s">
        <v>820</v>
      </c>
      <c r="F351" s="2" t="s">
        <v>655</v>
      </c>
      <c r="G351" s="2" t="s">
        <v>296</v>
      </c>
      <c r="H351" s="2" t="s">
        <v>909</v>
      </c>
      <c r="I351" s="2" t="s">
        <v>332</v>
      </c>
      <c r="J351" s="2" t="s">
        <v>45</v>
      </c>
      <c r="K351" s="2" t="s">
        <v>31</v>
      </c>
    </row>
    <row r="352" spans="1:11" x14ac:dyDescent="0.25">
      <c r="A352" s="2" t="s">
        <v>910</v>
      </c>
      <c r="B352" s="61">
        <v>30990</v>
      </c>
      <c r="C352" s="12">
        <v>78</v>
      </c>
      <c r="D352" s="2" t="s">
        <v>278</v>
      </c>
      <c r="E352" s="2" t="s">
        <v>911</v>
      </c>
      <c r="F352" s="2" t="s">
        <v>655</v>
      </c>
      <c r="G352" s="2" t="s">
        <v>912</v>
      </c>
      <c r="H352" s="2" t="s">
        <v>913</v>
      </c>
      <c r="I352" s="2" t="s">
        <v>914</v>
      </c>
      <c r="J352" s="2" t="s">
        <v>38</v>
      </c>
      <c r="K352" s="2" t="s">
        <v>57</v>
      </c>
    </row>
    <row r="353" spans="1:11" x14ac:dyDescent="0.25">
      <c r="A353" s="2" t="s">
        <v>915</v>
      </c>
      <c r="B353" s="61">
        <v>16999</v>
      </c>
      <c r="C353" s="12">
        <v>78</v>
      </c>
      <c r="D353" s="2" t="s">
        <v>406</v>
      </c>
      <c r="E353" s="2" t="s">
        <v>916</v>
      </c>
      <c r="F353" s="2" t="s">
        <v>655</v>
      </c>
      <c r="G353" s="2" t="s">
        <v>613</v>
      </c>
      <c r="H353" s="2" t="s">
        <v>917</v>
      </c>
      <c r="I353" s="2" t="s">
        <v>566</v>
      </c>
      <c r="J353" s="2" t="s">
        <v>45</v>
      </c>
      <c r="K353" s="2" t="s">
        <v>74</v>
      </c>
    </row>
    <row r="354" spans="1:11" x14ac:dyDescent="0.25">
      <c r="A354" s="2" t="s">
        <v>918</v>
      </c>
      <c r="B354" s="61">
        <v>21999</v>
      </c>
      <c r="C354" s="12">
        <v>78</v>
      </c>
      <c r="D354" s="2" t="s">
        <v>12</v>
      </c>
      <c r="E354" s="2" t="s">
        <v>635</v>
      </c>
      <c r="F354" s="2" t="s">
        <v>744</v>
      </c>
      <c r="G354" s="2" t="s">
        <v>472</v>
      </c>
      <c r="H354" s="2" t="s">
        <v>557</v>
      </c>
      <c r="I354" s="2" t="s">
        <v>859</v>
      </c>
      <c r="J354" s="2" t="s">
        <v>38</v>
      </c>
      <c r="K354" s="2" t="s">
        <v>31</v>
      </c>
    </row>
    <row r="355" spans="1:11" x14ac:dyDescent="0.25">
      <c r="A355" s="2" t="s">
        <v>919</v>
      </c>
      <c r="B355" s="61">
        <v>14999</v>
      </c>
      <c r="C355" s="12">
        <v>78</v>
      </c>
      <c r="D355" s="2" t="s">
        <v>33</v>
      </c>
      <c r="E355" s="2" t="s">
        <v>410</v>
      </c>
      <c r="F355" s="2" t="s">
        <v>744</v>
      </c>
      <c r="G355" s="2" t="s">
        <v>472</v>
      </c>
      <c r="H355" s="2" t="s">
        <v>920</v>
      </c>
      <c r="I355" s="2" t="s">
        <v>300</v>
      </c>
      <c r="J355" s="2" t="s">
        <v>84</v>
      </c>
      <c r="K355" s="2" t="s">
        <v>31</v>
      </c>
    </row>
    <row r="356" spans="1:11" x14ac:dyDescent="0.25">
      <c r="A356" s="2" t="s">
        <v>921</v>
      </c>
      <c r="B356" s="61">
        <v>39990</v>
      </c>
      <c r="C356" s="12">
        <v>78</v>
      </c>
      <c r="D356" s="2" t="s">
        <v>81</v>
      </c>
      <c r="E356" s="2" t="s">
        <v>922</v>
      </c>
      <c r="F356" s="2" t="s">
        <v>157</v>
      </c>
      <c r="G356" s="2" t="s">
        <v>923</v>
      </c>
      <c r="H356" s="2" t="s">
        <v>695</v>
      </c>
      <c r="I356" s="2" t="s">
        <v>924</v>
      </c>
      <c r="J356" s="2" t="s">
        <v>45</v>
      </c>
      <c r="K356" s="2" t="s">
        <v>74</v>
      </c>
    </row>
    <row r="357" spans="1:11" x14ac:dyDescent="0.25">
      <c r="A357" s="2" t="s">
        <v>925</v>
      </c>
      <c r="B357" s="61">
        <v>15490</v>
      </c>
      <c r="C357" s="12">
        <v>77</v>
      </c>
      <c r="D357" s="2" t="s">
        <v>33</v>
      </c>
      <c r="E357" s="2" t="s">
        <v>594</v>
      </c>
      <c r="F357" s="2" t="s">
        <v>157</v>
      </c>
      <c r="G357" s="2" t="s">
        <v>472</v>
      </c>
      <c r="H357" s="2" t="s">
        <v>236</v>
      </c>
      <c r="I357" s="2" t="s">
        <v>772</v>
      </c>
      <c r="J357" s="2" t="s">
        <v>38</v>
      </c>
      <c r="K357" s="2" t="s">
        <v>57</v>
      </c>
    </row>
    <row r="358" spans="1:11" x14ac:dyDescent="0.25">
      <c r="A358" s="2" t="s">
        <v>926</v>
      </c>
      <c r="B358" s="61">
        <v>11999</v>
      </c>
      <c r="C358" s="12">
        <v>77</v>
      </c>
      <c r="D358" s="2" t="s">
        <v>406</v>
      </c>
      <c r="E358" s="2" t="s">
        <v>402</v>
      </c>
      <c r="F358" s="2" t="s">
        <v>655</v>
      </c>
      <c r="G358" s="2" t="s">
        <v>296</v>
      </c>
      <c r="H358" s="2" t="s">
        <v>317</v>
      </c>
      <c r="I358" s="2" t="s">
        <v>332</v>
      </c>
      <c r="J358" s="2" t="s">
        <v>51</v>
      </c>
      <c r="K358" s="2" t="s">
        <v>57</v>
      </c>
    </row>
    <row r="359" spans="1:11" x14ac:dyDescent="0.25">
      <c r="A359" s="2" t="s">
        <v>927</v>
      </c>
      <c r="B359" s="61">
        <v>139990</v>
      </c>
      <c r="C359" s="12">
        <v>77</v>
      </c>
      <c r="D359" s="2" t="s">
        <v>12</v>
      </c>
      <c r="E359" s="2" t="s">
        <v>869</v>
      </c>
      <c r="F359" s="2" t="s">
        <v>439</v>
      </c>
      <c r="G359" s="2" t="s">
        <v>870</v>
      </c>
      <c r="H359" s="2" t="s">
        <v>871</v>
      </c>
      <c r="I359" s="2" t="s">
        <v>813</v>
      </c>
      <c r="J359" s="2" t="s">
        <v>18</v>
      </c>
      <c r="K359" s="2" t="s">
        <v>496</v>
      </c>
    </row>
    <row r="360" spans="1:11" x14ac:dyDescent="0.25">
      <c r="A360" s="2" t="s">
        <v>928</v>
      </c>
      <c r="B360" s="61">
        <v>11999</v>
      </c>
      <c r="C360" s="12">
        <v>77</v>
      </c>
      <c r="D360" s="2" t="s">
        <v>406</v>
      </c>
      <c r="E360" s="2" t="s">
        <v>395</v>
      </c>
      <c r="F360" s="2" t="s">
        <v>28</v>
      </c>
      <c r="G360" s="2" t="s">
        <v>862</v>
      </c>
      <c r="H360" s="2" t="s">
        <v>929</v>
      </c>
      <c r="I360" s="2" t="s">
        <v>930</v>
      </c>
      <c r="J360" s="2" t="s">
        <v>38</v>
      </c>
      <c r="K360" s="2" t="s">
        <v>57</v>
      </c>
    </row>
    <row r="361" spans="1:11" x14ac:dyDescent="0.25">
      <c r="A361" s="2" t="s">
        <v>931</v>
      </c>
      <c r="B361" s="61">
        <v>14499</v>
      </c>
      <c r="C361" s="12">
        <v>77</v>
      </c>
      <c r="D361" s="2" t="s">
        <v>231</v>
      </c>
      <c r="E361" s="2" t="s">
        <v>395</v>
      </c>
      <c r="F361" s="2" t="s">
        <v>744</v>
      </c>
      <c r="G361" s="2" t="s">
        <v>536</v>
      </c>
      <c r="H361" s="2" t="s">
        <v>605</v>
      </c>
      <c r="I361" s="2" t="s">
        <v>300</v>
      </c>
      <c r="J361" s="2" t="s">
        <v>84</v>
      </c>
      <c r="K361" s="2" t="s">
        <v>31</v>
      </c>
    </row>
    <row r="362" spans="1:11" x14ac:dyDescent="0.25">
      <c r="A362" s="2" t="s">
        <v>932</v>
      </c>
      <c r="B362" s="61">
        <v>19999</v>
      </c>
      <c r="C362" s="12">
        <v>77</v>
      </c>
      <c r="D362" s="2" t="s">
        <v>81</v>
      </c>
      <c r="E362" s="2" t="s">
        <v>826</v>
      </c>
      <c r="F362" s="2" t="s">
        <v>744</v>
      </c>
      <c r="G362" s="2" t="s">
        <v>77</v>
      </c>
      <c r="H362" s="2" t="s">
        <v>933</v>
      </c>
      <c r="I362" s="2" t="s">
        <v>934</v>
      </c>
      <c r="J362" s="2" t="s">
        <v>45</v>
      </c>
      <c r="K362" s="2" t="s">
        <v>19</v>
      </c>
    </row>
    <row r="363" spans="1:11" x14ac:dyDescent="0.25">
      <c r="A363" s="2" t="s">
        <v>935</v>
      </c>
      <c r="B363" s="61">
        <v>15990</v>
      </c>
      <c r="C363" s="12">
        <v>77</v>
      </c>
      <c r="D363" s="2" t="s">
        <v>161</v>
      </c>
      <c r="E363" s="2" t="s">
        <v>635</v>
      </c>
      <c r="F363" s="2" t="s">
        <v>157</v>
      </c>
      <c r="G363" s="2" t="s">
        <v>472</v>
      </c>
      <c r="H363" s="2" t="s">
        <v>690</v>
      </c>
      <c r="I363" s="2" t="s">
        <v>930</v>
      </c>
      <c r="J363" s="2" t="s">
        <v>45</v>
      </c>
      <c r="K363" s="2" t="s">
        <v>31</v>
      </c>
    </row>
    <row r="364" spans="1:11" x14ac:dyDescent="0.25">
      <c r="A364" s="2" t="s">
        <v>936</v>
      </c>
      <c r="B364" s="61">
        <v>13799</v>
      </c>
      <c r="C364" s="12">
        <v>77</v>
      </c>
      <c r="D364" s="2" t="s">
        <v>231</v>
      </c>
      <c r="E364" s="2" t="s">
        <v>937</v>
      </c>
      <c r="F364" s="2" t="s">
        <v>157</v>
      </c>
      <c r="G364" s="2" t="s">
        <v>412</v>
      </c>
      <c r="H364" s="2" t="s">
        <v>938</v>
      </c>
      <c r="I364" s="2" t="s">
        <v>859</v>
      </c>
      <c r="J364" s="2" t="s">
        <v>301</v>
      </c>
      <c r="K364" s="2" t="s">
        <v>57</v>
      </c>
    </row>
    <row r="365" spans="1:11" x14ac:dyDescent="0.25">
      <c r="A365" s="2" t="s">
        <v>939</v>
      </c>
      <c r="B365" s="61">
        <v>12999</v>
      </c>
      <c r="C365" s="12">
        <v>77</v>
      </c>
      <c r="D365" s="2" t="s">
        <v>12</v>
      </c>
      <c r="E365" s="2" t="s">
        <v>940</v>
      </c>
      <c r="F365" s="2" t="s">
        <v>852</v>
      </c>
      <c r="G365" s="2" t="s">
        <v>941</v>
      </c>
      <c r="H365" s="2" t="s">
        <v>36</v>
      </c>
      <c r="I365" s="2" t="s">
        <v>883</v>
      </c>
      <c r="J365" s="2" t="s">
        <v>73</v>
      </c>
      <c r="K365" s="2" t="s">
        <v>57</v>
      </c>
    </row>
    <row r="366" spans="1:11" x14ac:dyDescent="0.25">
      <c r="A366" s="2" t="s">
        <v>942</v>
      </c>
      <c r="B366" s="61">
        <v>14999</v>
      </c>
      <c r="C366" s="12">
        <v>77</v>
      </c>
      <c r="D366" s="2" t="s">
        <v>231</v>
      </c>
      <c r="E366" s="2" t="s">
        <v>395</v>
      </c>
      <c r="F366" s="2" t="s">
        <v>157</v>
      </c>
      <c r="G366" s="2" t="s">
        <v>472</v>
      </c>
      <c r="H366" s="2" t="s">
        <v>690</v>
      </c>
      <c r="I366" s="2" t="s">
        <v>766</v>
      </c>
      <c r="J366" s="2" t="s">
        <v>38</v>
      </c>
      <c r="K366" s="2" t="s">
        <v>31</v>
      </c>
    </row>
    <row r="367" spans="1:11" x14ac:dyDescent="0.25">
      <c r="A367" s="2" t="s">
        <v>943</v>
      </c>
      <c r="B367" s="61">
        <v>14990</v>
      </c>
      <c r="C367" s="12">
        <v>77</v>
      </c>
      <c r="D367" s="2" t="s">
        <v>231</v>
      </c>
      <c r="E367" s="2" t="s">
        <v>395</v>
      </c>
      <c r="F367" s="2" t="s">
        <v>28</v>
      </c>
      <c r="G367" s="2" t="s">
        <v>472</v>
      </c>
      <c r="H367" s="2" t="s">
        <v>944</v>
      </c>
      <c r="I367" s="2" t="s">
        <v>766</v>
      </c>
      <c r="J367" s="2" t="s">
        <v>51</v>
      </c>
      <c r="K367" s="2" t="s">
        <v>31</v>
      </c>
    </row>
    <row r="368" spans="1:11" x14ac:dyDescent="0.25">
      <c r="A368" s="2" t="s">
        <v>945</v>
      </c>
      <c r="B368" s="61">
        <v>14990</v>
      </c>
      <c r="C368" s="12">
        <v>77</v>
      </c>
      <c r="D368" s="2" t="s">
        <v>161</v>
      </c>
      <c r="E368" s="2" t="s">
        <v>328</v>
      </c>
      <c r="F368" s="2" t="s">
        <v>744</v>
      </c>
      <c r="G368" s="2" t="s">
        <v>296</v>
      </c>
      <c r="H368" s="2" t="s">
        <v>498</v>
      </c>
      <c r="I368" s="2" t="s">
        <v>314</v>
      </c>
      <c r="J368" s="2" t="s">
        <v>45</v>
      </c>
      <c r="K368" s="2" t="s">
        <v>57</v>
      </c>
    </row>
    <row r="369" spans="1:11" x14ac:dyDescent="0.25">
      <c r="A369" s="2" t="s">
        <v>946</v>
      </c>
      <c r="B369" s="61">
        <v>11999</v>
      </c>
      <c r="C369" s="12">
        <v>77</v>
      </c>
      <c r="D369" s="2" t="s">
        <v>231</v>
      </c>
      <c r="E369" s="2" t="s">
        <v>892</v>
      </c>
      <c r="F369" s="2" t="s">
        <v>655</v>
      </c>
      <c r="G369" s="2" t="s">
        <v>893</v>
      </c>
      <c r="H369" s="2" t="s">
        <v>894</v>
      </c>
      <c r="I369" s="2" t="s">
        <v>895</v>
      </c>
      <c r="J369" s="2" t="s">
        <v>534</v>
      </c>
      <c r="K369" s="2" t="s">
        <v>896</v>
      </c>
    </row>
    <row r="370" spans="1:11" x14ac:dyDescent="0.25">
      <c r="A370" s="2" t="s">
        <v>947</v>
      </c>
      <c r="B370" s="61">
        <v>27999</v>
      </c>
      <c r="C370" s="12">
        <v>77</v>
      </c>
      <c r="D370" s="2" t="s">
        <v>81</v>
      </c>
      <c r="E370" s="2" t="s">
        <v>892</v>
      </c>
      <c r="F370" s="2" t="s">
        <v>28</v>
      </c>
      <c r="G370" s="2" t="s">
        <v>948</v>
      </c>
      <c r="H370" s="2" t="s">
        <v>949</v>
      </c>
      <c r="I370" s="2" t="s">
        <v>950</v>
      </c>
      <c r="J370" s="2" t="s">
        <v>18</v>
      </c>
      <c r="K370" s="2" t="s">
        <v>896</v>
      </c>
    </row>
    <row r="371" spans="1:11" x14ac:dyDescent="0.25">
      <c r="A371" s="2" t="s">
        <v>951</v>
      </c>
      <c r="B371" s="61">
        <v>15499</v>
      </c>
      <c r="C371" s="12">
        <v>77</v>
      </c>
      <c r="D371" s="2" t="s">
        <v>231</v>
      </c>
      <c r="E371" s="2" t="s">
        <v>843</v>
      </c>
      <c r="F371" s="2" t="s">
        <v>157</v>
      </c>
      <c r="G371" s="2" t="s">
        <v>296</v>
      </c>
      <c r="H371" s="2" t="s">
        <v>586</v>
      </c>
      <c r="I371" s="2" t="s">
        <v>300</v>
      </c>
      <c r="J371" s="2" t="s">
        <v>301</v>
      </c>
      <c r="K371" s="2" t="s">
        <v>57</v>
      </c>
    </row>
    <row r="372" spans="1:11" x14ac:dyDescent="0.25">
      <c r="A372" s="2" t="s">
        <v>952</v>
      </c>
      <c r="B372" s="61">
        <v>24990</v>
      </c>
      <c r="C372" s="12">
        <v>77</v>
      </c>
      <c r="D372" s="2" t="s">
        <v>33</v>
      </c>
      <c r="E372" s="2" t="s">
        <v>286</v>
      </c>
      <c r="F372" s="2" t="s">
        <v>28</v>
      </c>
      <c r="G372" s="2" t="s">
        <v>97</v>
      </c>
      <c r="H372" s="2" t="s">
        <v>953</v>
      </c>
      <c r="I372" s="2" t="s">
        <v>223</v>
      </c>
      <c r="J372" s="2" t="s">
        <v>18</v>
      </c>
      <c r="K372" s="2" t="s">
        <v>31</v>
      </c>
    </row>
    <row r="373" spans="1:11" x14ac:dyDescent="0.25">
      <c r="A373" s="2" t="s">
        <v>954</v>
      </c>
      <c r="B373" s="61">
        <v>14489</v>
      </c>
      <c r="C373" s="12">
        <v>77</v>
      </c>
      <c r="D373" s="2" t="s">
        <v>231</v>
      </c>
      <c r="E373" s="2" t="s">
        <v>418</v>
      </c>
      <c r="F373" s="2" t="s">
        <v>744</v>
      </c>
      <c r="G373" s="2" t="s">
        <v>536</v>
      </c>
      <c r="H373" s="2" t="s">
        <v>537</v>
      </c>
      <c r="I373" s="2" t="s">
        <v>300</v>
      </c>
      <c r="J373" s="2" t="s">
        <v>84</v>
      </c>
      <c r="K373" s="2" t="s">
        <v>31</v>
      </c>
    </row>
    <row r="374" spans="1:11" x14ac:dyDescent="0.25">
      <c r="A374" s="2" t="s">
        <v>955</v>
      </c>
      <c r="B374" s="61">
        <v>20990</v>
      </c>
      <c r="C374" s="12">
        <v>77</v>
      </c>
      <c r="D374" s="2" t="s">
        <v>12</v>
      </c>
      <c r="E374" s="2" t="s">
        <v>635</v>
      </c>
      <c r="F374" s="2" t="s">
        <v>744</v>
      </c>
      <c r="G374" s="2" t="s">
        <v>472</v>
      </c>
      <c r="H374" s="2" t="s">
        <v>557</v>
      </c>
      <c r="I374" s="2" t="s">
        <v>859</v>
      </c>
      <c r="J374" s="2" t="s">
        <v>38</v>
      </c>
      <c r="K374" s="2" t="s">
        <v>57</v>
      </c>
    </row>
    <row r="375" spans="1:11" x14ac:dyDescent="0.25">
      <c r="A375" s="2" t="s">
        <v>956</v>
      </c>
      <c r="B375" s="61">
        <v>19999</v>
      </c>
      <c r="C375" s="12">
        <v>77</v>
      </c>
      <c r="D375" s="2" t="s">
        <v>231</v>
      </c>
      <c r="E375" s="2" t="s">
        <v>686</v>
      </c>
      <c r="F375" s="2" t="s">
        <v>28</v>
      </c>
      <c r="G375" s="2" t="s">
        <v>687</v>
      </c>
      <c r="H375" s="2" t="s">
        <v>183</v>
      </c>
      <c r="I375" s="2" t="s">
        <v>957</v>
      </c>
      <c r="J375" s="2" t="s">
        <v>18</v>
      </c>
      <c r="K375" s="2" t="s">
        <v>67</v>
      </c>
    </row>
    <row r="376" spans="1:11" x14ac:dyDescent="0.25">
      <c r="A376" s="2" t="s">
        <v>958</v>
      </c>
      <c r="B376" s="61">
        <v>109900</v>
      </c>
      <c r="C376" s="12">
        <v>77</v>
      </c>
      <c r="D376" s="2" t="s">
        <v>81</v>
      </c>
      <c r="E376" s="2" t="s">
        <v>959</v>
      </c>
      <c r="F376" s="2" t="s">
        <v>852</v>
      </c>
      <c r="G376" s="2" t="s">
        <v>960</v>
      </c>
      <c r="H376" s="2" t="s">
        <v>961</v>
      </c>
      <c r="I376" s="2" t="s">
        <v>79</v>
      </c>
      <c r="J376" s="2" t="s">
        <v>18</v>
      </c>
      <c r="K376" s="2" t="s">
        <v>962</v>
      </c>
    </row>
    <row r="377" spans="1:11" x14ac:dyDescent="0.25">
      <c r="A377" s="2" t="s">
        <v>963</v>
      </c>
      <c r="B377" s="61">
        <v>13999</v>
      </c>
      <c r="C377" s="12">
        <v>77</v>
      </c>
      <c r="D377" s="2" t="s">
        <v>231</v>
      </c>
      <c r="E377" s="2" t="s">
        <v>402</v>
      </c>
      <c r="F377" s="2" t="s">
        <v>157</v>
      </c>
      <c r="G377" s="2" t="s">
        <v>472</v>
      </c>
      <c r="H377" s="2" t="s">
        <v>586</v>
      </c>
      <c r="I377" s="2" t="s">
        <v>300</v>
      </c>
      <c r="J377" s="2" t="s">
        <v>301</v>
      </c>
      <c r="K377" s="2" t="s">
        <v>57</v>
      </c>
    </row>
    <row r="378" spans="1:11" x14ac:dyDescent="0.25">
      <c r="A378" s="2" t="s">
        <v>964</v>
      </c>
      <c r="B378" s="61">
        <v>16990</v>
      </c>
      <c r="C378" s="12">
        <v>77</v>
      </c>
      <c r="D378" s="2" t="s">
        <v>33</v>
      </c>
      <c r="E378" s="2" t="s">
        <v>965</v>
      </c>
      <c r="F378" s="2" t="s">
        <v>28</v>
      </c>
      <c r="G378" s="2" t="s">
        <v>966</v>
      </c>
      <c r="H378" s="2" t="s">
        <v>557</v>
      </c>
      <c r="I378" s="2" t="s">
        <v>766</v>
      </c>
      <c r="J378" s="2" t="s">
        <v>18</v>
      </c>
      <c r="K378" s="2" t="s">
        <v>57</v>
      </c>
    </row>
    <row r="379" spans="1:11" x14ac:dyDescent="0.25">
      <c r="A379" s="2" t="s">
        <v>967</v>
      </c>
      <c r="B379" s="61">
        <v>17999</v>
      </c>
      <c r="C379" s="12">
        <v>77</v>
      </c>
      <c r="D379" s="2" t="s">
        <v>231</v>
      </c>
      <c r="E379" s="2" t="s">
        <v>968</v>
      </c>
      <c r="F379" s="2" t="s">
        <v>655</v>
      </c>
      <c r="G379" s="2" t="s">
        <v>745</v>
      </c>
      <c r="H379" s="2" t="s">
        <v>969</v>
      </c>
      <c r="I379" s="2" t="s">
        <v>347</v>
      </c>
      <c r="J379" s="2" t="s">
        <v>51</v>
      </c>
      <c r="K379" s="2" t="s">
        <v>31</v>
      </c>
    </row>
    <row r="380" spans="1:11" x14ac:dyDescent="0.25">
      <c r="A380" s="2" t="s">
        <v>970</v>
      </c>
      <c r="B380" s="61">
        <v>12999</v>
      </c>
      <c r="C380" s="12">
        <v>77</v>
      </c>
      <c r="D380" s="2" t="s">
        <v>406</v>
      </c>
      <c r="E380" s="2" t="s">
        <v>937</v>
      </c>
      <c r="F380" s="2" t="s">
        <v>157</v>
      </c>
      <c r="G380" s="2" t="s">
        <v>862</v>
      </c>
      <c r="H380" s="2" t="s">
        <v>236</v>
      </c>
      <c r="I380" s="2" t="s">
        <v>375</v>
      </c>
      <c r="J380" s="2" t="s">
        <v>45</v>
      </c>
      <c r="K380" s="2" t="s">
        <v>57</v>
      </c>
    </row>
    <row r="381" spans="1:11" x14ac:dyDescent="0.25">
      <c r="A381" s="2" t="s">
        <v>971</v>
      </c>
      <c r="B381" s="61">
        <v>10990</v>
      </c>
      <c r="C381" s="12">
        <v>77</v>
      </c>
      <c r="D381" s="2" t="s">
        <v>161</v>
      </c>
      <c r="E381" s="2" t="s">
        <v>635</v>
      </c>
      <c r="F381" s="2" t="s">
        <v>744</v>
      </c>
      <c r="G381" s="2" t="s">
        <v>472</v>
      </c>
      <c r="H381" s="2" t="s">
        <v>972</v>
      </c>
      <c r="I381" s="2" t="s">
        <v>321</v>
      </c>
      <c r="J381" s="2" t="s">
        <v>38</v>
      </c>
      <c r="K381" s="2" t="s">
        <v>67</v>
      </c>
    </row>
    <row r="382" spans="1:11" x14ac:dyDescent="0.25">
      <c r="A382" s="2" t="s">
        <v>973</v>
      </c>
      <c r="B382" s="61">
        <v>12999</v>
      </c>
      <c r="C382" s="12">
        <v>77</v>
      </c>
      <c r="D382" s="2" t="s">
        <v>231</v>
      </c>
      <c r="E382" s="2" t="s">
        <v>402</v>
      </c>
      <c r="F382" s="2" t="s">
        <v>28</v>
      </c>
      <c r="G382" s="2" t="s">
        <v>472</v>
      </c>
      <c r="H382" s="2" t="s">
        <v>974</v>
      </c>
      <c r="I382" s="2" t="s">
        <v>975</v>
      </c>
      <c r="J382" s="2" t="s">
        <v>38</v>
      </c>
      <c r="K382" s="2" t="s">
        <v>31</v>
      </c>
    </row>
    <row r="383" spans="1:11" x14ac:dyDescent="0.25">
      <c r="A383" s="2" t="s">
        <v>976</v>
      </c>
      <c r="B383" s="61">
        <v>172999</v>
      </c>
      <c r="C383" s="12">
        <v>77</v>
      </c>
      <c r="D383" s="2" t="s">
        <v>12</v>
      </c>
      <c r="E383" s="2" t="s">
        <v>869</v>
      </c>
      <c r="F383" s="2" t="s">
        <v>273</v>
      </c>
      <c r="G383" s="2" t="s">
        <v>977</v>
      </c>
      <c r="H383" s="2" t="s">
        <v>978</v>
      </c>
      <c r="I383" s="2" t="s">
        <v>813</v>
      </c>
      <c r="J383" s="2" t="s">
        <v>18</v>
      </c>
      <c r="K383" s="2" t="s">
        <v>496</v>
      </c>
    </row>
    <row r="384" spans="1:11" x14ac:dyDescent="0.25">
      <c r="A384" s="2" t="s">
        <v>979</v>
      </c>
      <c r="B384" s="61">
        <v>12999</v>
      </c>
      <c r="C384" s="12">
        <v>77</v>
      </c>
      <c r="D384" s="2" t="s">
        <v>231</v>
      </c>
      <c r="E384" s="2" t="s">
        <v>937</v>
      </c>
      <c r="F384" s="2" t="s">
        <v>157</v>
      </c>
      <c r="G384" s="2" t="s">
        <v>296</v>
      </c>
      <c r="H384" s="2" t="s">
        <v>844</v>
      </c>
      <c r="I384" s="2" t="s">
        <v>840</v>
      </c>
      <c r="J384" s="2" t="s">
        <v>45</v>
      </c>
      <c r="K384" s="2" t="s">
        <v>57</v>
      </c>
    </row>
    <row r="385" spans="1:11" x14ac:dyDescent="0.25">
      <c r="A385" s="2" t="s">
        <v>980</v>
      </c>
      <c r="B385" s="61">
        <v>54999</v>
      </c>
      <c r="C385" s="12">
        <v>77</v>
      </c>
      <c r="D385" s="2" t="s">
        <v>21</v>
      </c>
      <c r="E385" s="2" t="s">
        <v>476</v>
      </c>
      <c r="F385" s="2" t="s">
        <v>28</v>
      </c>
      <c r="G385" s="2" t="s">
        <v>97</v>
      </c>
      <c r="H385" s="2" t="s">
        <v>981</v>
      </c>
      <c r="I385" s="2" t="s">
        <v>50</v>
      </c>
      <c r="J385" s="2" t="s">
        <v>18</v>
      </c>
      <c r="K385" s="2" t="s">
        <v>31</v>
      </c>
    </row>
    <row r="386" spans="1:11" x14ac:dyDescent="0.25">
      <c r="A386" s="2" t="s">
        <v>982</v>
      </c>
      <c r="B386" s="61">
        <v>12499</v>
      </c>
      <c r="C386" s="12">
        <v>77</v>
      </c>
      <c r="D386" s="2" t="s">
        <v>406</v>
      </c>
      <c r="E386" s="2" t="s">
        <v>717</v>
      </c>
      <c r="F386" s="2" t="s">
        <v>744</v>
      </c>
      <c r="G386" s="2" t="s">
        <v>718</v>
      </c>
      <c r="H386" s="2" t="s">
        <v>596</v>
      </c>
      <c r="I386" s="2" t="s">
        <v>56</v>
      </c>
      <c r="J386" s="2" t="s">
        <v>45</v>
      </c>
      <c r="K386" s="2" t="s">
        <v>90</v>
      </c>
    </row>
    <row r="387" spans="1:11" x14ac:dyDescent="0.25">
      <c r="A387" s="2" t="s">
        <v>983</v>
      </c>
      <c r="B387" s="61">
        <v>12989</v>
      </c>
      <c r="C387" s="12">
        <v>77</v>
      </c>
      <c r="D387" s="2" t="s">
        <v>231</v>
      </c>
      <c r="E387" s="2" t="s">
        <v>984</v>
      </c>
      <c r="F387" s="2" t="s">
        <v>655</v>
      </c>
      <c r="G387" s="2" t="s">
        <v>687</v>
      </c>
      <c r="H387" s="2" t="s">
        <v>236</v>
      </c>
      <c r="I387" s="2" t="s">
        <v>427</v>
      </c>
      <c r="J387" s="2" t="s">
        <v>301</v>
      </c>
      <c r="K387" s="2" t="s">
        <v>67</v>
      </c>
    </row>
    <row r="388" spans="1:11" x14ac:dyDescent="0.25">
      <c r="A388" s="2" t="s">
        <v>985</v>
      </c>
      <c r="B388" s="61">
        <v>14499</v>
      </c>
      <c r="C388" s="12">
        <v>77</v>
      </c>
      <c r="D388" s="2" t="s">
        <v>406</v>
      </c>
      <c r="E388" s="2" t="s">
        <v>176</v>
      </c>
      <c r="F388" s="2" t="s">
        <v>157</v>
      </c>
      <c r="G388" s="2" t="s">
        <v>472</v>
      </c>
      <c r="H388" s="2" t="s">
        <v>798</v>
      </c>
      <c r="I388" s="2" t="s">
        <v>859</v>
      </c>
      <c r="J388" s="2" t="s">
        <v>45</v>
      </c>
      <c r="K388" s="2" t="s">
        <v>31</v>
      </c>
    </row>
    <row r="389" spans="1:11" x14ac:dyDescent="0.25">
      <c r="A389" s="2" t="s">
        <v>986</v>
      </c>
      <c r="B389" s="61">
        <v>14499</v>
      </c>
      <c r="C389" s="12">
        <v>77</v>
      </c>
      <c r="D389" s="2" t="s">
        <v>231</v>
      </c>
      <c r="E389" s="2" t="s">
        <v>392</v>
      </c>
      <c r="F389" s="2" t="s">
        <v>852</v>
      </c>
      <c r="G389" s="2" t="s">
        <v>393</v>
      </c>
      <c r="H389" s="2" t="s">
        <v>299</v>
      </c>
      <c r="I389" s="2" t="s">
        <v>332</v>
      </c>
      <c r="J389" s="2" t="s">
        <v>534</v>
      </c>
      <c r="K389" s="2" t="s">
        <v>57</v>
      </c>
    </row>
    <row r="390" spans="1:11" x14ac:dyDescent="0.25">
      <c r="A390" s="2" t="s">
        <v>987</v>
      </c>
      <c r="B390" s="61">
        <v>14439</v>
      </c>
      <c r="C390" s="12">
        <v>77</v>
      </c>
      <c r="D390" s="2" t="s">
        <v>406</v>
      </c>
      <c r="E390" s="2" t="s">
        <v>717</v>
      </c>
      <c r="F390" s="2" t="s">
        <v>744</v>
      </c>
      <c r="G390" s="2" t="s">
        <v>718</v>
      </c>
      <c r="H390" s="2" t="s">
        <v>596</v>
      </c>
      <c r="I390" s="2" t="s">
        <v>56</v>
      </c>
      <c r="J390" s="2" t="s">
        <v>45</v>
      </c>
      <c r="K390" s="2" t="s">
        <v>90</v>
      </c>
    </row>
    <row r="391" spans="1:11" x14ac:dyDescent="0.25">
      <c r="A391" s="2" t="s">
        <v>988</v>
      </c>
      <c r="B391" s="61">
        <v>12799</v>
      </c>
      <c r="C391" s="12">
        <v>77</v>
      </c>
      <c r="D391" s="2" t="s">
        <v>231</v>
      </c>
      <c r="E391" s="2" t="s">
        <v>937</v>
      </c>
      <c r="F391" s="2" t="s">
        <v>157</v>
      </c>
      <c r="G391" s="2" t="s">
        <v>296</v>
      </c>
      <c r="H391" s="2" t="s">
        <v>489</v>
      </c>
      <c r="I391" s="2" t="s">
        <v>840</v>
      </c>
      <c r="J391" s="2" t="s">
        <v>38</v>
      </c>
      <c r="K391" s="2" t="s">
        <v>57</v>
      </c>
    </row>
    <row r="392" spans="1:11" x14ac:dyDescent="0.25">
      <c r="A392" s="2" t="s">
        <v>989</v>
      </c>
      <c r="B392" s="61">
        <v>17859</v>
      </c>
      <c r="C392" s="12">
        <v>76</v>
      </c>
      <c r="D392" s="2" t="s">
        <v>161</v>
      </c>
      <c r="E392" s="2" t="s">
        <v>730</v>
      </c>
      <c r="F392" s="2" t="s">
        <v>744</v>
      </c>
      <c r="G392" s="2" t="s">
        <v>296</v>
      </c>
      <c r="H392" s="2" t="s">
        <v>43</v>
      </c>
      <c r="I392" s="2" t="s">
        <v>778</v>
      </c>
      <c r="J392" s="2" t="s">
        <v>84</v>
      </c>
      <c r="K392" s="2" t="s">
        <v>31</v>
      </c>
    </row>
    <row r="393" spans="1:11" x14ac:dyDescent="0.25">
      <c r="A393" s="2" t="s">
        <v>990</v>
      </c>
      <c r="B393" s="61">
        <v>129990</v>
      </c>
      <c r="C393" s="12">
        <v>76</v>
      </c>
      <c r="D393" s="2" t="s">
        <v>12</v>
      </c>
      <c r="E393" s="2" t="s">
        <v>869</v>
      </c>
      <c r="F393" s="2" t="s">
        <v>157</v>
      </c>
      <c r="G393" s="2" t="s">
        <v>870</v>
      </c>
      <c r="H393" s="2" t="s">
        <v>871</v>
      </c>
      <c r="I393" s="2" t="s">
        <v>813</v>
      </c>
      <c r="J393" s="2" t="s">
        <v>18</v>
      </c>
      <c r="K393" s="2" t="s">
        <v>496</v>
      </c>
    </row>
    <row r="394" spans="1:11" x14ac:dyDescent="0.25">
      <c r="A394" s="2" t="s">
        <v>991</v>
      </c>
      <c r="B394" s="61">
        <v>11936</v>
      </c>
      <c r="C394" s="12">
        <v>76</v>
      </c>
      <c r="D394" s="2" t="s">
        <v>406</v>
      </c>
      <c r="E394" s="2" t="s">
        <v>418</v>
      </c>
      <c r="F394" s="2" t="s">
        <v>852</v>
      </c>
      <c r="G394" s="2" t="s">
        <v>296</v>
      </c>
      <c r="H394" s="2" t="s">
        <v>317</v>
      </c>
      <c r="I394" s="2" t="s">
        <v>704</v>
      </c>
      <c r="J394" s="2" t="s">
        <v>45</v>
      </c>
      <c r="K394" s="2" t="s">
        <v>57</v>
      </c>
    </row>
    <row r="395" spans="1:11" x14ac:dyDescent="0.25">
      <c r="A395" s="2" t="s">
        <v>992</v>
      </c>
      <c r="B395" s="61">
        <v>9999</v>
      </c>
      <c r="C395" s="12">
        <v>76</v>
      </c>
      <c r="D395" s="2" t="s">
        <v>406</v>
      </c>
      <c r="E395" s="2" t="s">
        <v>717</v>
      </c>
      <c r="F395" s="2" t="s">
        <v>852</v>
      </c>
      <c r="G395" s="2" t="s">
        <v>718</v>
      </c>
      <c r="H395" s="2" t="s">
        <v>596</v>
      </c>
      <c r="I395" s="2" t="s">
        <v>56</v>
      </c>
      <c r="J395" s="2" t="s">
        <v>45</v>
      </c>
      <c r="K395" s="2" t="s">
        <v>90</v>
      </c>
    </row>
    <row r="396" spans="1:11" x14ac:dyDescent="0.25">
      <c r="A396" s="2" t="s">
        <v>993</v>
      </c>
      <c r="B396" s="61">
        <v>12999</v>
      </c>
      <c r="C396" s="12">
        <v>76</v>
      </c>
      <c r="D396" s="2" t="s">
        <v>161</v>
      </c>
      <c r="E396" s="2" t="s">
        <v>328</v>
      </c>
      <c r="F396" s="2" t="s">
        <v>852</v>
      </c>
      <c r="G396" s="2" t="s">
        <v>296</v>
      </c>
      <c r="H396" s="2" t="s">
        <v>498</v>
      </c>
      <c r="I396" s="2" t="s">
        <v>314</v>
      </c>
      <c r="J396" s="2" t="s">
        <v>84</v>
      </c>
      <c r="K396" s="2" t="s">
        <v>57</v>
      </c>
    </row>
    <row r="397" spans="1:11" x14ac:dyDescent="0.25">
      <c r="A397" s="2" t="s">
        <v>994</v>
      </c>
      <c r="B397" s="61">
        <v>17999</v>
      </c>
      <c r="C397" s="12">
        <v>76</v>
      </c>
      <c r="D397" s="2" t="s">
        <v>231</v>
      </c>
      <c r="E397" s="2" t="s">
        <v>395</v>
      </c>
      <c r="F397" s="2" t="s">
        <v>28</v>
      </c>
      <c r="G397" s="2" t="s">
        <v>296</v>
      </c>
      <c r="H397" s="2" t="s">
        <v>995</v>
      </c>
      <c r="I397" s="2" t="s">
        <v>766</v>
      </c>
      <c r="J397" s="2" t="s">
        <v>38</v>
      </c>
      <c r="K397" s="2" t="s">
        <v>31</v>
      </c>
    </row>
    <row r="398" spans="1:11" x14ac:dyDescent="0.25">
      <c r="A398" s="2" t="s">
        <v>996</v>
      </c>
      <c r="B398" s="61">
        <v>34999</v>
      </c>
      <c r="C398" s="12">
        <v>76</v>
      </c>
      <c r="D398" s="2" t="s">
        <v>12</v>
      </c>
      <c r="E398" s="2" t="s">
        <v>997</v>
      </c>
      <c r="F398" s="2" t="s">
        <v>157</v>
      </c>
      <c r="G398" s="2" t="s">
        <v>48</v>
      </c>
      <c r="H398" s="2" t="s">
        <v>554</v>
      </c>
      <c r="I398" s="2" t="s">
        <v>998</v>
      </c>
      <c r="J398" s="2" t="s">
        <v>51</v>
      </c>
      <c r="K398" s="2" t="s">
        <v>19</v>
      </c>
    </row>
    <row r="399" spans="1:11" x14ac:dyDescent="0.25">
      <c r="A399" s="2" t="s">
        <v>999</v>
      </c>
      <c r="B399" s="61">
        <v>18990</v>
      </c>
      <c r="C399" s="12">
        <v>76</v>
      </c>
      <c r="D399" s="2" t="s">
        <v>33</v>
      </c>
      <c r="E399" s="2" t="s">
        <v>635</v>
      </c>
      <c r="F399" s="2" t="s">
        <v>157</v>
      </c>
      <c r="G399" s="2" t="s">
        <v>296</v>
      </c>
      <c r="H399" s="2" t="s">
        <v>765</v>
      </c>
      <c r="I399" s="2" t="s">
        <v>766</v>
      </c>
      <c r="J399" s="2" t="s">
        <v>51</v>
      </c>
      <c r="K399" s="2" t="s">
        <v>31</v>
      </c>
    </row>
    <row r="400" spans="1:11" x14ac:dyDescent="0.25">
      <c r="A400" s="2" t="s">
        <v>1000</v>
      </c>
      <c r="B400" s="61">
        <v>21990</v>
      </c>
      <c r="C400" s="12">
        <v>76</v>
      </c>
      <c r="D400" s="2" t="s">
        <v>33</v>
      </c>
      <c r="E400" s="2" t="s">
        <v>1001</v>
      </c>
      <c r="F400" s="2" t="s">
        <v>157</v>
      </c>
      <c r="G400" s="2" t="s">
        <v>296</v>
      </c>
      <c r="H400" s="2" t="s">
        <v>995</v>
      </c>
      <c r="I400" s="2" t="s">
        <v>775</v>
      </c>
      <c r="J400" s="2" t="s">
        <v>38</v>
      </c>
      <c r="K400" s="2" t="s">
        <v>31</v>
      </c>
    </row>
    <row r="401" spans="1:11" x14ac:dyDescent="0.25">
      <c r="A401" s="2" t="s">
        <v>1002</v>
      </c>
      <c r="B401" s="61">
        <v>129990</v>
      </c>
      <c r="C401" s="12">
        <v>76</v>
      </c>
      <c r="D401" s="2" t="s">
        <v>12</v>
      </c>
      <c r="E401" s="2" t="s">
        <v>869</v>
      </c>
      <c r="F401" s="2" t="s">
        <v>439</v>
      </c>
      <c r="G401" s="2" t="s">
        <v>977</v>
      </c>
      <c r="H401" s="2" t="s">
        <v>978</v>
      </c>
      <c r="I401" s="2" t="s">
        <v>813</v>
      </c>
      <c r="J401" s="2" t="s">
        <v>18</v>
      </c>
      <c r="K401" s="2" t="s">
        <v>496</v>
      </c>
    </row>
    <row r="402" spans="1:11" x14ac:dyDescent="0.25">
      <c r="A402" s="2" t="s">
        <v>1003</v>
      </c>
      <c r="B402" s="61">
        <v>14700</v>
      </c>
      <c r="C402" s="12">
        <v>76</v>
      </c>
      <c r="D402" s="2" t="s">
        <v>231</v>
      </c>
      <c r="E402" s="2" t="s">
        <v>1004</v>
      </c>
      <c r="F402" s="2" t="s">
        <v>157</v>
      </c>
      <c r="G402" s="2" t="s">
        <v>472</v>
      </c>
      <c r="H402" s="2" t="s">
        <v>1005</v>
      </c>
      <c r="I402" s="2" t="s">
        <v>300</v>
      </c>
      <c r="J402" s="2" t="s">
        <v>301</v>
      </c>
      <c r="K402" s="2" t="s">
        <v>57</v>
      </c>
    </row>
    <row r="403" spans="1:11" x14ac:dyDescent="0.25">
      <c r="A403" s="2" t="s">
        <v>1006</v>
      </c>
      <c r="B403" s="61">
        <v>34999</v>
      </c>
      <c r="C403" s="12">
        <v>76</v>
      </c>
      <c r="D403" s="2" t="s">
        <v>1007</v>
      </c>
      <c r="E403" s="2" t="s">
        <v>1008</v>
      </c>
      <c r="F403" s="2" t="s">
        <v>655</v>
      </c>
      <c r="G403" s="2" t="s">
        <v>207</v>
      </c>
      <c r="H403" s="2" t="s">
        <v>1009</v>
      </c>
      <c r="I403" s="2" t="s">
        <v>167</v>
      </c>
      <c r="J403" s="2" t="s">
        <v>38</v>
      </c>
      <c r="K403" s="2" t="s">
        <v>57</v>
      </c>
    </row>
    <row r="404" spans="1:11" x14ac:dyDescent="0.25">
      <c r="A404" s="2" t="s">
        <v>1010</v>
      </c>
      <c r="B404" s="61">
        <v>12364</v>
      </c>
      <c r="C404" s="12">
        <v>76</v>
      </c>
      <c r="D404" s="2" t="s">
        <v>231</v>
      </c>
      <c r="E404" s="2" t="s">
        <v>564</v>
      </c>
      <c r="F404" s="2" t="s">
        <v>852</v>
      </c>
      <c r="G404" s="2" t="s">
        <v>639</v>
      </c>
      <c r="H404" s="2" t="s">
        <v>565</v>
      </c>
      <c r="I404" s="2" t="s">
        <v>566</v>
      </c>
      <c r="J404" s="2" t="s">
        <v>51</v>
      </c>
      <c r="K404" s="2" t="s">
        <v>57</v>
      </c>
    </row>
    <row r="405" spans="1:11" x14ac:dyDescent="0.25">
      <c r="A405" s="2" t="s">
        <v>1011</v>
      </c>
      <c r="B405" s="61">
        <v>14999</v>
      </c>
      <c r="C405" s="12">
        <v>76</v>
      </c>
      <c r="D405" s="2" t="s">
        <v>33</v>
      </c>
      <c r="E405" s="2" t="s">
        <v>371</v>
      </c>
      <c r="F405" s="2" t="s">
        <v>744</v>
      </c>
      <c r="G405" s="2" t="s">
        <v>296</v>
      </c>
      <c r="H405" s="2" t="s">
        <v>498</v>
      </c>
      <c r="I405" s="2" t="s">
        <v>582</v>
      </c>
      <c r="J405" s="2" t="s">
        <v>51</v>
      </c>
      <c r="K405" s="2" t="s">
        <v>57</v>
      </c>
    </row>
    <row r="406" spans="1:11" x14ac:dyDescent="0.25">
      <c r="A406" s="2" t="s">
        <v>1012</v>
      </c>
      <c r="B406" s="61">
        <v>17990</v>
      </c>
      <c r="C406" s="12">
        <v>76</v>
      </c>
      <c r="D406" s="2" t="s">
        <v>33</v>
      </c>
      <c r="E406" s="2" t="s">
        <v>456</v>
      </c>
      <c r="F406" s="2" t="s">
        <v>157</v>
      </c>
      <c r="G406" s="2" t="s">
        <v>130</v>
      </c>
      <c r="H406" s="2" t="s">
        <v>1013</v>
      </c>
      <c r="I406" s="2" t="s">
        <v>766</v>
      </c>
      <c r="J406" s="2" t="s">
        <v>51</v>
      </c>
      <c r="K406" s="2" t="s">
        <v>31</v>
      </c>
    </row>
    <row r="407" spans="1:11" x14ac:dyDescent="0.25">
      <c r="A407" s="2" t="s">
        <v>1014</v>
      </c>
      <c r="B407" s="61">
        <v>12340</v>
      </c>
      <c r="C407" s="12">
        <v>76</v>
      </c>
      <c r="D407" s="2" t="s">
        <v>231</v>
      </c>
      <c r="E407" s="2" t="s">
        <v>1015</v>
      </c>
      <c r="F407" s="2" t="s">
        <v>28</v>
      </c>
      <c r="G407" s="2" t="s">
        <v>472</v>
      </c>
      <c r="H407" s="2" t="s">
        <v>1016</v>
      </c>
      <c r="I407" s="2" t="s">
        <v>975</v>
      </c>
      <c r="J407" s="2" t="s">
        <v>301</v>
      </c>
      <c r="K407" s="2" t="s">
        <v>31</v>
      </c>
    </row>
    <row r="408" spans="1:11" x14ac:dyDescent="0.25">
      <c r="A408" s="2" t="s">
        <v>1017</v>
      </c>
      <c r="B408" s="61">
        <v>12490</v>
      </c>
      <c r="C408" s="12">
        <v>76</v>
      </c>
      <c r="D408" s="2" t="s">
        <v>161</v>
      </c>
      <c r="E408" s="2" t="s">
        <v>635</v>
      </c>
      <c r="F408" s="2" t="s">
        <v>744</v>
      </c>
      <c r="G408" s="2" t="s">
        <v>472</v>
      </c>
      <c r="H408" s="2" t="s">
        <v>236</v>
      </c>
      <c r="I408" s="2" t="s">
        <v>772</v>
      </c>
      <c r="J408" s="2" t="s">
        <v>45</v>
      </c>
      <c r="K408" s="2" t="s">
        <v>57</v>
      </c>
    </row>
    <row r="409" spans="1:11" x14ac:dyDescent="0.25">
      <c r="A409" s="2" t="s">
        <v>1018</v>
      </c>
      <c r="B409" s="61">
        <v>11725</v>
      </c>
      <c r="C409" s="12">
        <v>76</v>
      </c>
      <c r="D409" s="2" t="s">
        <v>231</v>
      </c>
      <c r="E409" s="2" t="s">
        <v>638</v>
      </c>
      <c r="F409" s="2" t="s">
        <v>852</v>
      </c>
      <c r="G409" s="2" t="s">
        <v>639</v>
      </c>
      <c r="H409" s="2" t="s">
        <v>619</v>
      </c>
      <c r="I409" s="2" t="s">
        <v>1019</v>
      </c>
      <c r="J409" s="2" t="s">
        <v>45</v>
      </c>
      <c r="K409" s="2" t="s">
        <v>57</v>
      </c>
    </row>
    <row r="410" spans="1:11" x14ac:dyDescent="0.25">
      <c r="A410" s="2" t="s">
        <v>1020</v>
      </c>
      <c r="B410" s="61">
        <v>16999</v>
      </c>
      <c r="C410" s="12">
        <v>76</v>
      </c>
      <c r="D410" s="2" t="s">
        <v>12</v>
      </c>
      <c r="E410" s="2" t="s">
        <v>221</v>
      </c>
      <c r="F410" s="2" t="s">
        <v>852</v>
      </c>
      <c r="G410" s="2" t="s">
        <v>296</v>
      </c>
      <c r="H410" s="2" t="s">
        <v>791</v>
      </c>
      <c r="I410" s="2" t="s">
        <v>223</v>
      </c>
      <c r="J410" s="2" t="s">
        <v>66</v>
      </c>
      <c r="K410" s="2" t="s">
        <v>31</v>
      </c>
    </row>
    <row r="411" spans="1:11" x14ac:dyDescent="0.25">
      <c r="A411" s="2" t="s">
        <v>1021</v>
      </c>
      <c r="B411" s="61">
        <v>13499</v>
      </c>
      <c r="C411" s="12">
        <v>76</v>
      </c>
      <c r="D411" s="2" t="s">
        <v>231</v>
      </c>
      <c r="E411" s="2" t="s">
        <v>564</v>
      </c>
      <c r="F411" s="2" t="s">
        <v>157</v>
      </c>
      <c r="G411" s="2" t="s">
        <v>1022</v>
      </c>
      <c r="H411" s="2" t="s">
        <v>1023</v>
      </c>
      <c r="I411" s="2" t="s">
        <v>321</v>
      </c>
      <c r="J411" s="2" t="s">
        <v>51</v>
      </c>
      <c r="K411" s="2" t="s">
        <v>57</v>
      </c>
    </row>
    <row r="412" spans="1:11" x14ac:dyDescent="0.25">
      <c r="A412" s="2" t="s">
        <v>1024</v>
      </c>
      <c r="B412" s="61">
        <v>12799</v>
      </c>
      <c r="C412" s="12">
        <v>76</v>
      </c>
      <c r="D412" s="2" t="s">
        <v>406</v>
      </c>
      <c r="E412" s="2" t="s">
        <v>717</v>
      </c>
      <c r="F412" s="2" t="s">
        <v>852</v>
      </c>
      <c r="G412" s="2" t="s">
        <v>296</v>
      </c>
      <c r="H412" s="2" t="s">
        <v>596</v>
      </c>
      <c r="I412" s="2" t="s">
        <v>56</v>
      </c>
      <c r="J412" s="2" t="s">
        <v>45</v>
      </c>
      <c r="K412" s="2" t="s">
        <v>90</v>
      </c>
    </row>
    <row r="413" spans="1:11" x14ac:dyDescent="0.25">
      <c r="A413" s="2" t="s">
        <v>1025</v>
      </c>
      <c r="B413" s="61">
        <v>13774</v>
      </c>
      <c r="C413" s="12">
        <v>76</v>
      </c>
      <c r="D413" s="2" t="s">
        <v>406</v>
      </c>
      <c r="E413" s="2" t="s">
        <v>176</v>
      </c>
      <c r="F413" s="2" t="s">
        <v>157</v>
      </c>
      <c r="G413" s="2" t="s">
        <v>472</v>
      </c>
      <c r="H413" s="2" t="s">
        <v>798</v>
      </c>
      <c r="I413" s="2" t="s">
        <v>859</v>
      </c>
      <c r="J413" s="2" t="s">
        <v>45</v>
      </c>
      <c r="K413" s="2" t="s">
        <v>31</v>
      </c>
    </row>
    <row r="414" spans="1:11" x14ac:dyDescent="0.25">
      <c r="A414" s="2" t="s">
        <v>1026</v>
      </c>
      <c r="B414" s="61">
        <v>29990</v>
      </c>
      <c r="C414" s="12">
        <v>76</v>
      </c>
      <c r="D414" s="2" t="s">
        <v>33</v>
      </c>
      <c r="E414" s="2" t="s">
        <v>1027</v>
      </c>
      <c r="F414" s="2" t="s">
        <v>28</v>
      </c>
      <c r="G414" s="2" t="s">
        <v>1028</v>
      </c>
      <c r="H414" s="2" t="s">
        <v>305</v>
      </c>
      <c r="I414" s="2" t="s">
        <v>223</v>
      </c>
      <c r="J414" s="2" t="s">
        <v>84</v>
      </c>
      <c r="K414" s="2" t="s">
        <v>31</v>
      </c>
    </row>
    <row r="415" spans="1:11" x14ac:dyDescent="0.25">
      <c r="A415" s="2" t="s">
        <v>1029</v>
      </c>
      <c r="B415" s="61">
        <v>10990</v>
      </c>
      <c r="C415" s="12">
        <v>76</v>
      </c>
      <c r="D415" s="2" t="s">
        <v>33</v>
      </c>
      <c r="E415" s="2" t="s">
        <v>635</v>
      </c>
      <c r="F415" s="2" t="s">
        <v>744</v>
      </c>
      <c r="G415" s="2" t="s">
        <v>472</v>
      </c>
      <c r="H415" s="2" t="s">
        <v>981</v>
      </c>
      <c r="I415" s="2" t="s">
        <v>582</v>
      </c>
      <c r="J415" s="2" t="s">
        <v>38</v>
      </c>
      <c r="K415" s="2" t="s">
        <v>57</v>
      </c>
    </row>
    <row r="416" spans="1:11" x14ac:dyDescent="0.25">
      <c r="A416" s="2" t="s">
        <v>1030</v>
      </c>
      <c r="B416" s="61">
        <v>19990</v>
      </c>
      <c r="C416" s="12">
        <v>76</v>
      </c>
      <c r="D416" s="2" t="s">
        <v>33</v>
      </c>
      <c r="E416" s="2" t="s">
        <v>1031</v>
      </c>
      <c r="F416" s="2" t="s">
        <v>28</v>
      </c>
      <c r="G416" s="2" t="s">
        <v>1032</v>
      </c>
      <c r="H416" s="2" t="s">
        <v>1033</v>
      </c>
      <c r="I416" s="2" t="s">
        <v>332</v>
      </c>
      <c r="J416" s="2" t="s">
        <v>84</v>
      </c>
      <c r="K416" s="2" t="s">
        <v>19</v>
      </c>
    </row>
    <row r="417" spans="1:11" x14ac:dyDescent="0.25">
      <c r="A417" s="2" t="s">
        <v>1034</v>
      </c>
      <c r="B417" s="61">
        <v>18499</v>
      </c>
      <c r="C417" s="12">
        <v>76</v>
      </c>
      <c r="D417" s="2" t="s">
        <v>231</v>
      </c>
      <c r="E417" s="2" t="s">
        <v>564</v>
      </c>
      <c r="F417" s="2" t="s">
        <v>157</v>
      </c>
      <c r="G417" s="2" t="s">
        <v>543</v>
      </c>
      <c r="H417" s="2" t="s">
        <v>1035</v>
      </c>
      <c r="I417" s="2" t="s">
        <v>321</v>
      </c>
      <c r="J417" s="2" t="s">
        <v>51</v>
      </c>
      <c r="K417" s="2" t="s">
        <v>57</v>
      </c>
    </row>
    <row r="418" spans="1:11" x14ac:dyDescent="0.25">
      <c r="A418" s="2" t="s">
        <v>1036</v>
      </c>
      <c r="B418" s="61">
        <v>16499</v>
      </c>
      <c r="C418" s="12">
        <v>75</v>
      </c>
      <c r="D418" s="2" t="s">
        <v>33</v>
      </c>
      <c r="E418" s="2" t="s">
        <v>542</v>
      </c>
      <c r="F418" s="2" t="s">
        <v>852</v>
      </c>
      <c r="G418" s="2" t="s">
        <v>543</v>
      </c>
      <c r="H418" s="2" t="s">
        <v>544</v>
      </c>
      <c r="I418" s="2" t="s">
        <v>545</v>
      </c>
      <c r="J418" s="2" t="s">
        <v>51</v>
      </c>
      <c r="K418" s="2" t="s">
        <v>19</v>
      </c>
    </row>
    <row r="419" spans="1:11" x14ac:dyDescent="0.25">
      <c r="A419" s="2" t="s">
        <v>1037</v>
      </c>
      <c r="B419" s="61">
        <v>14965</v>
      </c>
      <c r="C419" s="12">
        <v>75</v>
      </c>
      <c r="D419" s="2" t="s">
        <v>33</v>
      </c>
      <c r="E419" s="2" t="s">
        <v>371</v>
      </c>
      <c r="F419" s="2" t="s">
        <v>852</v>
      </c>
      <c r="G419" s="2" t="s">
        <v>472</v>
      </c>
      <c r="H419" s="2" t="s">
        <v>706</v>
      </c>
      <c r="I419" s="2" t="s">
        <v>859</v>
      </c>
      <c r="J419" s="2" t="s">
        <v>51</v>
      </c>
      <c r="K419" s="2" t="s">
        <v>31</v>
      </c>
    </row>
    <row r="420" spans="1:11" x14ac:dyDescent="0.25">
      <c r="A420" s="2" t="s">
        <v>1038</v>
      </c>
      <c r="B420" s="61">
        <v>10499</v>
      </c>
      <c r="C420" s="12">
        <v>75</v>
      </c>
      <c r="D420" s="2" t="s">
        <v>231</v>
      </c>
      <c r="E420" s="2" t="s">
        <v>395</v>
      </c>
      <c r="F420" s="2" t="s">
        <v>852</v>
      </c>
      <c r="G420" s="2" t="s">
        <v>296</v>
      </c>
      <c r="H420" s="2" t="s">
        <v>183</v>
      </c>
      <c r="I420" s="2" t="s">
        <v>223</v>
      </c>
      <c r="J420" s="2" t="s">
        <v>84</v>
      </c>
      <c r="K420" s="2" t="s">
        <v>31</v>
      </c>
    </row>
    <row r="421" spans="1:11" x14ac:dyDescent="0.25">
      <c r="A421" s="2" t="s">
        <v>1039</v>
      </c>
      <c r="B421" s="61">
        <v>16499</v>
      </c>
      <c r="C421" s="12">
        <v>75</v>
      </c>
      <c r="D421" s="2" t="s">
        <v>231</v>
      </c>
      <c r="E421" s="2" t="s">
        <v>1040</v>
      </c>
      <c r="F421" s="2" t="s">
        <v>157</v>
      </c>
      <c r="G421" s="2" t="s">
        <v>472</v>
      </c>
      <c r="H421" s="2" t="s">
        <v>1041</v>
      </c>
      <c r="I421" s="2" t="s">
        <v>766</v>
      </c>
      <c r="J421" s="2" t="s">
        <v>51</v>
      </c>
      <c r="K421" s="2" t="s">
        <v>31</v>
      </c>
    </row>
    <row r="422" spans="1:11" x14ac:dyDescent="0.25">
      <c r="A422" s="2" t="s">
        <v>1042</v>
      </c>
      <c r="B422" s="61">
        <v>13989</v>
      </c>
      <c r="C422" s="12">
        <v>75</v>
      </c>
      <c r="D422" s="2" t="s">
        <v>33</v>
      </c>
      <c r="E422" s="2" t="s">
        <v>787</v>
      </c>
      <c r="F422" s="2" t="s">
        <v>852</v>
      </c>
      <c r="G422" s="2" t="s">
        <v>472</v>
      </c>
      <c r="H422" s="2" t="s">
        <v>134</v>
      </c>
      <c r="I422" s="2" t="s">
        <v>766</v>
      </c>
      <c r="J422" s="2" t="s">
        <v>84</v>
      </c>
      <c r="K422" s="2" t="s">
        <v>31</v>
      </c>
    </row>
    <row r="423" spans="1:11" x14ac:dyDescent="0.25">
      <c r="A423" s="2" t="s">
        <v>1043</v>
      </c>
      <c r="B423" s="61">
        <v>24999</v>
      </c>
      <c r="C423" s="12">
        <v>75</v>
      </c>
      <c r="D423" s="2" t="s">
        <v>12</v>
      </c>
      <c r="E423" s="2" t="s">
        <v>1044</v>
      </c>
      <c r="F423" s="2" t="s">
        <v>157</v>
      </c>
      <c r="G423" s="2" t="s">
        <v>296</v>
      </c>
      <c r="H423" s="2" t="s">
        <v>236</v>
      </c>
      <c r="I423" s="2" t="s">
        <v>321</v>
      </c>
      <c r="J423" s="2" t="s">
        <v>84</v>
      </c>
      <c r="K423" s="2" t="s">
        <v>31</v>
      </c>
    </row>
    <row r="424" spans="1:11" x14ac:dyDescent="0.25">
      <c r="A424" s="2" t="s">
        <v>1045</v>
      </c>
      <c r="B424" s="61">
        <v>13999</v>
      </c>
      <c r="C424" s="12">
        <v>75</v>
      </c>
      <c r="D424" s="2" t="s">
        <v>33</v>
      </c>
      <c r="E424" s="2" t="s">
        <v>328</v>
      </c>
      <c r="F424" s="2" t="s">
        <v>852</v>
      </c>
      <c r="G424" s="2" t="s">
        <v>472</v>
      </c>
      <c r="H424" s="2" t="s">
        <v>236</v>
      </c>
      <c r="I424" s="2" t="s">
        <v>582</v>
      </c>
      <c r="J424" s="2" t="s">
        <v>51</v>
      </c>
      <c r="K424" s="2" t="s">
        <v>57</v>
      </c>
    </row>
    <row r="425" spans="1:11" x14ac:dyDescent="0.25">
      <c r="A425" s="2" t="s">
        <v>1046</v>
      </c>
      <c r="B425" s="61">
        <v>13999</v>
      </c>
      <c r="C425" s="12">
        <v>75</v>
      </c>
      <c r="D425" s="2" t="s">
        <v>33</v>
      </c>
      <c r="E425" s="2" t="s">
        <v>1047</v>
      </c>
      <c r="F425" s="2" t="s">
        <v>157</v>
      </c>
      <c r="G425" s="2" t="s">
        <v>543</v>
      </c>
      <c r="H425" s="2" t="s">
        <v>821</v>
      </c>
      <c r="I425" s="2" t="s">
        <v>930</v>
      </c>
      <c r="J425" s="2" t="s">
        <v>51</v>
      </c>
      <c r="K425" s="2" t="s">
        <v>31</v>
      </c>
    </row>
    <row r="426" spans="1:11" x14ac:dyDescent="0.25">
      <c r="A426" s="2" t="s">
        <v>1048</v>
      </c>
      <c r="B426" s="61">
        <v>12499</v>
      </c>
      <c r="C426" s="12">
        <v>75</v>
      </c>
      <c r="D426" s="2" t="s">
        <v>231</v>
      </c>
      <c r="E426" s="2" t="s">
        <v>418</v>
      </c>
      <c r="F426" s="2" t="s">
        <v>852</v>
      </c>
      <c r="G426" s="2" t="s">
        <v>296</v>
      </c>
      <c r="H426" s="2" t="s">
        <v>880</v>
      </c>
      <c r="I426" s="2" t="s">
        <v>300</v>
      </c>
      <c r="J426" s="2" t="s">
        <v>51</v>
      </c>
      <c r="K426" s="2" t="s">
        <v>57</v>
      </c>
    </row>
    <row r="427" spans="1:11" x14ac:dyDescent="0.25">
      <c r="A427" s="2" t="s">
        <v>1049</v>
      </c>
      <c r="B427" s="61">
        <v>119990</v>
      </c>
      <c r="C427" s="12">
        <v>75</v>
      </c>
      <c r="D427" s="2" t="s">
        <v>12</v>
      </c>
      <c r="E427" s="2" t="s">
        <v>869</v>
      </c>
      <c r="F427" s="2" t="s">
        <v>157</v>
      </c>
      <c r="G427" s="2" t="s">
        <v>977</v>
      </c>
      <c r="H427" s="2" t="s">
        <v>978</v>
      </c>
      <c r="I427" s="2" t="s">
        <v>813</v>
      </c>
      <c r="J427" s="2" t="s">
        <v>18</v>
      </c>
      <c r="K427" s="2" t="s">
        <v>496</v>
      </c>
    </row>
    <row r="428" spans="1:11" x14ac:dyDescent="0.25">
      <c r="A428" s="2" t="s">
        <v>1050</v>
      </c>
      <c r="B428" s="61">
        <v>46999</v>
      </c>
      <c r="C428" s="12">
        <v>75</v>
      </c>
      <c r="D428" s="2" t="s">
        <v>81</v>
      </c>
      <c r="E428" s="2" t="s">
        <v>959</v>
      </c>
      <c r="F428" s="2" t="s">
        <v>744</v>
      </c>
      <c r="G428" s="2" t="s">
        <v>1051</v>
      </c>
      <c r="H428" s="2" t="s">
        <v>1052</v>
      </c>
      <c r="I428" s="2" t="s">
        <v>495</v>
      </c>
      <c r="J428" s="2" t="s">
        <v>18</v>
      </c>
      <c r="K428" s="2" t="s">
        <v>962</v>
      </c>
    </row>
    <row r="429" spans="1:11" x14ac:dyDescent="0.25">
      <c r="A429" s="2" t="s">
        <v>1053</v>
      </c>
      <c r="B429" s="61">
        <v>11999</v>
      </c>
      <c r="C429" s="12">
        <v>75</v>
      </c>
      <c r="D429" s="2" t="s">
        <v>81</v>
      </c>
      <c r="E429" s="2" t="s">
        <v>395</v>
      </c>
      <c r="F429" s="2" t="s">
        <v>852</v>
      </c>
      <c r="G429" s="2" t="s">
        <v>296</v>
      </c>
      <c r="H429" s="2" t="s">
        <v>791</v>
      </c>
      <c r="I429" s="2" t="s">
        <v>223</v>
      </c>
      <c r="J429" s="2" t="s">
        <v>66</v>
      </c>
      <c r="K429" s="2" t="s">
        <v>31</v>
      </c>
    </row>
    <row r="430" spans="1:11" x14ac:dyDescent="0.25">
      <c r="A430" s="2" t="s">
        <v>1054</v>
      </c>
      <c r="B430" s="61">
        <v>17999</v>
      </c>
      <c r="C430" s="12">
        <v>75</v>
      </c>
      <c r="D430" s="2" t="s">
        <v>33</v>
      </c>
      <c r="E430" s="2" t="s">
        <v>866</v>
      </c>
      <c r="F430" s="2" t="s">
        <v>852</v>
      </c>
      <c r="G430" s="2" t="s">
        <v>472</v>
      </c>
      <c r="H430" s="2" t="s">
        <v>660</v>
      </c>
      <c r="I430" s="2" t="s">
        <v>867</v>
      </c>
      <c r="J430" s="2" t="s">
        <v>51</v>
      </c>
      <c r="K430" s="2" t="s">
        <v>31</v>
      </c>
    </row>
    <row r="431" spans="1:11" x14ac:dyDescent="0.25">
      <c r="A431" s="2" t="s">
        <v>1055</v>
      </c>
      <c r="B431" s="61">
        <v>14450</v>
      </c>
      <c r="C431" s="12">
        <v>75</v>
      </c>
      <c r="D431" s="2" t="s">
        <v>231</v>
      </c>
      <c r="E431" s="2" t="s">
        <v>888</v>
      </c>
      <c r="F431" s="2" t="s">
        <v>852</v>
      </c>
      <c r="G431" s="2" t="s">
        <v>48</v>
      </c>
      <c r="H431" s="2" t="s">
        <v>568</v>
      </c>
      <c r="I431" s="2" t="s">
        <v>375</v>
      </c>
      <c r="J431" s="2" t="s">
        <v>51</v>
      </c>
      <c r="K431" s="2" t="s">
        <v>31</v>
      </c>
    </row>
    <row r="432" spans="1:11" x14ac:dyDescent="0.25">
      <c r="A432" s="2" t="s">
        <v>1056</v>
      </c>
      <c r="B432" s="61">
        <v>11499</v>
      </c>
      <c r="C432" s="12">
        <v>75</v>
      </c>
      <c r="D432" s="2" t="s">
        <v>161</v>
      </c>
      <c r="E432" s="2" t="s">
        <v>635</v>
      </c>
      <c r="F432" s="2" t="s">
        <v>852</v>
      </c>
      <c r="G432" s="2" t="s">
        <v>472</v>
      </c>
      <c r="H432" s="2" t="s">
        <v>798</v>
      </c>
      <c r="I432" s="2" t="s">
        <v>766</v>
      </c>
      <c r="J432" s="2" t="s">
        <v>45</v>
      </c>
      <c r="K432" s="2" t="s">
        <v>31</v>
      </c>
    </row>
    <row r="433" spans="1:11" x14ac:dyDescent="0.25">
      <c r="A433" s="2" t="s">
        <v>1057</v>
      </c>
      <c r="B433" s="61">
        <v>9999</v>
      </c>
      <c r="C433" s="12">
        <v>75</v>
      </c>
      <c r="D433" s="2" t="s">
        <v>231</v>
      </c>
      <c r="E433" s="2" t="s">
        <v>826</v>
      </c>
      <c r="F433" s="2" t="s">
        <v>852</v>
      </c>
      <c r="G433" s="2" t="s">
        <v>202</v>
      </c>
      <c r="H433" s="2" t="s">
        <v>853</v>
      </c>
      <c r="I433" s="2" t="s">
        <v>883</v>
      </c>
      <c r="J433" s="2" t="s">
        <v>84</v>
      </c>
      <c r="K433" s="2" t="s">
        <v>57</v>
      </c>
    </row>
    <row r="434" spans="1:11" x14ac:dyDescent="0.25">
      <c r="A434" s="2" t="s">
        <v>1058</v>
      </c>
      <c r="B434" s="61">
        <v>12999</v>
      </c>
      <c r="C434" s="12">
        <v>75</v>
      </c>
      <c r="D434" s="2" t="s">
        <v>161</v>
      </c>
      <c r="E434" s="2" t="s">
        <v>771</v>
      </c>
      <c r="F434" s="2" t="s">
        <v>852</v>
      </c>
      <c r="G434" s="2" t="s">
        <v>472</v>
      </c>
      <c r="H434" s="2" t="s">
        <v>236</v>
      </c>
      <c r="I434" s="2" t="s">
        <v>772</v>
      </c>
      <c r="J434" s="2" t="s">
        <v>51</v>
      </c>
      <c r="K434" s="2" t="s">
        <v>57</v>
      </c>
    </row>
    <row r="435" spans="1:11" x14ac:dyDescent="0.25">
      <c r="A435" s="2" t="s">
        <v>1059</v>
      </c>
      <c r="B435" s="61">
        <v>12999</v>
      </c>
      <c r="C435" s="12">
        <v>75</v>
      </c>
      <c r="D435" s="2" t="s">
        <v>231</v>
      </c>
      <c r="E435" s="2" t="s">
        <v>1060</v>
      </c>
      <c r="F435" s="2" t="s">
        <v>157</v>
      </c>
      <c r="G435" s="2" t="s">
        <v>639</v>
      </c>
      <c r="H435" s="2" t="s">
        <v>1061</v>
      </c>
      <c r="I435" s="2" t="s">
        <v>682</v>
      </c>
      <c r="J435" s="2" t="s">
        <v>51</v>
      </c>
      <c r="K435" s="2" t="s">
        <v>31</v>
      </c>
    </row>
    <row r="436" spans="1:11" x14ac:dyDescent="0.25">
      <c r="A436" s="2" t="s">
        <v>1062</v>
      </c>
      <c r="B436" s="61">
        <v>11999</v>
      </c>
      <c r="C436" s="12">
        <v>75</v>
      </c>
      <c r="D436" s="2" t="s">
        <v>231</v>
      </c>
      <c r="E436" s="2" t="s">
        <v>395</v>
      </c>
      <c r="F436" s="2" t="s">
        <v>157</v>
      </c>
      <c r="G436" s="2" t="s">
        <v>862</v>
      </c>
      <c r="H436" s="2" t="s">
        <v>1063</v>
      </c>
      <c r="I436" s="2" t="s">
        <v>930</v>
      </c>
      <c r="J436" s="2" t="s">
        <v>45</v>
      </c>
      <c r="K436" s="2" t="s">
        <v>57</v>
      </c>
    </row>
    <row r="437" spans="1:11" x14ac:dyDescent="0.25">
      <c r="A437" s="2" t="s">
        <v>1064</v>
      </c>
      <c r="B437" s="61">
        <v>14999</v>
      </c>
      <c r="C437" s="12">
        <v>75</v>
      </c>
      <c r="D437" s="2" t="s">
        <v>231</v>
      </c>
      <c r="E437" s="2" t="s">
        <v>888</v>
      </c>
      <c r="F437" s="2" t="s">
        <v>744</v>
      </c>
      <c r="G437" s="2" t="s">
        <v>48</v>
      </c>
      <c r="H437" s="2" t="s">
        <v>568</v>
      </c>
      <c r="I437" s="2" t="s">
        <v>375</v>
      </c>
      <c r="J437" s="2" t="s">
        <v>51</v>
      </c>
      <c r="K437" s="2" t="s">
        <v>31</v>
      </c>
    </row>
    <row r="438" spans="1:11" x14ac:dyDescent="0.25">
      <c r="A438" s="2" t="s">
        <v>1065</v>
      </c>
      <c r="B438" s="61">
        <v>9499</v>
      </c>
      <c r="C438" s="12">
        <v>75</v>
      </c>
      <c r="D438" s="2" t="s">
        <v>231</v>
      </c>
      <c r="E438" s="2" t="s">
        <v>1066</v>
      </c>
      <c r="F438" s="2" t="s">
        <v>852</v>
      </c>
      <c r="G438" s="2" t="s">
        <v>202</v>
      </c>
      <c r="H438" s="2" t="s">
        <v>1067</v>
      </c>
      <c r="I438" s="2" t="s">
        <v>504</v>
      </c>
      <c r="J438" s="2" t="s">
        <v>51</v>
      </c>
      <c r="K438" s="2" t="s">
        <v>31</v>
      </c>
    </row>
    <row r="439" spans="1:11" x14ac:dyDescent="0.25">
      <c r="A439" s="2" t="s">
        <v>1068</v>
      </c>
      <c r="B439" s="61">
        <v>12120</v>
      </c>
      <c r="C439" s="12">
        <v>75</v>
      </c>
      <c r="D439" s="2" t="s">
        <v>231</v>
      </c>
      <c r="E439" s="2" t="s">
        <v>564</v>
      </c>
      <c r="F439" s="2" t="s">
        <v>852</v>
      </c>
      <c r="G439" s="2" t="s">
        <v>639</v>
      </c>
      <c r="H439" s="2" t="s">
        <v>565</v>
      </c>
      <c r="I439" s="2" t="s">
        <v>566</v>
      </c>
      <c r="J439" s="2" t="s">
        <v>51</v>
      </c>
      <c r="K439" s="2" t="s">
        <v>57</v>
      </c>
    </row>
    <row r="440" spans="1:11" x14ac:dyDescent="0.25">
      <c r="A440" s="2" t="s">
        <v>1069</v>
      </c>
      <c r="B440" s="61">
        <v>13999</v>
      </c>
      <c r="C440" s="12">
        <v>75</v>
      </c>
      <c r="D440" s="2" t="s">
        <v>231</v>
      </c>
      <c r="E440" s="2" t="s">
        <v>418</v>
      </c>
      <c r="F440" s="2" t="s">
        <v>744</v>
      </c>
      <c r="G440" s="2" t="s">
        <v>296</v>
      </c>
      <c r="H440" s="2" t="s">
        <v>880</v>
      </c>
      <c r="I440" s="2" t="s">
        <v>300</v>
      </c>
      <c r="J440" s="2" t="s">
        <v>51</v>
      </c>
      <c r="K440" s="2" t="s">
        <v>57</v>
      </c>
    </row>
    <row r="441" spans="1:11" x14ac:dyDescent="0.25">
      <c r="A441" s="2" t="s">
        <v>1070</v>
      </c>
      <c r="B441" s="61">
        <v>16990</v>
      </c>
      <c r="C441" s="12">
        <v>75</v>
      </c>
      <c r="D441" s="2" t="s">
        <v>12</v>
      </c>
      <c r="E441" s="2" t="s">
        <v>594</v>
      </c>
      <c r="F441" s="2" t="s">
        <v>852</v>
      </c>
      <c r="G441" s="2" t="s">
        <v>472</v>
      </c>
      <c r="H441" s="2" t="s">
        <v>688</v>
      </c>
      <c r="I441" s="2" t="s">
        <v>1071</v>
      </c>
      <c r="J441" s="2" t="s">
        <v>38</v>
      </c>
      <c r="K441" s="2" t="s">
        <v>57</v>
      </c>
    </row>
    <row r="442" spans="1:11" x14ac:dyDescent="0.25">
      <c r="A442" s="2" t="s">
        <v>1072</v>
      </c>
      <c r="B442" s="61">
        <v>13990</v>
      </c>
      <c r="C442" s="12">
        <v>75</v>
      </c>
      <c r="D442" s="2" t="s">
        <v>406</v>
      </c>
      <c r="E442" s="2" t="s">
        <v>890</v>
      </c>
      <c r="F442" s="2" t="s">
        <v>852</v>
      </c>
      <c r="G442" s="2" t="s">
        <v>296</v>
      </c>
      <c r="H442" s="2" t="s">
        <v>226</v>
      </c>
      <c r="I442" s="2" t="s">
        <v>321</v>
      </c>
      <c r="J442" s="2" t="s">
        <v>45</v>
      </c>
      <c r="K442" s="2" t="s">
        <v>57</v>
      </c>
    </row>
    <row r="443" spans="1:11" x14ac:dyDescent="0.25">
      <c r="A443" s="2" t="s">
        <v>1073</v>
      </c>
      <c r="B443" s="61">
        <v>15999</v>
      </c>
      <c r="C443" s="12">
        <v>75</v>
      </c>
      <c r="D443" s="2" t="s">
        <v>81</v>
      </c>
      <c r="E443" s="2" t="s">
        <v>1074</v>
      </c>
      <c r="F443" s="2" t="s">
        <v>744</v>
      </c>
      <c r="G443" s="2" t="s">
        <v>807</v>
      </c>
      <c r="H443" s="2" t="s">
        <v>933</v>
      </c>
      <c r="I443" s="2" t="s">
        <v>859</v>
      </c>
      <c r="J443" s="2" t="s">
        <v>73</v>
      </c>
      <c r="K443" s="2" t="s">
        <v>19</v>
      </c>
    </row>
    <row r="444" spans="1:11" x14ac:dyDescent="0.25">
      <c r="A444" s="2" t="s">
        <v>1075</v>
      </c>
      <c r="B444" s="61">
        <v>11999</v>
      </c>
      <c r="C444" s="12">
        <v>75</v>
      </c>
      <c r="D444" s="2" t="s">
        <v>81</v>
      </c>
      <c r="E444" s="2" t="s">
        <v>1076</v>
      </c>
      <c r="F444" s="2" t="s">
        <v>744</v>
      </c>
      <c r="G444" s="2" t="s">
        <v>639</v>
      </c>
      <c r="H444" s="2" t="s">
        <v>1077</v>
      </c>
      <c r="I444" s="2" t="s">
        <v>682</v>
      </c>
      <c r="J444" s="2" t="s">
        <v>51</v>
      </c>
      <c r="K444" s="2" t="s">
        <v>31</v>
      </c>
    </row>
    <row r="445" spans="1:11" x14ac:dyDescent="0.25">
      <c r="A445" s="2" t="s">
        <v>1078</v>
      </c>
      <c r="B445" s="61">
        <v>12999</v>
      </c>
      <c r="C445" s="12">
        <v>75</v>
      </c>
      <c r="D445" s="2" t="s">
        <v>231</v>
      </c>
      <c r="E445" s="2" t="s">
        <v>395</v>
      </c>
      <c r="F445" s="2" t="s">
        <v>744</v>
      </c>
      <c r="G445" s="2" t="s">
        <v>472</v>
      </c>
      <c r="H445" s="2" t="s">
        <v>690</v>
      </c>
      <c r="I445" s="2" t="s">
        <v>766</v>
      </c>
      <c r="J445" s="2" t="s">
        <v>38</v>
      </c>
      <c r="K445" s="2" t="s">
        <v>31</v>
      </c>
    </row>
    <row r="446" spans="1:11" x14ac:dyDescent="0.25">
      <c r="A446" s="2" t="s">
        <v>1079</v>
      </c>
      <c r="B446" s="61">
        <v>15999</v>
      </c>
      <c r="C446" s="12">
        <v>75</v>
      </c>
      <c r="D446" s="2" t="s">
        <v>161</v>
      </c>
      <c r="E446" s="2" t="s">
        <v>635</v>
      </c>
      <c r="F446" s="2" t="s">
        <v>852</v>
      </c>
      <c r="G446" s="2" t="s">
        <v>472</v>
      </c>
      <c r="H446" s="2" t="s">
        <v>236</v>
      </c>
      <c r="I446" s="2" t="s">
        <v>772</v>
      </c>
      <c r="J446" s="2" t="s">
        <v>84</v>
      </c>
      <c r="K446" s="2" t="s">
        <v>57</v>
      </c>
    </row>
    <row r="447" spans="1:11" x14ac:dyDescent="0.25">
      <c r="A447" s="2" t="s">
        <v>1080</v>
      </c>
      <c r="B447" s="61">
        <v>13999</v>
      </c>
      <c r="C447" s="12">
        <v>75</v>
      </c>
      <c r="D447" s="2" t="s">
        <v>406</v>
      </c>
      <c r="E447" s="2" t="s">
        <v>717</v>
      </c>
      <c r="F447" s="2" t="s">
        <v>852</v>
      </c>
      <c r="G447" s="2" t="s">
        <v>718</v>
      </c>
      <c r="H447" s="2" t="s">
        <v>596</v>
      </c>
      <c r="I447" s="2" t="s">
        <v>56</v>
      </c>
      <c r="J447" s="2" t="s">
        <v>45</v>
      </c>
      <c r="K447" s="2" t="s">
        <v>90</v>
      </c>
    </row>
    <row r="448" spans="1:11" x14ac:dyDescent="0.25">
      <c r="A448" s="2" t="s">
        <v>1081</v>
      </c>
      <c r="B448" s="61">
        <v>12999</v>
      </c>
      <c r="C448" s="12">
        <v>75</v>
      </c>
      <c r="D448" s="2" t="s">
        <v>33</v>
      </c>
      <c r="E448" s="2" t="s">
        <v>866</v>
      </c>
      <c r="F448" s="2" t="s">
        <v>28</v>
      </c>
      <c r="G448" s="2" t="s">
        <v>941</v>
      </c>
      <c r="H448" s="2" t="s">
        <v>1082</v>
      </c>
      <c r="I448" s="2" t="s">
        <v>1083</v>
      </c>
      <c r="J448" s="2" t="s">
        <v>38</v>
      </c>
      <c r="K448" s="2" t="s">
        <v>31</v>
      </c>
    </row>
    <row r="449" spans="1:11" x14ac:dyDescent="0.25">
      <c r="A449" s="2" t="s">
        <v>1084</v>
      </c>
      <c r="B449" s="61">
        <v>13499</v>
      </c>
      <c r="C449" s="12">
        <v>75</v>
      </c>
      <c r="D449" s="2" t="s">
        <v>231</v>
      </c>
      <c r="E449" s="2" t="s">
        <v>1085</v>
      </c>
      <c r="F449" s="2" t="s">
        <v>157</v>
      </c>
      <c r="G449" s="2" t="s">
        <v>1086</v>
      </c>
      <c r="H449" s="2" t="s">
        <v>821</v>
      </c>
      <c r="I449" s="2" t="s">
        <v>859</v>
      </c>
      <c r="J449" s="2" t="s">
        <v>45</v>
      </c>
      <c r="K449" s="2" t="s">
        <v>57</v>
      </c>
    </row>
    <row r="450" spans="1:11" x14ac:dyDescent="0.25">
      <c r="A450" s="2" t="s">
        <v>1087</v>
      </c>
      <c r="B450" s="61">
        <v>9990</v>
      </c>
      <c r="C450" s="12">
        <v>75</v>
      </c>
      <c r="D450" s="2" t="s">
        <v>406</v>
      </c>
      <c r="E450" s="2" t="s">
        <v>1074</v>
      </c>
      <c r="F450" s="2" t="s">
        <v>852</v>
      </c>
      <c r="G450" s="2" t="s">
        <v>761</v>
      </c>
      <c r="H450" s="2" t="s">
        <v>452</v>
      </c>
      <c r="I450" s="2" t="s">
        <v>321</v>
      </c>
      <c r="J450" s="2" t="s">
        <v>38</v>
      </c>
      <c r="K450" s="2" t="s">
        <v>57</v>
      </c>
    </row>
    <row r="451" spans="1:11" x14ac:dyDescent="0.25">
      <c r="A451" s="2" t="s">
        <v>1088</v>
      </c>
      <c r="B451" s="61">
        <v>13999</v>
      </c>
      <c r="C451" s="12">
        <v>75</v>
      </c>
      <c r="D451" s="2" t="s">
        <v>406</v>
      </c>
      <c r="E451" s="2" t="s">
        <v>176</v>
      </c>
      <c r="F451" s="2" t="s">
        <v>852</v>
      </c>
      <c r="G451" s="2" t="s">
        <v>296</v>
      </c>
      <c r="H451" s="2" t="s">
        <v>43</v>
      </c>
      <c r="I451" s="2" t="s">
        <v>778</v>
      </c>
      <c r="J451" s="2" t="s">
        <v>84</v>
      </c>
      <c r="K451" s="2" t="s">
        <v>19</v>
      </c>
    </row>
    <row r="452" spans="1:11" x14ac:dyDescent="0.25">
      <c r="A452" s="2" t="s">
        <v>1089</v>
      </c>
      <c r="B452" s="61">
        <v>16499</v>
      </c>
      <c r="C452" s="12">
        <v>75</v>
      </c>
      <c r="D452" s="2" t="s">
        <v>33</v>
      </c>
      <c r="E452" s="2" t="s">
        <v>635</v>
      </c>
      <c r="F452" s="2" t="s">
        <v>744</v>
      </c>
      <c r="G452" s="2" t="s">
        <v>472</v>
      </c>
      <c r="H452" s="2" t="s">
        <v>236</v>
      </c>
      <c r="I452" s="2" t="s">
        <v>582</v>
      </c>
      <c r="J452" s="2" t="s">
        <v>51</v>
      </c>
      <c r="K452" s="2" t="s">
        <v>57</v>
      </c>
    </row>
    <row r="453" spans="1:11" x14ac:dyDescent="0.25">
      <c r="A453" s="2" t="s">
        <v>1090</v>
      </c>
      <c r="B453" s="61">
        <v>13499</v>
      </c>
      <c r="C453" s="12">
        <v>75</v>
      </c>
      <c r="D453" s="2" t="s">
        <v>33</v>
      </c>
      <c r="E453" s="2" t="s">
        <v>371</v>
      </c>
      <c r="F453" s="2" t="s">
        <v>852</v>
      </c>
      <c r="G453" s="2" t="s">
        <v>296</v>
      </c>
      <c r="H453" s="2" t="s">
        <v>498</v>
      </c>
      <c r="I453" s="2" t="s">
        <v>582</v>
      </c>
      <c r="J453" s="2" t="s">
        <v>51</v>
      </c>
      <c r="K453" s="2" t="s">
        <v>57</v>
      </c>
    </row>
    <row r="454" spans="1:11" x14ac:dyDescent="0.25">
      <c r="A454" s="2" t="s">
        <v>1091</v>
      </c>
      <c r="B454" s="61">
        <v>13999</v>
      </c>
      <c r="C454" s="12">
        <v>75</v>
      </c>
      <c r="D454" s="2" t="s">
        <v>231</v>
      </c>
      <c r="E454" s="2" t="s">
        <v>1092</v>
      </c>
      <c r="F454" s="2" t="s">
        <v>157</v>
      </c>
      <c r="G454" s="2" t="s">
        <v>543</v>
      </c>
      <c r="H454" s="2" t="s">
        <v>1093</v>
      </c>
      <c r="I454" s="2" t="s">
        <v>1094</v>
      </c>
      <c r="J454" s="2" t="s">
        <v>38</v>
      </c>
      <c r="K454" s="2" t="s">
        <v>67</v>
      </c>
    </row>
    <row r="455" spans="1:11" x14ac:dyDescent="0.25">
      <c r="A455" s="2" t="s">
        <v>1095</v>
      </c>
      <c r="B455" s="61">
        <v>11499</v>
      </c>
      <c r="C455" s="12">
        <v>75</v>
      </c>
      <c r="D455" s="2" t="s">
        <v>406</v>
      </c>
      <c r="E455" s="2" t="s">
        <v>1096</v>
      </c>
      <c r="F455" s="2" t="s">
        <v>655</v>
      </c>
      <c r="G455" s="2" t="s">
        <v>862</v>
      </c>
      <c r="H455" s="2" t="s">
        <v>917</v>
      </c>
      <c r="I455" s="2" t="s">
        <v>772</v>
      </c>
      <c r="J455" s="2" t="s">
        <v>45</v>
      </c>
      <c r="K455" s="2" t="s">
        <v>67</v>
      </c>
    </row>
    <row r="456" spans="1:11" x14ac:dyDescent="0.25">
      <c r="A456" s="2" t="s">
        <v>1097</v>
      </c>
      <c r="B456" s="61">
        <v>13279</v>
      </c>
      <c r="C456" s="12">
        <v>75</v>
      </c>
      <c r="D456" s="2" t="s">
        <v>231</v>
      </c>
      <c r="E456" s="2" t="s">
        <v>657</v>
      </c>
      <c r="F456" s="2" t="s">
        <v>852</v>
      </c>
      <c r="G456" s="2" t="s">
        <v>1098</v>
      </c>
      <c r="H456" s="2" t="s">
        <v>619</v>
      </c>
      <c r="I456" s="2" t="s">
        <v>427</v>
      </c>
      <c r="J456" s="2" t="s">
        <v>301</v>
      </c>
      <c r="K456" s="2" t="s">
        <v>74</v>
      </c>
    </row>
    <row r="457" spans="1:11" x14ac:dyDescent="0.25">
      <c r="A457" s="2" t="s">
        <v>1099</v>
      </c>
      <c r="B457" s="61">
        <v>18990</v>
      </c>
      <c r="C457" s="12">
        <v>75</v>
      </c>
      <c r="D457" s="2" t="s">
        <v>12</v>
      </c>
      <c r="E457" s="2" t="s">
        <v>371</v>
      </c>
      <c r="F457" s="2" t="s">
        <v>852</v>
      </c>
      <c r="G457" s="2" t="s">
        <v>296</v>
      </c>
      <c r="H457" s="2" t="s">
        <v>765</v>
      </c>
      <c r="I457" s="2" t="s">
        <v>629</v>
      </c>
      <c r="J457" s="2" t="s">
        <v>38</v>
      </c>
      <c r="K457" s="2" t="s">
        <v>31</v>
      </c>
    </row>
    <row r="458" spans="1:11" x14ac:dyDescent="0.25">
      <c r="A458" s="2" t="s">
        <v>1100</v>
      </c>
      <c r="B458" s="61">
        <v>27999</v>
      </c>
      <c r="C458" s="12">
        <v>75</v>
      </c>
      <c r="D458" s="2" t="s">
        <v>81</v>
      </c>
      <c r="E458" s="2" t="s">
        <v>612</v>
      </c>
      <c r="F458" s="2" t="s">
        <v>744</v>
      </c>
      <c r="G458" s="2" t="s">
        <v>1101</v>
      </c>
      <c r="H458" s="2" t="s">
        <v>1102</v>
      </c>
      <c r="I458" s="2" t="s">
        <v>914</v>
      </c>
      <c r="J458" s="2" t="s">
        <v>66</v>
      </c>
      <c r="K458" s="2" t="s">
        <v>90</v>
      </c>
    </row>
    <row r="459" spans="1:11" x14ac:dyDescent="0.25">
      <c r="A459" s="2" t="s">
        <v>1103</v>
      </c>
      <c r="B459" s="61">
        <v>11989</v>
      </c>
      <c r="C459" s="12">
        <v>75</v>
      </c>
      <c r="D459" s="2" t="s">
        <v>406</v>
      </c>
      <c r="E459" s="2" t="s">
        <v>1074</v>
      </c>
      <c r="F459" s="2" t="s">
        <v>852</v>
      </c>
      <c r="G459" s="2" t="s">
        <v>1104</v>
      </c>
      <c r="H459" s="2" t="s">
        <v>1105</v>
      </c>
      <c r="I459" s="2" t="s">
        <v>321</v>
      </c>
      <c r="J459" s="2" t="s">
        <v>45</v>
      </c>
      <c r="K459" s="2" t="s">
        <v>90</v>
      </c>
    </row>
    <row r="460" spans="1:11" x14ac:dyDescent="0.25">
      <c r="A460" s="2" t="s">
        <v>1106</v>
      </c>
      <c r="B460" s="61">
        <v>84990</v>
      </c>
      <c r="C460" s="12">
        <v>75</v>
      </c>
      <c r="D460" s="2" t="s">
        <v>21</v>
      </c>
      <c r="E460" s="2" t="s">
        <v>1107</v>
      </c>
      <c r="F460" s="2" t="s">
        <v>28</v>
      </c>
      <c r="G460" s="2" t="s">
        <v>1108</v>
      </c>
      <c r="H460" s="2" t="s">
        <v>1109</v>
      </c>
      <c r="I460" s="2" t="s">
        <v>495</v>
      </c>
      <c r="J460" s="2" t="s">
        <v>18</v>
      </c>
      <c r="K460" s="2" t="s">
        <v>496</v>
      </c>
    </row>
    <row r="461" spans="1:11" x14ac:dyDescent="0.25">
      <c r="A461" s="2" t="s">
        <v>1110</v>
      </c>
      <c r="B461" s="61">
        <v>17499</v>
      </c>
      <c r="C461" s="12">
        <v>75</v>
      </c>
      <c r="D461" s="2" t="s">
        <v>231</v>
      </c>
      <c r="E461" s="2" t="s">
        <v>1076</v>
      </c>
      <c r="F461" s="2" t="s">
        <v>157</v>
      </c>
      <c r="G461" s="2" t="s">
        <v>941</v>
      </c>
      <c r="H461" s="2" t="s">
        <v>1111</v>
      </c>
      <c r="I461" s="2" t="s">
        <v>321</v>
      </c>
      <c r="J461" s="2" t="s">
        <v>45</v>
      </c>
      <c r="K461" s="2" t="s">
        <v>67</v>
      </c>
    </row>
    <row r="462" spans="1:11" x14ac:dyDescent="0.25">
      <c r="A462" s="2" t="s">
        <v>1112</v>
      </c>
      <c r="B462" s="61">
        <v>13999</v>
      </c>
      <c r="C462" s="12">
        <v>75</v>
      </c>
      <c r="D462" s="2" t="s">
        <v>231</v>
      </c>
      <c r="E462" s="2" t="s">
        <v>1113</v>
      </c>
      <c r="F462" s="2" t="s">
        <v>157</v>
      </c>
      <c r="G462" s="2" t="s">
        <v>1114</v>
      </c>
      <c r="H462" s="2" t="s">
        <v>1115</v>
      </c>
      <c r="I462" s="2" t="s">
        <v>375</v>
      </c>
      <c r="J462" s="2" t="s">
        <v>38</v>
      </c>
      <c r="K462" s="2" t="s">
        <v>31</v>
      </c>
    </row>
    <row r="463" spans="1:11" x14ac:dyDescent="0.25">
      <c r="A463" s="2" t="s">
        <v>1116</v>
      </c>
      <c r="B463" s="61">
        <v>14990</v>
      </c>
      <c r="C463" s="12">
        <v>75</v>
      </c>
      <c r="D463" s="2" t="s">
        <v>33</v>
      </c>
      <c r="E463" s="2" t="s">
        <v>940</v>
      </c>
      <c r="F463" s="2" t="s">
        <v>157</v>
      </c>
      <c r="G463" s="2" t="s">
        <v>1114</v>
      </c>
      <c r="H463" s="2" t="s">
        <v>1117</v>
      </c>
      <c r="I463" s="2" t="s">
        <v>1118</v>
      </c>
      <c r="J463" s="2" t="s">
        <v>51</v>
      </c>
      <c r="K463" s="2" t="s">
        <v>57</v>
      </c>
    </row>
    <row r="464" spans="1:11" x14ac:dyDescent="0.25">
      <c r="A464" s="2" t="s">
        <v>1119</v>
      </c>
      <c r="B464" s="61">
        <v>13999</v>
      </c>
      <c r="C464" s="12">
        <v>74</v>
      </c>
      <c r="D464" s="2" t="s">
        <v>231</v>
      </c>
      <c r="E464" s="2" t="s">
        <v>176</v>
      </c>
      <c r="F464" s="2" t="s">
        <v>852</v>
      </c>
      <c r="G464" s="2" t="s">
        <v>296</v>
      </c>
      <c r="H464" s="2" t="s">
        <v>320</v>
      </c>
      <c r="I464" s="2" t="s">
        <v>732</v>
      </c>
      <c r="J464" s="2" t="s">
        <v>51</v>
      </c>
      <c r="K464" s="2" t="s">
        <v>31</v>
      </c>
    </row>
    <row r="465" spans="1:11" x14ac:dyDescent="0.25">
      <c r="A465" s="2" t="s">
        <v>1120</v>
      </c>
      <c r="B465" s="61">
        <v>13466</v>
      </c>
      <c r="C465" s="12">
        <v>74</v>
      </c>
      <c r="D465" s="2" t="s">
        <v>161</v>
      </c>
      <c r="E465" s="2" t="s">
        <v>635</v>
      </c>
      <c r="F465" s="2" t="s">
        <v>852</v>
      </c>
      <c r="G465" s="2" t="s">
        <v>472</v>
      </c>
      <c r="H465" s="2" t="s">
        <v>690</v>
      </c>
      <c r="I465" s="2" t="s">
        <v>930</v>
      </c>
      <c r="J465" s="2" t="s">
        <v>45</v>
      </c>
      <c r="K465" s="2" t="s">
        <v>31</v>
      </c>
    </row>
    <row r="466" spans="1:11" x14ac:dyDescent="0.25">
      <c r="A466" s="2" t="s">
        <v>1121</v>
      </c>
      <c r="B466" s="61">
        <v>13999</v>
      </c>
      <c r="C466" s="12">
        <v>74</v>
      </c>
      <c r="D466" s="2" t="s">
        <v>231</v>
      </c>
      <c r="E466" s="2" t="s">
        <v>1122</v>
      </c>
      <c r="F466" s="2" t="s">
        <v>157</v>
      </c>
      <c r="G466" s="2" t="s">
        <v>472</v>
      </c>
      <c r="H466" s="2" t="s">
        <v>544</v>
      </c>
      <c r="I466" s="2" t="s">
        <v>859</v>
      </c>
      <c r="J466" s="2" t="s">
        <v>51</v>
      </c>
      <c r="K466" s="2" t="s">
        <v>57</v>
      </c>
    </row>
    <row r="467" spans="1:11" x14ac:dyDescent="0.25">
      <c r="A467" s="2" t="s">
        <v>1123</v>
      </c>
      <c r="B467" s="61">
        <v>14999</v>
      </c>
      <c r="C467" s="12">
        <v>74</v>
      </c>
      <c r="D467" s="2" t="s">
        <v>231</v>
      </c>
      <c r="E467" s="2" t="s">
        <v>176</v>
      </c>
      <c r="F467" s="2" t="s">
        <v>852</v>
      </c>
      <c r="G467" s="2" t="s">
        <v>296</v>
      </c>
      <c r="H467" s="2" t="s">
        <v>320</v>
      </c>
      <c r="I467" s="2" t="s">
        <v>732</v>
      </c>
      <c r="J467" s="2" t="s">
        <v>51</v>
      </c>
      <c r="K467" s="2" t="s">
        <v>31</v>
      </c>
    </row>
    <row r="468" spans="1:11" x14ac:dyDescent="0.25">
      <c r="A468" s="2" t="s">
        <v>1124</v>
      </c>
      <c r="B468" s="61">
        <v>10999</v>
      </c>
      <c r="C468" s="12">
        <v>74</v>
      </c>
      <c r="D468" s="2" t="s">
        <v>81</v>
      </c>
      <c r="E468" s="2" t="s">
        <v>1076</v>
      </c>
      <c r="F468" s="2" t="s">
        <v>852</v>
      </c>
      <c r="G468" s="2" t="s">
        <v>639</v>
      </c>
      <c r="H468" s="2" t="s">
        <v>1077</v>
      </c>
      <c r="I468" s="2" t="s">
        <v>682</v>
      </c>
      <c r="J468" s="2" t="s">
        <v>51</v>
      </c>
      <c r="K468" s="2" t="s">
        <v>31</v>
      </c>
    </row>
    <row r="469" spans="1:11" x14ac:dyDescent="0.25">
      <c r="A469" s="2" t="s">
        <v>1125</v>
      </c>
      <c r="B469" s="61">
        <v>10999</v>
      </c>
      <c r="C469" s="12">
        <v>74</v>
      </c>
      <c r="D469" s="2" t="s">
        <v>231</v>
      </c>
      <c r="E469" s="2" t="s">
        <v>843</v>
      </c>
      <c r="F469" s="2" t="s">
        <v>852</v>
      </c>
      <c r="G469" s="2" t="s">
        <v>296</v>
      </c>
      <c r="H469" s="2" t="s">
        <v>586</v>
      </c>
      <c r="I469" s="2" t="s">
        <v>300</v>
      </c>
      <c r="J469" s="2" t="s">
        <v>301</v>
      </c>
      <c r="K469" s="2" t="s">
        <v>57</v>
      </c>
    </row>
    <row r="470" spans="1:11" x14ac:dyDescent="0.25">
      <c r="A470" s="2" t="s">
        <v>1126</v>
      </c>
      <c r="B470" s="61">
        <v>9999</v>
      </c>
      <c r="C470" s="12">
        <v>74</v>
      </c>
      <c r="D470" s="2" t="s">
        <v>231</v>
      </c>
      <c r="E470" s="2" t="s">
        <v>937</v>
      </c>
      <c r="F470" s="2" t="s">
        <v>852</v>
      </c>
      <c r="G470" s="2" t="s">
        <v>412</v>
      </c>
      <c r="H470" s="2" t="s">
        <v>1127</v>
      </c>
      <c r="I470" s="2" t="s">
        <v>859</v>
      </c>
      <c r="J470" s="2" t="s">
        <v>301</v>
      </c>
      <c r="K470" s="2" t="s">
        <v>57</v>
      </c>
    </row>
    <row r="471" spans="1:11" x14ac:dyDescent="0.25">
      <c r="A471" s="2" t="s">
        <v>1128</v>
      </c>
      <c r="B471" s="61">
        <v>11999</v>
      </c>
      <c r="C471" s="12">
        <v>74</v>
      </c>
      <c r="D471" s="2" t="s">
        <v>231</v>
      </c>
      <c r="E471" s="2" t="s">
        <v>395</v>
      </c>
      <c r="F471" s="2" t="s">
        <v>852</v>
      </c>
      <c r="G471" s="2" t="s">
        <v>472</v>
      </c>
      <c r="H471" s="2" t="s">
        <v>690</v>
      </c>
      <c r="I471" s="2" t="s">
        <v>766</v>
      </c>
      <c r="J471" s="2" t="s">
        <v>38</v>
      </c>
      <c r="K471" s="2" t="s">
        <v>31</v>
      </c>
    </row>
    <row r="472" spans="1:11" x14ac:dyDescent="0.25">
      <c r="A472" s="2" t="s">
        <v>1129</v>
      </c>
      <c r="B472" s="61">
        <v>11700</v>
      </c>
      <c r="C472" s="12">
        <v>74</v>
      </c>
      <c r="D472" s="2" t="s">
        <v>231</v>
      </c>
      <c r="E472" s="2" t="s">
        <v>937</v>
      </c>
      <c r="F472" s="2" t="s">
        <v>852</v>
      </c>
      <c r="G472" s="2" t="s">
        <v>296</v>
      </c>
      <c r="H472" s="2" t="s">
        <v>844</v>
      </c>
      <c r="I472" s="2" t="s">
        <v>840</v>
      </c>
      <c r="J472" s="2" t="s">
        <v>45</v>
      </c>
      <c r="K472" s="2" t="s">
        <v>57</v>
      </c>
    </row>
    <row r="473" spans="1:11" x14ac:dyDescent="0.25">
      <c r="A473" s="2" t="s">
        <v>1130</v>
      </c>
      <c r="B473" s="61">
        <v>12390</v>
      </c>
      <c r="C473" s="12">
        <v>74</v>
      </c>
      <c r="D473" s="2" t="s">
        <v>406</v>
      </c>
      <c r="E473" s="2" t="s">
        <v>937</v>
      </c>
      <c r="F473" s="2" t="s">
        <v>852</v>
      </c>
      <c r="G473" s="2" t="s">
        <v>862</v>
      </c>
      <c r="H473" s="2" t="s">
        <v>236</v>
      </c>
      <c r="I473" s="2" t="s">
        <v>375</v>
      </c>
      <c r="J473" s="2" t="s">
        <v>45</v>
      </c>
      <c r="K473" s="2" t="s">
        <v>57</v>
      </c>
    </row>
    <row r="474" spans="1:11" x14ac:dyDescent="0.25">
      <c r="A474" s="2" t="s">
        <v>1131</v>
      </c>
      <c r="B474" s="61">
        <v>15999</v>
      </c>
      <c r="C474" s="12">
        <v>74</v>
      </c>
      <c r="D474" s="2" t="s">
        <v>231</v>
      </c>
      <c r="E474" s="2" t="s">
        <v>176</v>
      </c>
      <c r="F474" s="2" t="s">
        <v>22</v>
      </c>
      <c r="G474" s="2" t="s">
        <v>1132</v>
      </c>
      <c r="H474" s="2" t="s">
        <v>1133</v>
      </c>
      <c r="I474" s="2" t="s">
        <v>867</v>
      </c>
      <c r="J474" s="2" t="s">
        <v>51</v>
      </c>
      <c r="K474" s="2" t="s">
        <v>31</v>
      </c>
    </row>
    <row r="475" spans="1:11" x14ac:dyDescent="0.25">
      <c r="A475" s="2" t="s">
        <v>1134</v>
      </c>
      <c r="B475" s="61">
        <v>11600</v>
      </c>
      <c r="C475" s="12">
        <v>74</v>
      </c>
      <c r="D475" s="2" t="s">
        <v>406</v>
      </c>
      <c r="E475" s="2" t="s">
        <v>176</v>
      </c>
      <c r="F475" s="2" t="s">
        <v>852</v>
      </c>
      <c r="G475" s="2" t="s">
        <v>472</v>
      </c>
      <c r="H475" s="2" t="s">
        <v>798</v>
      </c>
      <c r="I475" s="2" t="s">
        <v>859</v>
      </c>
      <c r="J475" s="2" t="s">
        <v>45</v>
      </c>
      <c r="K475" s="2" t="s">
        <v>31</v>
      </c>
    </row>
    <row r="476" spans="1:11" x14ac:dyDescent="0.25">
      <c r="A476" s="2" t="s">
        <v>1135</v>
      </c>
      <c r="B476" s="61">
        <v>10799</v>
      </c>
      <c r="C476" s="12">
        <v>74</v>
      </c>
      <c r="D476" s="2" t="s">
        <v>406</v>
      </c>
      <c r="E476" s="2" t="s">
        <v>176</v>
      </c>
      <c r="F476" s="2" t="s">
        <v>852</v>
      </c>
      <c r="G476" s="2" t="s">
        <v>472</v>
      </c>
      <c r="H476" s="2" t="s">
        <v>798</v>
      </c>
      <c r="I476" s="2" t="s">
        <v>859</v>
      </c>
      <c r="J476" s="2" t="s">
        <v>45</v>
      </c>
      <c r="K476" s="2" t="s">
        <v>31</v>
      </c>
    </row>
    <row r="477" spans="1:11" x14ac:dyDescent="0.25">
      <c r="A477" s="2" t="s">
        <v>1136</v>
      </c>
      <c r="B477" s="61">
        <v>14999</v>
      </c>
      <c r="C477" s="12">
        <v>74</v>
      </c>
      <c r="D477" s="2" t="s">
        <v>161</v>
      </c>
      <c r="E477" s="2" t="s">
        <v>221</v>
      </c>
      <c r="F477" s="2" t="s">
        <v>744</v>
      </c>
      <c r="G477" s="2" t="s">
        <v>296</v>
      </c>
      <c r="H477" s="2" t="s">
        <v>43</v>
      </c>
      <c r="I477" s="2" t="s">
        <v>1137</v>
      </c>
      <c r="J477" s="2" t="s">
        <v>18</v>
      </c>
      <c r="K477" s="2" t="s">
        <v>31</v>
      </c>
    </row>
    <row r="478" spans="1:11" x14ac:dyDescent="0.25">
      <c r="A478" s="2" t="s">
        <v>1138</v>
      </c>
      <c r="B478" s="61">
        <v>9999</v>
      </c>
      <c r="C478" s="12">
        <v>74</v>
      </c>
      <c r="D478" s="2" t="s">
        <v>231</v>
      </c>
      <c r="E478" s="2" t="s">
        <v>826</v>
      </c>
      <c r="F478" s="2" t="s">
        <v>852</v>
      </c>
      <c r="G478" s="2" t="s">
        <v>472</v>
      </c>
      <c r="H478" s="2" t="s">
        <v>1139</v>
      </c>
      <c r="I478" s="2" t="s">
        <v>1140</v>
      </c>
      <c r="J478" s="2" t="s">
        <v>38</v>
      </c>
      <c r="K478" s="2" t="s">
        <v>31</v>
      </c>
    </row>
    <row r="479" spans="1:11" x14ac:dyDescent="0.25">
      <c r="A479" s="2" t="s">
        <v>1141</v>
      </c>
      <c r="B479" s="61">
        <v>17990</v>
      </c>
      <c r="C479" s="12">
        <v>74</v>
      </c>
      <c r="D479" s="2" t="s">
        <v>33</v>
      </c>
      <c r="E479" s="2" t="s">
        <v>1047</v>
      </c>
      <c r="F479" s="2" t="s">
        <v>157</v>
      </c>
      <c r="G479" s="2" t="s">
        <v>941</v>
      </c>
      <c r="H479" s="2" t="s">
        <v>1117</v>
      </c>
      <c r="I479" s="2" t="s">
        <v>1142</v>
      </c>
      <c r="J479" s="2" t="s">
        <v>38</v>
      </c>
      <c r="K479" s="2" t="s">
        <v>57</v>
      </c>
    </row>
    <row r="480" spans="1:11" x14ac:dyDescent="0.25">
      <c r="A480" s="2" t="s">
        <v>1143</v>
      </c>
      <c r="B480" s="61">
        <v>10850</v>
      </c>
      <c r="C480" s="12">
        <v>74</v>
      </c>
      <c r="D480" s="2" t="s">
        <v>231</v>
      </c>
      <c r="E480" s="2" t="s">
        <v>1015</v>
      </c>
      <c r="F480" s="2" t="s">
        <v>655</v>
      </c>
      <c r="G480" s="2" t="s">
        <v>472</v>
      </c>
      <c r="H480" s="2" t="s">
        <v>1016</v>
      </c>
      <c r="I480" s="2" t="s">
        <v>975</v>
      </c>
      <c r="J480" s="2" t="s">
        <v>301</v>
      </c>
      <c r="K480" s="2" t="s">
        <v>31</v>
      </c>
    </row>
    <row r="481" spans="1:11" x14ac:dyDescent="0.25">
      <c r="A481" s="2" t="s">
        <v>1144</v>
      </c>
      <c r="B481" s="61">
        <v>14990</v>
      </c>
      <c r="C481" s="12">
        <v>74</v>
      </c>
      <c r="D481" s="2" t="s">
        <v>231</v>
      </c>
      <c r="E481" s="2" t="s">
        <v>564</v>
      </c>
      <c r="F481" s="2" t="s">
        <v>744</v>
      </c>
      <c r="G481" s="2" t="s">
        <v>472</v>
      </c>
      <c r="H481" s="2" t="s">
        <v>1145</v>
      </c>
      <c r="I481" s="2" t="s">
        <v>859</v>
      </c>
      <c r="J481" s="2" t="s">
        <v>51</v>
      </c>
      <c r="K481" s="2" t="s">
        <v>57</v>
      </c>
    </row>
    <row r="482" spans="1:11" x14ac:dyDescent="0.25">
      <c r="A482" s="2" t="s">
        <v>1146</v>
      </c>
      <c r="B482" s="61">
        <v>10890</v>
      </c>
      <c r="C482" s="12">
        <v>74</v>
      </c>
      <c r="D482" s="2" t="s">
        <v>406</v>
      </c>
      <c r="E482" s="2" t="s">
        <v>564</v>
      </c>
      <c r="F482" s="2" t="s">
        <v>655</v>
      </c>
      <c r="G482" s="2" t="s">
        <v>472</v>
      </c>
      <c r="H482" s="2" t="s">
        <v>917</v>
      </c>
      <c r="I482" s="2" t="s">
        <v>1147</v>
      </c>
      <c r="J482" s="2" t="s">
        <v>45</v>
      </c>
      <c r="K482" s="2" t="s">
        <v>90</v>
      </c>
    </row>
    <row r="483" spans="1:11" x14ac:dyDescent="0.25">
      <c r="A483" s="2" t="s">
        <v>1148</v>
      </c>
      <c r="B483" s="61">
        <v>11499</v>
      </c>
      <c r="C483" s="12">
        <v>74</v>
      </c>
      <c r="D483" s="2" t="s">
        <v>406</v>
      </c>
      <c r="E483" s="2" t="s">
        <v>1149</v>
      </c>
      <c r="F483" s="2" t="s">
        <v>852</v>
      </c>
      <c r="G483" s="2" t="s">
        <v>862</v>
      </c>
      <c r="H483" s="2" t="s">
        <v>917</v>
      </c>
      <c r="I483" s="2" t="s">
        <v>1094</v>
      </c>
      <c r="J483" s="2" t="s">
        <v>45</v>
      </c>
      <c r="K483" s="2" t="s">
        <v>67</v>
      </c>
    </row>
    <row r="484" spans="1:11" x14ac:dyDescent="0.25">
      <c r="A484" s="2" t="s">
        <v>1150</v>
      </c>
      <c r="B484" s="61">
        <v>15499</v>
      </c>
      <c r="C484" s="12">
        <v>74</v>
      </c>
      <c r="D484" s="2" t="s">
        <v>231</v>
      </c>
      <c r="E484" s="2" t="s">
        <v>1151</v>
      </c>
      <c r="F484" s="2" t="s">
        <v>744</v>
      </c>
      <c r="G484" s="2" t="s">
        <v>472</v>
      </c>
      <c r="H484" s="2" t="s">
        <v>1152</v>
      </c>
      <c r="I484" s="2" t="s">
        <v>859</v>
      </c>
      <c r="J484" s="2" t="s">
        <v>51</v>
      </c>
      <c r="K484" s="2" t="s">
        <v>57</v>
      </c>
    </row>
    <row r="485" spans="1:11" x14ac:dyDescent="0.25">
      <c r="A485" s="2" t="s">
        <v>1153</v>
      </c>
      <c r="B485" s="61">
        <v>11990</v>
      </c>
      <c r="C485" s="12">
        <v>74</v>
      </c>
      <c r="D485" s="2" t="s">
        <v>231</v>
      </c>
      <c r="E485" s="2" t="s">
        <v>1154</v>
      </c>
      <c r="F485" s="2" t="s">
        <v>655</v>
      </c>
      <c r="G485" s="2" t="s">
        <v>472</v>
      </c>
      <c r="H485" s="2" t="s">
        <v>917</v>
      </c>
      <c r="I485" s="2" t="s">
        <v>1155</v>
      </c>
      <c r="J485" s="2" t="s">
        <v>301</v>
      </c>
      <c r="K485" s="2" t="s">
        <v>74</v>
      </c>
    </row>
    <row r="486" spans="1:11" x14ac:dyDescent="0.25">
      <c r="A486" s="2" t="s">
        <v>1156</v>
      </c>
      <c r="B486" s="61">
        <v>11879</v>
      </c>
      <c r="C486" s="12">
        <v>74</v>
      </c>
      <c r="D486" s="2" t="s">
        <v>231</v>
      </c>
      <c r="E486" s="2" t="s">
        <v>1157</v>
      </c>
      <c r="F486" s="2" t="s">
        <v>744</v>
      </c>
      <c r="G486" s="2" t="s">
        <v>472</v>
      </c>
      <c r="H486" s="2" t="s">
        <v>568</v>
      </c>
      <c r="I486" s="2" t="s">
        <v>859</v>
      </c>
      <c r="J486" s="2" t="s">
        <v>51</v>
      </c>
      <c r="K486" s="2" t="s">
        <v>57</v>
      </c>
    </row>
    <row r="487" spans="1:11" x14ac:dyDescent="0.25">
      <c r="A487" s="2" t="s">
        <v>1158</v>
      </c>
      <c r="B487" s="61">
        <v>10999</v>
      </c>
      <c r="C487" s="12">
        <v>74</v>
      </c>
      <c r="D487" s="2" t="s">
        <v>231</v>
      </c>
      <c r="E487" s="2" t="s">
        <v>1074</v>
      </c>
      <c r="F487" s="2" t="s">
        <v>852</v>
      </c>
      <c r="G487" s="2" t="s">
        <v>1159</v>
      </c>
      <c r="H487" s="2" t="s">
        <v>1160</v>
      </c>
      <c r="I487" s="2" t="s">
        <v>1094</v>
      </c>
      <c r="J487" s="2" t="s">
        <v>301</v>
      </c>
      <c r="K487" s="2" t="s">
        <v>57</v>
      </c>
    </row>
    <row r="488" spans="1:11" x14ac:dyDescent="0.25">
      <c r="A488" s="2" t="s">
        <v>1161</v>
      </c>
      <c r="B488" s="61">
        <v>22999</v>
      </c>
      <c r="C488" s="12">
        <v>74</v>
      </c>
      <c r="D488" s="2" t="s">
        <v>81</v>
      </c>
      <c r="E488" s="2" t="s">
        <v>476</v>
      </c>
      <c r="F488" s="2" t="s">
        <v>28</v>
      </c>
      <c r="G488" s="2" t="s">
        <v>1162</v>
      </c>
      <c r="H488" s="2" t="s">
        <v>1163</v>
      </c>
      <c r="I488" s="2" t="s">
        <v>640</v>
      </c>
      <c r="J488" s="2" t="s">
        <v>51</v>
      </c>
      <c r="K488" s="2" t="s">
        <v>31</v>
      </c>
    </row>
    <row r="489" spans="1:11" x14ac:dyDescent="0.25">
      <c r="A489" s="2" t="s">
        <v>1164</v>
      </c>
      <c r="B489" s="61">
        <v>14999</v>
      </c>
      <c r="C489" s="12">
        <v>74</v>
      </c>
      <c r="D489" s="2" t="s">
        <v>231</v>
      </c>
      <c r="E489" s="2" t="s">
        <v>1092</v>
      </c>
      <c r="F489" s="2" t="s">
        <v>157</v>
      </c>
      <c r="G489" s="2" t="s">
        <v>92</v>
      </c>
      <c r="H489" s="2" t="s">
        <v>1165</v>
      </c>
      <c r="I489" s="2" t="s">
        <v>1071</v>
      </c>
      <c r="J489" s="2" t="s">
        <v>301</v>
      </c>
      <c r="K489" s="2" t="s">
        <v>67</v>
      </c>
    </row>
    <row r="490" spans="1:11" x14ac:dyDescent="0.25">
      <c r="A490" s="2" t="s">
        <v>1166</v>
      </c>
      <c r="B490" s="61">
        <v>12499</v>
      </c>
      <c r="C490" s="12">
        <v>74</v>
      </c>
      <c r="D490" s="2" t="s">
        <v>231</v>
      </c>
      <c r="E490" s="2" t="s">
        <v>402</v>
      </c>
      <c r="F490" s="2" t="s">
        <v>852</v>
      </c>
      <c r="G490" s="2" t="s">
        <v>472</v>
      </c>
      <c r="H490" s="2" t="s">
        <v>586</v>
      </c>
      <c r="I490" s="2" t="s">
        <v>300</v>
      </c>
      <c r="J490" s="2" t="s">
        <v>301</v>
      </c>
      <c r="K490" s="2" t="s">
        <v>57</v>
      </c>
    </row>
    <row r="491" spans="1:11" x14ac:dyDescent="0.25">
      <c r="A491" s="2" t="s">
        <v>1167</v>
      </c>
      <c r="B491" s="61">
        <v>24990</v>
      </c>
      <c r="C491" s="12">
        <v>74</v>
      </c>
      <c r="D491" s="2" t="s">
        <v>33</v>
      </c>
      <c r="E491" s="2" t="s">
        <v>476</v>
      </c>
      <c r="F491" s="2" t="s">
        <v>28</v>
      </c>
      <c r="G491" s="2" t="s">
        <v>92</v>
      </c>
      <c r="H491" s="2" t="s">
        <v>1163</v>
      </c>
      <c r="I491" s="2" t="s">
        <v>640</v>
      </c>
      <c r="J491" s="2" t="s">
        <v>51</v>
      </c>
      <c r="K491" s="2" t="s">
        <v>31</v>
      </c>
    </row>
    <row r="492" spans="1:11" x14ac:dyDescent="0.25">
      <c r="A492" s="2" t="s">
        <v>1168</v>
      </c>
      <c r="B492" s="61">
        <v>38999</v>
      </c>
      <c r="C492" s="12">
        <v>73</v>
      </c>
      <c r="D492" s="2" t="s">
        <v>81</v>
      </c>
      <c r="E492" s="2" t="s">
        <v>959</v>
      </c>
      <c r="F492" s="2" t="s">
        <v>852</v>
      </c>
      <c r="G492" s="2" t="s">
        <v>1051</v>
      </c>
      <c r="H492" s="2" t="s">
        <v>1052</v>
      </c>
      <c r="I492" s="2" t="s">
        <v>495</v>
      </c>
      <c r="J492" s="2" t="s">
        <v>18</v>
      </c>
      <c r="K492" s="2" t="s">
        <v>962</v>
      </c>
    </row>
    <row r="493" spans="1:11" x14ac:dyDescent="0.25">
      <c r="A493" s="2" t="s">
        <v>1169</v>
      </c>
      <c r="B493" s="61">
        <v>11999</v>
      </c>
      <c r="C493" s="12">
        <v>73</v>
      </c>
      <c r="D493" s="2" t="s">
        <v>231</v>
      </c>
      <c r="E493" s="2" t="s">
        <v>176</v>
      </c>
      <c r="F493" s="2" t="s">
        <v>28</v>
      </c>
      <c r="G493" s="2" t="s">
        <v>862</v>
      </c>
      <c r="H493" s="2" t="s">
        <v>1170</v>
      </c>
      <c r="I493" s="2" t="s">
        <v>867</v>
      </c>
      <c r="J493" s="2" t="s">
        <v>45</v>
      </c>
      <c r="K493" s="2" t="s">
        <v>31</v>
      </c>
    </row>
    <row r="494" spans="1:11" x14ac:dyDescent="0.25">
      <c r="A494" s="2" t="s">
        <v>1171</v>
      </c>
      <c r="B494" s="61">
        <v>10999</v>
      </c>
      <c r="C494" s="12">
        <v>73</v>
      </c>
      <c r="D494" s="2" t="s">
        <v>33</v>
      </c>
      <c r="E494" s="2" t="s">
        <v>635</v>
      </c>
      <c r="F494" s="2" t="s">
        <v>744</v>
      </c>
      <c r="G494" s="2" t="s">
        <v>941</v>
      </c>
      <c r="H494" s="2" t="s">
        <v>1172</v>
      </c>
      <c r="I494" s="2" t="s">
        <v>789</v>
      </c>
      <c r="J494" s="2" t="s">
        <v>51</v>
      </c>
      <c r="K494" s="2" t="s">
        <v>31</v>
      </c>
    </row>
    <row r="495" spans="1:11" x14ac:dyDescent="0.25">
      <c r="A495" s="2" t="s">
        <v>1173</v>
      </c>
      <c r="B495" s="61">
        <v>9999</v>
      </c>
      <c r="C495" s="12">
        <v>73</v>
      </c>
      <c r="D495" s="2" t="s">
        <v>231</v>
      </c>
      <c r="E495" s="2" t="s">
        <v>1074</v>
      </c>
      <c r="F495" s="2" t="s">
        <v>852</v>
      </c>
      <c r="G495" s="2" t="s">
        <v>296</v>
      </c>
      <c r="H495" s="2" t="s">
        <v>489</v>
      </c>
      <c r="I495" s="2" t="s">
        <v>789</v>
      </c>
      <c r="J495" s="2" t="s">
        <v>45</v>
      </c>
      <c r="K495" s="2" t="s">
        <v>31</v>
      </c>
    </row>
    <row r="496" spans="1:11" x14ac:dyDescent="0.25">
      <c r="A496" s="2" t="s">
        <v>1174</v>
      </c>
      <c r="B496" s="61">
        <v>17990</v>
      </c>
      <c r="C496" s="12">
        <v>73</v>
      </c>
      <c r="D496" s="2" t="s">
        <v>12</v>
      </c>
      <c r="E496" s="2" t="s">
        <v>635</v>
      </c>
      <c r="F496" s="2" t="s">
        <v>852</v>
      </c>
      <c r="G496" s="2" t="s">
        <v>543</v>
      </c>
      <c r="H496" s="2" t="s">
        <v>821</v>
      </c>
      <c r="I496" s="2" t="s">
        <v>1175</v>
      </c>
      <c r="J496" s="2" t="s">
        <v>38</v>
      </c>
      <c r="K496" s="2" t="s">
        <v>57</v>
      </c>
    </row>
    <row r="497" spans="1:11" x14ac:dyDescent="0.25">
      <c r="A497" s="2" t="s">
        <v>1176</v>
      </c>
      <c r="B497" s="61">
        <v>15990</v>
      </c>
      <c r="C497" s="12">
        <v>73</v>
      </c>
      <c r="D497" s="2" t="s">
        <v>1177</v>
      </c>
      <c r="E497" s="2" t="s">
        <v>1178</v>
      </c>
      <c r="F497" s="2" t="s">
        <v>852</v>
      </c>
      <c r="G497" s="2" t="s">
        <v>893</v>
      </c>
      <c r="H497" s="2" t="s">
        <v>1179</v>
      </c>
      <c r="I497" s="2" t="s">
        <v>1180</v>
      </c>
      <c r="J497" s="2" t="s">
        <v>73</v>
      </c>
      <c r="K497" s="2" t="s">
        <v>31</v>
      </c>
    </row>
    <row r="498" spans="1:11" x14ac:dyDescent="0.25">
      <c r="A498" s="2" t="s">
        <v>1181</v>
      </c>
      <c r="B498" s="61">
        <v>11499</v>
      </c>
      <c r="C498" s="12">
        <v>73</v>
      </c>
      <c r="D498" s="2" t="s">
        <v>231</v>
      </c>
      <c r="E498" s="2" t="s">
        <v>564</v>
      </c>
      <c r="F498" s="2" t="s">
        <v>852</v>
      </c>
      <c r="G498" s="2" t="s">
        <v>1022</v>
      </c>
      <c r="H498" s="2" t="s">
        <v>1023</v>
      </c>
      <c r="I498" s="2" t="s">
        <v>321</v>
      </c>
      <c r="J498" s="2" t="s">
        <v>51</v>
      </c>
      <c r="K498" s="2" t="s">
        <v>57</v>
      </c>
    </row>
    <row r="499" spans="1:11" x14ac:dyDescent="0.25">
      <c r="A499" s="2" t="s">
        <v>1182</v>
      </c>
      <c r="B499" s="61">
        <v>16490</v>
      </c>
      <c r="C499" s="12">
        <v>73</v>
      </c>
      <c r="D499" s="2" t="s">
        <v>231</v>
      </c>
      <c r="E499" s="2" t="s">
        <v>1183</v>
      </c>
      <c r="F499" s="2" t="s">
        <v>157</v>
      </c>
      <c r="G499" s="2" t="s">
        <v>296</v>
      </c>
      <c r="H499" s="2" t="s">
        <v>1184</v>
      </c>
      <c r="I499" s="2" t="s">
        <v>1083</v>
      </c>
      <c r="J499" s="2" t="s">
        <v>38</v>
      </c>
      <c r="K499" s="2" t="s">
        <v>57</v>
      </c>
    </row>
    <row r="500" spans="1:11" x14ac:dyDescent="0.25">
      <c r="A500" s="2" t="s">
        <v>1185</v>
      </c>
      <c r="B500" s="61">
        <v>14990</v>
      </c>
      <c r="C500" s="12">
        <v>73</v>
      </c>
      <c r="D500" s="2" t="s">
        <v>231</v>
      </c>
      <c r="E500" s="2" t="s">
        <v>395</v>
      </c>
      <c r="F500" s="2" t="s">
        <v>744</v>
      </c>
      <c r="G500" s="2" t="s">
        <v>862</v>
      </c>
      <c r="H500" s="2" t="s">
        <v>1063</v>
      </c>
      <c r="I500" s="2" t="s">
        <v>930</v>
      </c>
      <c r="J500" s="2" t="s">
        <v>45</v>
      </c>
      <c r="K500" s="2" t="s">
        <v>57</v>
      </c>
    </row>
    <row r="501" spans="1:11" x14ac:dyDescent="0.25">
      <c r="A501" s="2" t="s">
        <v>1186</v>
      </c>
      <c r="B501" s="61">
        <v>13499</v>
      </c>
      <c r="C501" s="12">
        <v>73</v>
      </c>
      <c r="D501" s="2" t="s">
        <v>231</v>
      </c>
      <c r="E501" s="2" t="s">
        <v>1004</v>
      </c>
      <c r="F501" s="2" t="s">
        <v>852</v>
      </c>
      <c r="G501" s="2" t="s">
        <v>472</v>
      </c>
      <c r="H501" s="2" t="s">
        <v>1005</v>
      </c>
      <c r="I501" s="2" t="s">
        <v>300</v>
      </c>
      <c r="J501" s="2" t="s">
        <v>301</v>
      </c>
      <c r="K501" s="2" t="s">
        <v>57</v>
      </c>
    </row>
    <row r="502" spans="1:11" x14ac:dyDescent="0.25">
      <c r="A502" s="2" t="s">
        <v>1187</v>
      </c>
      <c r="B502" s="61">
        <v>12990</v>
      </c>
      <c r="C502" s="12">
        <v>73</v>
      </c>
      <c r="D502" s="2" t="s">
        <v>161</v>
      </c>
      <c r="E502" s="2" t="s">
        <v>635</v>
      </c>
      <c r="F502" s="2" t="s">
        <v>744</v>
      </c>
      <c r="G502" s="2" t="s">
        <v>472</v>
      </c>
      <c r="H502" s="2" t="s">
        <v>798</v>
      </c>
      <c r="I502" s="2" t="s">
        <v>1188</v>
      </c>
      <c r="J502" s="2" t="s">
        <v>45</v>
      </c>
      <c r="K502" s="2" t="s">
        <v>31</v>
      </c>
    </row>
    <row r="503" spans="1:11" x14ac:dyDescent="0.25">
      <c r="A503" s="2" t="s">
        <v>1189</v>
      </c>
      <c r="B503" s="61">
        <v>17990</v>
      </c>
      <c r="C503" s="12">
        <v>73</v>
      </c>
      <c r="D503" s="2" t="s">
        <v>33</v>
      </c>
      <c r="E503" s="2" t="s">
        <v>635</v>
      </c>
      <c r="F503" s="2" t="s">
        <v>157</v>
      </c>
      <c r="G503" s="2" t="s">
        <v>941</v>
      </c>
      <c r="H503" s="2" t="s">
        <v>1117</v>
      </c>
      <c r="I503" s="2" t="s">
        <v>1083</v>
      </c>
      <c r="J503" s="2" t="s">
        <v>38</v>
      </c>
      <c r="K503" s="2" t="s">
        <v>57</v>
      </c>
    </row>
    <row r="504" spans="1:11" x14ac:dyDescent="0.25">
      <c r="A504" s="2" t="s">
        <v>1190</v>
      </c>
      <c r="B504" s="61">
        <v>11399</v>
      </c>
      <c r="C504" s="12">
        <v>73</v>
      </c>
      <c r="D504" s="2" t="s">
        <v>231</v>
      </c>
      <c r="E504" s="2" t="s">
        <v>1157</v>
      </c>
      <c r="F504" s="2" t="s">
        <v>852</v>
      </c>
      <c r="G504" s="2" t="s">
        <v>472</v>
      </c>
      <c r="H504" s="2" t="s">
        <v>568</v>
      </c>
      <c r="I504" s="2" t="s">
        <v>1191</v>
      </c>
      <c r="J504" s="2" t="s">
        <v>51</v>
      </c>
      <c r="K504" s="2" t="s">
        <v>57</v>
      </c>
    </row>
    <row r="505" spans="1:11" x14ac:dyDescent="0.25">
      <c r="A505" s="2" t="s">
        <v>1192</v>
      </c>
      <c r="B505" s="61">
        <v>20000</v>
      </c>
      <c r="C505" s="12">
        <v>73</v>
      </c>
      <c r="D505" s="2" t="s">
        <v>231</v>
      </c>
      <c r="E505" s="2" t="s">
        <v>1193</v>
      </c>
      <c r="F505" s="2" t="s">
        <v>744</v>
      </c>
      <c r="G505" s="2" t="s">
        <v>472</v>
      </c>
      <c r="H505" s="2" t="s">
        <v>917</v>
      </c>
      <c r="I505" s="2" t="s">
        <v>1155</v>
      </c>
      <c r="J505" s="2" t="s">
        <v>301</v>
      </c>
      <c r="K505" s="2" t="s">
        <v>74</v>
      </c>
    </row>
    <row r="506" spans="1:11" x14ac:dyDescent="0.25">
      <c r="A506" s="2" t="s">
        <v>1194</v>
      </c>
      <c r="B506" s="61">
        <v>19999</v>
      </c>
      <c r="C506" s="12">
        <v>73</v>
      </c>
      <c r="D506" s="2" t="s">
        <v>231</v>
      </c>
      <c r="E506" s="2" t="s">
        <v>1195</v>
      </c>
      <c r="F506" s="2" t="s">
        <v>852</v>
      </c>
      <c r="G506" s="2" t="s">
        <v>55</v>
      </c>
      <c r="H506" s="2" t="s">
        <v>1196</v>
      </c>
      <c r="I506" s="2" t="s">
        <v>321</v>
      </c>
      <c r="J506" s="2" t="s">
        <v>301</v>
      </c>
      <c r="K506" s="2" t="s">
        <v>67</v>
      </c>
    </row>
    <row r="507" spans="1:11" x14ac:dyDescent="0.25">
      <c r="A507" s="2" t="s">
        <v>1197</v>
      </c>
      <c r="B507" s="61">
        <v>10499</v>
      </c>
      <c r="C507" s="12">
        <v>73</v>
      </c>
      <c r="D507" s="2" t="s">
        <v>231</v>
      </c>
      <c r="E507" s="2" t="s">
        <v>1076</v>
      </c>
      <c r="F507" s="2" t="s">
        <v>852</v>
      </c>
      <c r="G507" s="2" t="s">
        <v>639</v>
      </c>
      <c r="H507" s="2" t="s">
        <v>821</v>
      </c>
      <c r="I507" s="2" t="s">
        <v>1094</v>
      </c>
      <c r="J507" s="2" t="s">
        <v>45</v>
      </c>
      <c r="K507" s="2" t="s">
        <v>57</v>
      </c>
    </row>
    <row r="508" spans="1:11" x14ac:dyDescent="0.25">
      <c r="A508" s="2" t="s">
        <v>1198</v>
      </c>
      <c r="B508" s="61">
        <v>14499</v>
      </c>
      <c r="C508" s="12">
        <v>72</v>
      </c>
      <c r="D508" s="2" t="s">
        <v>231</v>
      </c>
      <c r="E508" s="2" t="s">
        <v>1040</v>
      </c>
      <c r="F508" s="2" t="s">
        <v>852</v>
      </c>
      <c r="G508" s="2" t="s">
        <v>472</v>
      </c>
      <c r="H508" s="2" t="s">
        <v>1041</v>
      </c>
      <c r="I508" s="2" t="s">
        <v>766</v>
      </c>
      <c r="J508" s="2" t="s">
        <v>51</v>
      </c>
      <c r="K508" s="2" t="s">
        <v>31</v>
      </c>
    </row>
    <row r="509" spans="1:11" x14ac:dyDescent="0.25">
      <c r="A509" s="2" t="s">
        <v>1199</v>
      </c>
      <c r="B509" s="61">
        <v>12499</v>
      </c>
      <c r="C509" s="12">
        <v>72</v>
      </c>
      <c r="D509" s="2" t="s">
        <v>231</v>
      </c>
      <c r="E509" s="2" t="s">
        <v>1004</v>
      </c>
      <c r="F509" s="2" t="s">
        <v>852</v>
      </c>
      <c r="G509" s="2" t="s">
        <v>92</v>
      </c>
      <c r="H509" s="2" t="s">
        <v>1082</v>
      </c>
      <c r="I509" s="2" t="s">
        <v>930</v>
      </c>
      <c r="J509" s="2" t="s">
        <v>51</v>
      </c>
      <c r="K509" s="2" t="s">
        <v>31</v>
      </c>
    </row>
    <row r="510" spans="1:11" x14ac:dyDescent="0.25">
      <c r="A510" s="2" t="s">
        <v>1200</v>
      </c>
      <c r="B510" s="61">
        <v>9999</v>
      </c>
      <c r="C510" s="12">
        <v>72</v>
      </c>
      <c r="D510" s="2" t="s">
        <v>231</v>
      </c>
      <c r="E510" s="2" t="s">
        <v>1113</v>
      </c>
      <c r="F510" s="2" t="s">
        <v>852</v>
      </c>
      <c r="G510" s="2" t="s">
        <v>862</v>
      </c>
      <c r="H510" s="2" t="s">
        <v>1201</v>
      </c>
      <c r="I510" s="2" t="s">
        <v>789</v>
      </c>
      <c r="J510" s="2" t="s">
        <v>45</v>
      </c>
      <c r="K510" s="2" t="s">
        <v>57</v>
      </c>
    </row>
    <row r="511" spans="1:11" x14ac:dyDescent="0.25">
      <c r="A511" s="2" t="s">
        <v>1202</v>
      </c>
      <c r="B511" s="61">
        <v>8799</v>
      </c>
      <c r="C511" s="12">
        <v>72</v>
      </c>
      <c r="D511" s="2" t="s">
        <v>231</v>
      </c>
      <c r="E511" s="2" t="s">
        <v>1203</v>
      </c>
      <c r="F511" s="2" t="s">
        <v>852</v>
      </c>
      <c r="G511" s="2" t="s">
        <v>296</v>
      </c>
      <c r="H511" s="2" t="s">
        <v>827</v>
      </c>
      <c r="I511" s="2" t="s">
        <v>1204</v>
      </c>
      <c r="J511" s="2" t="s">
        <v>38</v>
      </c>
      <c r="K511" s="2" t="s">
        <v>57</v>
      </c>
    </row>
    <row r="512" spans="1:11" x14ac:dyDescent="0.25">
      <c r="A512" s="2" t="s">
        <v>1205</v>
      </c>
      <c r="B512" s="61">
        <v>10499</v>
      </c>
      <c r="C512" s="12">
        <v>72</v>
      </c>
      <c r="D512" s="2" t="s">
        <v>231</v>
      </c>
      <c r="E512" s="2" t="s">
        <v>1004</v>
      </c>
      <c r="F512" s="2" t="s">
        <v>157</v>
      </c>
      <c r="G512" s="2" t="s">
        <v>941</v>
      </c>
      <c r="H512" s="2" t="s">
        <v>1206</v>
      </c>
      <c r="I512" s="2" t="s">
        <v>1188</v>
      </c>
      <c r="J512" s="2" t="s">
        <v>45</v>
      </c>
      <c r="K512" s="2" t="s">
        <v>57</v>
      </c>
    </row>
    <row r="513" spans="1:11" x14ac:dyDescent="0.25">
      <c r="A513" s="2" t="s">
        <v>1207</v>
      </c>
      <c r="B513" s="61">
        <v>8968</v>
      </c>
      <c r="C513" s="12">
        <v>72</v>
      </c>
      <c r="D513" s="2" t="s">
        <v>231</v>
      </c>
      <c r="E513" s="2" t="s">
        <v>1004</v>
      </c>
      <c r="F513" s="2" t="s">
        <v>852</v>
      </c>
      <c r="G513" s="2" t="s">
        <v>472</v>
      </c>
      <c r="H513" s="2" t="s">
        <v>568</v>
      </c>
      <c r="I513" s="2" t="s">
        <v>789</v>
      </c>
      <c r="J513" s="2" t="s">
        <v>38</v>
      </c>
      <c r="K513" s="2" t="s">
        <v>31</v>
      </c>
    </row>
    <row r="514" spans="1:11" x14ac:dyDescent="0.25">
      <c r="A514" s="2" t="s">
        <v>1208</v>
      </c>
      <c r="B514" s="61">
        <v>14499</v>
      </c>
      <c r="C514" s="12">
        <v>72</v>
      </c>
      <c r="D514" s="2" t="s">
        <v>231</v>
      </c>
      <c r="E514" s="2" t="s">
        <v>1076</v>
      </c>
      <c r="F514" s="2" t="s">
        <v>744</v>
      </c>
      <c r="G514" s="2" t="s">
        <v>543</v>
      </c>
      <c r="H514" s="2" t="s">
        <v>821</v>
      </c>
      <c r="I514" s="2" t="s">
        <v>1175</v>
      </c>
      <c r="J514" s="2" t="s">
        <v>51</v>
      </c>
      <c r="K514" s="2" t="s">
        <v>31</v>
      </c>
    </row>
    <row r="515" spans="1:11" x14ac:dyDescent="0.25">
      <c r="A515" s="2" t="s">
        <v>1209</v>
      </c>
      <c r="B515" s="61">
        <v>82990</v>
      </c>
      <c r="C515" s="12">
        <v>72</v>
      </c>
      <c r="D515" s="2" t="s">
        <v>81</v>
      </c>
      <c r="E515" s="2" t="s">
        <v>780</v>
      </c>
      <c r="F515" s="2" t="s">
        <v>157</v>
      </c>
      <c r="G515" s="2" t="s">
        <v>1210</v>
      </c>
      <c r="H515" s="2" t="s">
        <v>1211</v>
      </c>
      <c r="I515" s="2" t="s">
        <v>1212</v>
      </c>
      <c r="J515" s="2" t="s">
        <v>18</v>
      </c>
      <c r="K515" s="2" t="s">
        <v>276</v>
      </c>
    </row>
    <row r="516" spans="1:11" x14ac:dyDescent="0.25">
      <c r="A516" s="2" t="s">
        <v>1213</v>
      </c>
      <c r="B516" s="61">
        <v>9990</v>
      </c>
      <c r="C516" s="12">
        <v>72</v>
      </c>
      <c r="D516" s="2" t="s">
        <v>231</v>
      </c>
      <c r="E516" s="2" t="s">
        <v>1154</v>
      </c>
      <c r="F516" s="2" t="s">
        <v>852</v>
      </c>
      <c r="G516" s="2" t="s">
        <v>472</v>
      </c>
      <c r="H516" s="2" t="s">
        <v>917</v>
      </c>
      <c r="I516" s="2" t="s">
        <v>1155</v>
      </c>
      <c r="J516" s="2" t="s">
        <v>301</v>
      </c>
      <c r="K516" s="2" t="s">
        <v>74</v>
      </c>
    </row>
    <row r="517" spans="1:11" x14ac:dyDescent="0.25">
      <c r="A517" s="2" t="s">
        <v>1214</v>
      </c>
      <c r="B517" s="61">
        <v>11490</v>
      </c>
      <c r="C517" s="12">
        <v>72</v>
      </c>
      <c r="D517" s="2" t="s">
        <v>231</v>
      </c>
      <c r="E517" s="2" t="s">
        <v>1215</v>
      </c>
      <c r="F517" s="2" t="s">
        <v>744</v>
      </c>
      <c r="G517" s="2" t="s">
        <v>1216</v>
      </c>
      <c r="H517" s="2" t="s">
        <v>1217</v>
      </c>
      <c r="I517" s="2" t="s">
        <v>1142</v>
      </c>
      <c r="J517" s="2" t="s">
        <v>301</v>
      </c>
      <c r="K517" s="2" t="s">
        <v>67</v>
      </c>
    </row>
    <row r="518" spans="1:11" x14ac:dyDescent="0.25">
      <c r="A518" s="2" t="s">
        <v>1218</v>
      </c>
      <c r="B518" s="61">
        <v>12999</v>
      </c>
      <c r="C518" s="12">
        <v>72</v>
      </c>
      <c r="D518" s="2" t="s">
        <v>231</v>
      </c>
      <c r="E518" s="2" t="s">
        <v>1092</v>
      </c>
      <c r="F518" s="2" t="s">
        <v>744</v>
      </c>
      <c r="G518" s="2" t="s">
        <v>92</v>
      </c>
      <c r="H518" s="2" t="s">
        <v>1117</v>
      </c>
      <c r="I518" s="2" t="s">
        <v>930</v>
      </c>
      <c r="J518" s="2" t="s">
        <v>51</v>
      </c>
      <c r="K518" s="2" t="s">
        <v>31</v>
      </c>
    </row>
    <row r="519" spans="1:11" x14ac:dyDescent="0.25">
      <c r="A519" s="2" t="s">
        <v>1219</v>
      </c>
      <c r="B519" s="61">
        <v>24990</v>
      </c>
      <c r="C519" s="12">
        <v>72</v>
      </c>
      <c r="D519" s="2" t="s">
        <v>33</v>
      </c>
      <c r="E519" s="2" t="s">
        <v>476</v>
      </c>
      <c r="F519" s="2" t="s">
        <v>157</v>
      </c>
      <c r="G519" s="2" t="s">
        <v>1162</v>
      </c>
      <c r="H519" s="2" t="s">
        <v>233</v>
      </c>
      <c r="I519" s="2" t="s">
        <v>640</v>
      </c>
      <c r="J519" s="2" t="s">
        <v>51</v>
      </c>
      <c r="K519" s="2" t="s">
        <v>31</v>
      </c>
    </row>
    <row r="520" spans="1:11" x14ac:dyDescent="0.25">
      <c r="A520" s="2" t="s">
        <v>1220</v>
      </c>
      <c r="B520" s="61">
        <v>19999</v>
      </c>
      <c r="C520" s="12">
        <v>72</v>
      </c>
      <c r="D520" s="2" t="s">
        <v>33</v>
      </c>
      <c r="E520" s="2" t="s">
        <v>485</v>
      </c>
      <c r="F520" s="2" t="s">
        <v>157</v>
      </c>
      <c r="G520" s="2" t="s">
        <v>92</v>
      </c>
      <c r="H520" s="2" t="s">
        <v>43</v>
      </c>
      <c r="I520" s="2" t="s">
        <v>50</v>
      </c>
      <c r="J520" s="2" t="s">
        <v>51</v>
      </c>
      <c r="K520" s="2" t="s">
        <v>31</v>
      </c>
    </row>
    <row r="521" spans="1:11" x14ac:dyDescent="0.25">
      <c r="A521" s="2" t="s">
        <v>1221</v>
      </c>
      <c r="B521" s="61">
        <v>12490</v>
      </c>
      <c r="C521" s="12">
        <v>72</v>
      </c>
      <c r="D521" s="2" t="s">
        <v>231</v>
      </c>
      <c r="E521" s="2" t="s">
        <v>1092</v>
      </c>
      <c r="F521" s="2" t="s">
        <v>157</v>
      </c>
      <c r="G521" s="2" t="s">
        <v>1216</v>
      </c>
      <c r="H521" s="2" t="s">
        <v>1117</v>
      </c>
      <c r="I521" s="2" t="s">
        <v>1222</v>
      </c>
      <c r="J521" s="2" t="s">
        <v>301</v>
      </c>
      <c r="K521" s="2" t="s">
        <v>74</v>
      </c>
    </row>
    <row r="522" spans="1:11" x14ac:dyDescent="0.25">
      <c r="A522" s="2" t="s">
        <v>1223</v>
      </c>
      <c r="B522" s="61">
        <v>10999</v>
      </c>
      <c r="C522" s="12">
        <v>72</v>
      </c>
      <c r="D522" s="2" t="s">
        <v>231</v>
      </c>
      <c r="E522" s="2" t="s">
        <v>1060</v>
      </c>
      <c r="F522" s="2" t="s">
        <v>852</v>
      </c>
      <c r="G522" s="2" t="s">
        <v>639</v>
      </c>
      <c r="H522" s="2" t="s">
        <v>821</v>
      </c>
      <c r="I522" s="2" t="s">
        <v>1094</v>
      </c>
      <c r="J522" s="2" t="s">
        <v>51</v>
      </c>
      <c r="K522" s="2" t="s">
        <v>57</v>
      </c>
    </row>
    <row r="523" spans="1:11" x14ac:dyDescent="0.25">
      <c r="A523" s="2" t="s">
        <v>1224</v>
      </c>
      <c r="B523" s="61">
        <v>10499</v>
      </c>
      <c r="C523" s="12">
        <v>72</v>
      </c>
      <c r="D523" s="2" t="s">
        <v>231</v>
      </c>
      <c r="E523" s="2" t="s">
        <v>1203</v>
      </c>
      <c r="F523" s="2" t="s">
        <v>852</v>
      </c>
      <c r="G523" s="2" t="s">
        <v>862</v>
      </c>
      <c r="H523" s="2" t="s">
        <v>1117</v>
      </c>
      <c r="I523" s="2" t="s">
        <v>1137</v>
      </c>
      <c r="J523" s="2" t="s">
        <v>301</v>
      </c>
      <c r="K523" s="2" t="s">
        <v>67</v>
      </c>
    </row>
    <row r="524" spans="1:11" x14ac:dyDescent="0.25">
      <c r="A524" s="2" t="s">
        <v>1225</v>
      </c>
      <c r="B524" s="61">
        <v>13990</v>
      </c>
      <c r="C524" s="12">
        <v>72</v>
      </c>
      <c r="D524" s="2" t="s">
        <v>33</v>
      </c>
      <c r="E524" s="2" t="s">
        <v>635</v>
      </c>
      <c r="F524" s="2" t="s">
        <v>157</v>
      </c>
      <c r="G524" s="2" t="s">
        <v>807</v>
      </c>
      <c r="H524" s="2" t="s">
        <v>765</v>
      </c>
      <c r="I524" s="2" t="s">
        <v>1083</v>
      </c>
      <c r="J524" s="2" t="s">
        <v>51</v>
      </c>
      <c r="K524" s="2" t="s">
        <v>31</v>
      </c>
    </row>
    <row r="525" spans="1:11" x14ac:dyDescent="0.25">
      <c r="A525" s="2" t="s">
        <v>1226</v>
      </c>
      <c r="B525" s="61">
        <v>25899</v>
      </c>
      <c r="C525" s="12">
        <v>72</v>
      </c>
      <c r="D525" s="2" t="s">
        <v>1227</v>
      </c>
      <c r="E525" s="2" t="s">
        <v>1228</v>
      </c>
      <c r="F525" s="2" t="s">
        <v>157</v>
      </c>
      <c r="G525" s="2" t="s">
        <v>1229</v>
      </c>
      <c r="H525" s="2" t="s">
        <v>1230</v>
      </c>
      <c r="I525" s="2" t="s">
        <v>1231</v>
      </c>
      <c r="J525" s="2" t="s">
        <v>38</v>
      </c>
      <c r="K525" s="2" t="s">
        <v>67</v>
      </c>
    </row>
    <row r="526" spans="1:11" x14ac:dyDescent="0.25">
      <c r="A526" s="2" t="s">
        <v>1232</v>
      </c>
      <c r="B526" s="61">
        <v>29999</v>
      </c>
      <c r="C526" s="12">
        <v>71</v>
      </c>
      <c r="D526" s="2" t="s">
        <v>12</v>
      </c>
      <c r="E526" s="2" t="s">
        <v>1233</v>
      </c>
      <c r="F526" s="2" t="s">
        <v>157</v>
      </c>
      <c r="G526" s="2" t="s">
        <v>1234</v>
      </c>
      <c r="H526" s="2" t="s">
        <v>1235</v>
      </c>
      <c r="I526" s="2" t="s">
        <v>1236</v>
      </c>
      <c r="J526" s="2" t="s">
        <v>18</v>
      </c>
      <c r="K526" s="2" t="s">
        <v>31</v>
      </c>
    </row>
    <row r="527" spans="1:11" x14ac:dyDescent="0.25">
      <c r="A527" s="2" t="s">
        <v>1237</v>
      </c>
      <c r="B527" s="61">
        <v>7999</v>
      </c>
      <c r="C527" s="12">
        <v>71</v>
      </c>
      <c r="D527" s="2" t="s">
        <v>231</v>
      </c>
      <c r="E527" s="2" t="s">
        <v>1238</v>
      </c>
      <c r="F527" s="2" t="s">
        <v>852</v>
      </c>
      <c r="G527" s="2" t="s">
        <v>941</v>
      </c>
      <c r="H527" s="2" t="s">
        <v>933</v>
      </c>
      <c r="I527" s="2" t="s">
        <v>772</v>
      </c>
      <c r="J527" s="2" t="s">
        <v>51</v>
      </c>
      <c r="K527" s="2" t="s">
        <v>57</v>
      </c>
    </row>
    <row r="528" spans="1:11" x14ac:dyDescent="0.25">
      <c r="A528" s="2" t="s">
        <v>1239</v>
      </c>
      <c r="B528" s="61">
        <v>9589</v>
      </c>
      <c r="C528" s="12">
        <v>71</v>
      </c>
      <c r="D528" s="2" t="s">
        <v>231</v>
      </c>
      <c r="E528" s="2" t="s">
        <v>395</v>
      </c>
      <c r="F528" s="2" t="s">
        <v>852</v>
      </c>
      <c r="G528" s="2" t="s">
        <v>862</v>
      </c>
      <c r="H528" s="2" t="s">
        <v>1063</v>
      </c>
      <c r="I528" s="2" t="s">
        <v>930</v>
      </c>
      <c r="J528" s="2" t="s">
        <v>45</v>
      </c>
      <c r="K528" s="2" t="s">
        <v>57</v>
      </c>
    </row>
    <row r="529" spans="1:11" x14ac:dyDescent="0.25">
      <c r="A529" s="2" t="s">
        <v>1240</v>
      </c>
      <c r="B529" s="61">
        <v>12944</v>
      </c>
      <c r="C529" s="12">
        <v>71</v>
      </c>
      <c r="D529" s="2" t="s">
        <v>33</v>
      </c>
      <c r="E529" s="2" t="s">
        <v>1047</v>
      </c>
      <c r="F529" s="2" t="s">
        <v>852</v>
      </c>
      <c r="G529" s="2" t="s">
        <v>543</v>
      </c>
      <c r="H529" s="2" t="s">
        <v>821</v>
      </c>
      <c r="I529" s="2" t="s">
        <v>930</v>
      </c>
      <c r="J529" s="2" t="s">
        <v>51</v>
      </c>
      <c r="K529" s="2" t="s">
        <v>31</v>
      </c>
    </row>
    <row r="530" spans="1:11" x14ac:dyDescent="0.25">
      <c r="A530" s="2" t="s">
        <v>1241</v>
      </c>
      <c r="B530" s="61">
        <v>11999</v>
      </c>
      <c r="C530" s="12">
        <v>71</v>
      </c>
      <c r="D530" s="2" t="s">
        <v>231</v>
      </c>
      <c r="E530" s="2" t="s">
        <v>1092</v>
      </c>
      <c r="F530" s="2" t="s">
        <v>852</v>
      </c>
      <c r="G530" s="2" t="s">
        <v>92</v>
      </c>
      <c r="H530" s="2" t="s">
        <v>1117</v>
      </c>
      <c r="I530" s="2" t="s">
        <v>930</v>
      </c>
      <c r="J530" s="2" t="s">
        <v>51</v>
      </c>
      <c r="K530" s="2" t="s">
        <v>31</v>
      </c>
    </row>
    <row r="531" spans="1:11" x14ac:dyDescent="0.25">
      <c r="A531" s="2" t="s">
        <v>1242</v>
      </c>
      <c r="B531" s="61">
        <v>12990</v>
      </c>
      <c r="C531" s="12">
        <v>71</v>
      </c>
      <c r="D531" s="2" t="s">
        <v>231</v>
      </c>
      <c r="E531" s="2" t="s">
        <v>1076</v>
      </c>
      <c r="F531" s="2" t="s">
        <v>852</v>
      </c>
      <c r="G531" s="2" t="s">
        <v>543</v>
      </c>
      <c r="H531" s="2" t="s">
        <v>821</v>
      </c>
      <c r="I531" s="2" t="s">
        <v>1175</v>
      </c>
      <c r="J531" s="2" t="s">
        <v>51</v>
      </c>
      <c r="K531" s="2" t="s">
        <v>31</v>
      </c>
    </row>
    <row r="532" spans="1:11" x14ac:dyDescent="0.25">
      <c r="A532" s="2" t="s">
        <v>1243</v>
      </c>
      <c r="B532" s="61">
        <v>8999</v>
      </c>
      <c r="C532" s="12">
        <v>71</v>
      </c>
      <c r="D532" s="2" t="s">
        <v>231</v>
      </c>
      <c r="E532" s="2" t="s">
        <v>1113</v>
      </c>
      <c r="F532" s="2" t="s">
        <v>852</v>
      </c>
      <c r="G532" s="2" t="s">
        <v>807</v>
      </c>
      <c r="H532" s="2" t="s">
        <v>933</v>
      </c>
      <c r="I532" s="2" t="s">
        <v>766</v>
      </c>
      <c r="J532" s="2" t="s">
        <v>51</v>
      </c>
      <c r="K532" s="2" t="s">
        <v>31</v>
      </c>
    </row>
    <row r="533" spans="1:11" x14ac:dyDescent="0.25">
      <c r="A533" s="2" t="s">
        <v>1244</v>
      </c>
      <c r="B533" s="61">
        <v>12787</v>
      </c>
      <c r="C533" s="12">
        <v>71</v>
      </c>
      <c r="D533" s="2" t="s">
        <v>231</v>
      </c>
      <c r="E533" s="2" t="s">
        <v>1122</v>
      </c>
      <c r="F533" s="2" t="s">
        <v>744</v>
      </c>
      <c r="G533" s="2" t="s">
        <v>472</v>
      </c>
      <c r="H533" s="2" t="s">
        <v>544</v>
      </c>
      <c r="I533" s="2" t="s">
        <v>859</v>
      </c>
      <c r="J533" s="2" t="s">
        <v>51</v>
      </c>
      <c r="K533" s="2" t="s">
        <v>57</v>
      </c>
    </row>
    <row r="534" spans="1:11" x14ac:dyDescent="0.25">
      <c r="A534" s="2" t="s">
        <v>1245</v>
      </c>
      <c r="B534" s="61">
        <v>12990</v>
      </c>
      <c r="C534" s="12">
        <v>71</v>
      </c>
      <c r="D534" s="2" t="s">
        <v>231</v>
      </c>
      <c r="E534" s="2" t="s">
        <v>1092</v>
      </c>
      <c r="F534" s="2" t="s">
        <v>744</v>
      </c>
      <c r="G534" s="2" t="s">
        <v>92</v>
      </c>
      <c r="H534" s="2" t="s">
        <v>1246</v>
      </c>
      <c r="I534" s="2" t="s">
        <v>1247</v>
      </c>
      <c r="J534" s="2" t="s">
        <v>301</v>
      </c>
      <c r="K534" s="2" t="s">
        <v>74</v>
      </c>
    </row>
    <row r="535" spans="1:11" x14ac:dyDescent="0.25">
      <c r="A535" s="2" t="s">
        <v>1248</v>
      </c>
      <c r="B535" s="61">
        <v>10630</v>
      </c>
      <c r="C535" s="12">
        <v>71</v>
      </c>
      <c r="D535" s="2" t="s">
        <v>231</v>
      </c>
      <c r="E535" s="2" t="s">
        <v>1060</v>
      </c>
      <c r="F535" s="2" t="s">
        <v>852</v>
      </c>
      <c r="G535" s="2" t="s">
        <v>639</v>
      </c>
      <c r="H535" s="2" t="s">
        <v>1061</v>
      </c>
      <c r="I535" s="2" t="s">
        <v>682</v>
      </c>
      <c r="J535" s="2" t="s">
        <v>51</v>
      </c>
      <c r="K535" s="2" t="s">
        <v>31</v>
      </c>
    </row>
    <row r="536" spans="1:11" x14ac:dyDescent="0.25">
      <c r="A536" s="2" t="s">
        <v>1249</v>
      </c>
      <c r="B536" s="61">
        <v>11499</v>
      </c>
      <c r="C536" s="12">
        <v>71</v>
      </c>
      <c r="D536" s="2" t="s">
        <v>231</v>
      </c>
      <c r="E536" s="2" t="s">
        <v>826</v>
      </c>
      <c r="F536" s="2" t="s">
        <v>852</v>
      </c>
      <c r="G536" s="2" t="s">
        <v>862</v>
      </c>
      <c r="H536" s="2" t="s">
        <v>1117</v>
      </c>
      <c r="I536" s="2" t="s">
        <v>859</v>
      </c>
      <c r="J536" s="2" t="s">
        <v>301</v>
      </c>
      <c r="K536" s="2" t="s">
        <v>57</v>
      </c>
    </row>
    <row r="537" spans="1:11" x14ac:dyDescent="0.25">
      <c r="A537" s="2" t="s">
        <v>1250</v>
      </c>
      <c r="B537" s="61">
        <v>15998</v>
      </c>
      <c r="C537" s="12">
        <v>71</v>
      </c>
      <c r="D537" s="2" t="s">
        <v>231</v>
      </c>
      <c r="E537" s="2" t="s">
        <v>1004</v>
      </c>
      <c r="F537" s="2" t="s">
        <v>744</v>
      </c>
      <c r="G537" s="2" t="s">
        <v>296</v>
      </c>
      <c r="H537" s="2" t="s">
        <v>1251</v>
      </c>
      <c r="I537" s="2" t="s">
        <v>867</v>
      </c>
      <c r="J537" s="2" t="s">
        <v>38</v>
      </c>
      <c r="K537" s="2" t="s">
        <v>31</v>
      </c>
    </row>
    <row r="538" spans="1:11" x14ac:dyDescent="0.25">
      <c r="A538" s="2" t="s">
        <v>1252</v>
      </c>
      <c r="B538" s="61">
        <v>13990</v>
      </c>
      <c r="C538" s="12">
        <v>71</v>
      </c>
      <c r="D538" s="2" t="s">
        <v>231</v>
      </c>
      <c r="E538" s="2" t="s">
        <v>395</v>
      </c>
      <c r="F538" s="2" t="s">
        <v>852</v>
      </c>
      <c r="G538" s="2" t="s">
        <v>862</v>
      </c>
      <c r="H538" s="2" t="s">
        <v>1063</v>
      </c>
      <c r="I538" s="2" t="s">
        <v>930</v>
      </c>
      <c r="J538" s="2" t="s">
        <v>45</v>
      </c>
      <c r="K538" s="2" t="s">
        <v>57</v>
      </c>
    </row>
    <row r="539" spans="1:11" x14ac:dyDescent="0.25">
      <c r="A539" s="2" t="s">
        <v>1253</v>
      </c>
      <c r="B539" s="61">
        <v>11999</v>
      </c>
      <c r="C539" s="12">
        <v>71</v>
      </c>
      <c r="D539" s="2" t="s">
        <v>231</v>
      </c>
      <c r="E539" s="2" t="s">
        <v>1092</v>
      </c>
      <c r="F539" s="2" t="s">
        <v>852</v>
      </c>
      <c r="G539" s="2" t="s">
        <v>543</v>
      </c>
      <c r="H539" s="2" t="s">
        <v>1093</v>
      </c>
      <c r="I539" s="2" t="s">
        <v>1094</v>
      </c>
      <c r="J539" s="2" t="s">
        <v>38</v>
      </c>
      <c r="K539" s="2" t="s">
        <v>67</v>
      </c>
    </row>
    <row r="540" spans="1:11" x14ac:dyDescent="0.25">
      <c r="A540" s="2" t="s">
        <v>1254</v>
      </c>
      <c r="B540" s="61">
        <v>11999</v>
      </c>
      <c r="C540" s="12">
        <v>71</v>
      </c>
      <c r="D540" s="2" t="s">
        <v>231</v>
      </c>
      <c r="E540" s="2" t="s">
        <v>1085</v>
      </c>
      <c r="F540" s="2" t="s">
        <v>852</v>
      </c>
      <c r="G540" s="2" t="s">
        <v>1086</v>
      </c>
      <c r="H540" s="2" t="s">
        <v>821</v>
      </c>
      <c r="I540" s="2" t="s">
        <v>859</v>
      </c>
      <c r="J540" s="2" t="s">
        <v>45</v>
      </c>
      <c r="K540" s="2" t="s">
        <v>57</v>
      </c>
    </row>
    <row r="541" spans="1:11" x14ac:dyDescent="0.25">
      <c r="A541" s="2" t="s">
        <v>1255</v>
      </c>
      <c r="B541" s="61">
        <v>12500</v>
      </c>
      <c r="C541" s="12">
        <v>71</v>
      </c>
      <c r="D541" s="2" t="s">
        <v>231</v>
      </c>
      <c r="E541" s="2" t="s">
        <v>1256</v>
      </c>
      <c r="F541" s="2" t="s">
        <v>852</v>
      </c>
      <c r="G541" s="2" t="s">
        <v>941</v>
      </c>
      <c r="H541" s="2" t="s">
        <v>1246</v>
      </c>
      <c r="I541" s="2" t="s">
        <v>1247</v>
      </c>
      <c r="J541" s="2" t="s">
        <v>301</v>
      </c>
      <c r="K541" s="2" t="s">
        <v>74</v>
      </c>
    </row>
    <row r="542" spans="1:11" x14ac:dyDescent="0.25">
      <c r="A542" s="2" t="s">
        <v>1257</v>
      </c>
      <c r="B542" s="61">
        <v>15499</v>
      </c>
      <c r="C542" s="12">
        <v>71</v>
      </c>
      <c r="D542" s="2" t="s">
        <v>231</v>
      </c>
      <c r="E542" s="2" t="s">
        <v>371</v>
      </c>
      <c r="F542" s="2" t="s">
        <v>744</v>
      </c>
      <c r="G542" s="2" t="s">
        <v>862</v>
      </c>
      <c r="H542" s="2" t="s">
        <v>36</v>
      </c>
      <c r="I542" s="2" t="s">
        <v>867</v>
      </c>
      <c r="J542" s="2" t="s">
        <v>51</v>
      </c>
      <c r="K542" s="2" t="s">
        <v>31</v>
      </c>
    </row>
    <row r="543" spans="1:11" x14ac:dyDescent="0.25">
      <c r="A543" s="2" t="s">
        <v>1258</v>
      </c>
      <c r="B543" s="61">
        <v>11990</v>
      </c>
      <c r="C543" s="12">
        <v>71</v>
      </c>
      <c r="D543" s="2" t="s">
        <v>231</v>
      </c>
      <c r="E543" s="2" t="s">
        <v>1092</v>
      </c>
      <c r="F543" s="2" t="s">
        <v>744</v>
      </c>
      <c r="G543" s="2" t="s">
        <v>92</v>
      </c>
      <c r="H543" s="2" t="s">
        <v>1165</v>
      </c>
      <c r="I543" s="2" t="s">
        <v>1071</v>
      </c>
      <c r="J543" s="2" t="s">
        <v>301</v>
      </c>
      <c r="K543" s="2" t="s">
        <v>67</v>
      </c>
    </row>
    <row r="544" spans="1:11" x14ac:dyDescent="0.25">
      <c r="A544" s="2" t="s">
        <v>1259</v>
      </c>
      <c r="B544" s="61">
        <v>9690</v>
      </c>
      <c r="C544" s="12">
        <v>71</v>
      </c>
      <c r="D544" s="2" t="s">
        <v>231</v>
      </c>
      <c r="E544" s="2" t="s">
        <v>937</v>
      </c>
      <c r="F544" s="2" t="s">
        <v>852</v>
      </c>
      <c r="G544" s="2" t="s">
        <v>941</v>
      </c>
      <c r="H544" s="2" t="s">
        <v>1260</v>
      </c>
      <c r="I544" s="2" t="s">
        <v>789</v>
      </c>
      <c r="J544" s="2" t="s">
        <v>301</v>
      </c>
      <c r="K544" s="2" t="s">
        <v>57</v>
      </c>
    </row>
    <row r="545" spans="1:11" x14ac:dyDescent="0.25">
      <c r="A545" s="2" t="s">
        <v>1261</v>
      </c>
      <c r="B545" s="61">
        <v>13999</v>
      </c>
      <c r="C545" s="12">
        <v>71</v>
      </c>
      <c r="D545" s="2" t="s">
        <v>231</v>
      </c>
      <c r="E545" s="2" t="s">
        <v>1262</v>
      </c>
      <c r="F545" s="2" t="s">
        <v>852</v>
      </c>
      <c r="G545" s="2" t="s">
        <v>807</v>
      </c>
      <c r="H545" s="2" t="s">
        <v>1117</v>
      </c>
      <c r="I545" s="2" t="s">
        <v>1175</v>
      </c>
      <c r="J545" s="2" t="s">
        <v>66</v>
      </c>
      <c r="K545" s="2" t="s">
        <v>31</v>
      </c>
    </row>
    <row r="546" spans="1:11" x14ac:dyDescent="0.25">
      <c r="A546" s="2" t="s">
        <v>1263</v>
      </c>
      <c r="B546" s="61">
        <v>11828</v>
      </c>
      <c r="C546" s="12">
        <v>70</v>
      </c>
      <c r="D546" s="2" t="s">
        <v>231</v>
      </c>
      <c r="E546" s="2" t="s">
        <v>1122</v>
      </c>
      <c r="F546" s="2" t="s">
        <v>852</v>
      </c>
      <c r="G546" s="2" t="s">
        <v>472</v>
      </c>
      <c r="H546" s="2" t="s">
        <v>568</v>
      </c>
      <c r="I546" s="2" t="s">
        <v>1264</v>
      </c>
      <c r="J546" s="2" t="s">
        <v>51</v>
      </c>
      <c r="K546" s="2" t="s">
        <v>57</v>
      </c>
    </row>
    <row r="547" spans="1:11" x14ac:dyDescent="0.25">
      <c r="A547" s="2" t="s">
        <v>1265</v>
      </c>
      <c r="B547" s="61">
        <v>69990</v>
      </c>
      <c r="C547" s="12">
        <v>70</v>
      </c>
      <c r="D547" s="2" t="s">
        <v>81</v>
      </c>
      <c r="E547" s="2" t="s">
        <v>1266</v>
      </c>
      <c r="F547" s="2" t="s">
        <v>157</v>
      </c>
      <c r="G547" s="2" t="s">
        <v>904</v>
      </c>
      <c r="H547" s="2" t="s">
        <v>1267</v>
      </c>
      <c r="I547" s="2" t="s">
        <v>495</v>
      </c>
      <c r="J547" s="2" t="s">
        <v>18</v>
      </c>
      <c r="K547" s="2" t="s">
        <v>276</v>
      </c>
    </row>
    <row r="548" spans="1:11" x14ac:dyDescent="0.25">
      <c r="A548" s="2" t="s">
        <v>1268</v>
      </c>
      <c r="B548" s="61">
        <v>15499</v>
      </c>
      <c r="C548" s="12">
        <v>70</v>
      </c>
      <c r="D548" s="2" t="s">
        <v>231</v>
      </c>
      <c r="E548" s="2" t="s">
        <v>1004</v>
      </c>
      <c r="F548" s="2" t="s">
        <v>852</v>
      </c>
      <c r="G548" s="2" t="s">
        <v>296</v>
      </c>
      <c r="H548" s="2" t="s">
        <v>1251</v>
      </c>
      <c r="I548" s="2" t="s">
        <v>867</v>
      </c>
      <c r="J548" s="2" t="s">
        <v>38</v>
      </c>
      <c r="K548" s="2" t="s">
        <v>31</v>
      </c>
    </row>
    <row r="549" spans="1:11" x14ac:dyDescent="0.25">
      <c r="A549" s="2" t="s">
        <v>1269</v>
      </c>
      <c r="B549" s="61">
        <v>10850</v>
      </c>
      <c r="C549" s="12">
        <v>70</v>
      </c>
      <c r="D549" s="2" t="s">
        <v>231</v>
      </c>
      <c r="E549" s="2" t="s">
        <v>1270</v>
      </c>
      <c r="F549" s="2" t="s">
        <v>157</v>
      </c>
      <c r="G549" s="2" t="s">
        <v>941</v>
      </c>
      <c r="H549" s="2" t="s">
        <v>1206</v>
      </c>
      <c r="I549" s="2" t="s">
        <v>1271</v>
      </c>
      <c r="J549" s="2" t="s">
        <v>45</v>
      </c>
      <c r="K549" s="2" t="s">
        <v>57</v>
      </c>
    </row>
    <row r="550" spans="1:11" x14ac:dyDescent="0.25">
      <c r="A550" s="2" t="s">
        <v>1272</v>
      </c>
      <c r="B550" s="61">
        <v>7999</v>
      </c>
      <c r="C550" s="12">
        <v>70</v>
      </c>
      <c r="D550" s="2" t="s">
        <v>231</v>
      </c>
      <c r="E550" s="2" t="s">
        <v>826</v>
      </c>
      <c r="F550" s="2" t="s">
        <v>852</v>
      </c>
      <c r="G550" s="2" t="s">
        <v>941</v>
      </c>
      <c r="H550" s="2" t="s">
        <v>1273</v>
      </c>
      <c r="I550" s="2" t="s">
        <v>1274</v>
      </c>
      <c r="J550" s="2" t="s">
        <v>45</v>
      </c>
      <c r="K550" s="2" t="s">
        <v>31</v>
      </c>
    </row>
    <row r="551" spans="1:11" x14ac:dyDescent="0.25">
      <c r="A551" s="2" t="s">
        <v>1275</v>
      </c>
      <c r="B551" s="61">
        <v>10499</v>
      </c>
      <c r="C551" s="12">
        <v>70</v>
      </c>
      <c r="D551" s="2" t="s">
        <v>231</v>
      </c>
      <c r="E551" s="2" t="s">
        <v>1276</v>
      </c>
      <c r="F551" s="2" t="s">
        <v>852</v>
      </c>
      <c r="G551" s="2" t="s">
        <v>807</v>
      </c>
      <c r="H551" s="2" t="s">
        <v>1277</v>
      </c>
      <c r="I551" s="2" t="s">
        <v>766</v>
      </c>
      <c r="J551" s="2" t="s">
        <v>45</v>
      </c>
      <c r="K551" s="2" t="s">
        <v>31</v>
      </c>
    </row>
    <row r="552" spans="1:11" x14ac:dyDescent="0.25">
      <c r="A552" s="2" t="s">
        <v>1278</v>
      </c>
      <c r="B552" s="61">
        <v>13999</v>
      </c>
      <c r="C552" s="12">
        <v>70</v>
      </c>
      <c r="D552" s="2" t="s">
        <v>33</v>
      </c>
      <c r="E552" s="2" t="s">
        <v>635</v>
      </c>
      <c r="F552" s="2" t="s">
        <v>744</v>
      </c>
      <c r="G552" s="2" t="s">
        <v>543</v>
      </c>
      <c r="H552" s="2" t="s">
        <v>1145</v>
      </c>
      <c r="I552" s="2" t="s">
        <v>1188</v>
      </c>
      <c r="J552" s="2" t="s">
        <v>51</v>
      </c>
      <c r="K552" s="2" t="s">
        <v>19</v>
      </c>
    </row>
    <row r="553" spans="1:11" x14ac:dyDescent="0.25">
      <c r="A553" s="2" t="s">
        <v>1279</v>
      </c>
      <c r="B553" s="61">
        <v>12199</v>
      </c>
      <c r="C553" s="12">
        <v>70</v>
      </c>
      <c r="D553" s="2" t="s">
        <v>231</v>
      </c>
      <c r="E553" s="2" t="s">
        <v>1092</v>
      </c>
      <c r="F553" s="2" t="s">
        <v>852</v>
      </c>
      <c r="G553" s="2" t="s">
        <v>92</v>
      </c>
      <c r="H553" s="2" t="s">
        <v>1165</v>
      </c>
      <c r="I553" s="2" t="s">
        <v>1071</v>
      </c>
      <c r="J553" s="2" t="s">
        <v>301</v>
      </c>
      <c r="K553" s="2" t="s">
        <v>67</v>
      </c>
    </row>
    <row r="554" spans="1:11" x14ac:dyDescent="0.25">
      <c r="A554" s="2" t="s">
        <v>1280</v>
      </c>
      <c r="B554" s="61">
        <v>20990</v>
      </c>
      <c r="C554" s="12">
        <v>70</v>
      </c>
      <c r="D554" s="2" t="s">
        <v>231</v>
      </c>
      <c r="E554" s="2" t="s">
        <v>1228</v>
      </c>
      <c r="F554" s="2" t="s">
        <v>744</v>
      </c>
      <c r="G554" s="2" t="s">
        <v>1281</v>
      </c>
      <c r="H554" s="2" t="s">
        <v>1282</v>
      </c>
      <c r="I554" s="2" t="s">
        <v>1283</v>
      </c>
      <c r="J554" s="2" t="s">
        <v>301</v>
      </c>
      <c r="K554" s="2" t="s">
        <v>896</v>
      </c>
    </row>
    <row r="555" spans="1:11" x14ac:dyDescent="0.25">
      <c r="A555" s="2" t="s">
        <v>1284</v>
      </c>
      <c r="B555" s="61">
        <v>7999</v>
      </c>
      <c r="C555" s="12">
        <v>70</v>
      </c>
      <c r="D555" s="2" t="s">
        <v>231</v>
      </c>
      <c r="E555" s="2" t="s">
        <v>1004</v>
      </c>
      <c r="F555" s="2" t="s">
        <v>852</v>
      </c>
      <c r="G555" s="2" t="s">
        <v>941</v>
      </c>
      <c r="H555" s="2" t="s">
        <v>1285</v>
      </c>
      <c r="I555" s="2" t="s">
        <v>766</v>
      </c>
      <c r="J555" s="2" t="s">
        <v>38</v>
      </c>
      <c r="K555" s="2" t="s">
        <v>57</v>
      </c>
    </row>
    <row r="556" spans="1:11" x14ac:dyDescent="0.25">
      <c r="A556" s="2" t="s">
        <v>1286</v>
      </c>
      <c r="B556" s="61">
        <v>9022</v>
      </c>
      <c r="C556" s="12">
        <v>70</v>
      </c>
      <c r="D556" s="2" t="s">
        <v>231</v>
      </c>
      <c r="E556" s="2" t="s">
        <v>1113</v>
      </c>
      <c r="F556" s="2" t="s">
        <v>852</v>
      </c>
      <c r="G556" s="2" t="s">
        <v>807</v>
      </c>
      <c r="H556" s="2" t="s">
        <v>933</v>
      </c>
      <c r="I556" s="2" t="s">
        <v>1287</v>
      </c>
      <c r="J556" s="2" t="s">
        <v>38</v>
      </c>
      <c r="K556" s="2" t="s">
        <v>31</v>
      </c>
    </row>
    <row r="557" spans="1:11" x14ac:dyDescent="0.25">
      <c r="A557" s="2" t="s">
        <v>1288</v>
      </c>
      <c r="B557" s="61">
        <v>13990</v>
      </c>
      <c r="C557" s="12">
        <v>70</v>
      </c>
      <c r="D557" s="2" t="s">
        <v>231</v>
      </c>
      <c r="E557" s="2" t="s">
        <v>1289</v>
      </c>
      <c r="F557" s="2" t="s">
        <v>157</v>
      </c>
      <c r="G557" s="2" t="s">
        <v>472</v>
      </c>
      <c r="H557" s="2" t="s">
        <v>1290</v>
      </c>
      <c r="I557" s="2" t="s">
        <v>1071</v>
      </c>
      <c r="J557" s="2" t="s">
        <v>301</v>
      </c>
      <c r="K557" s="2" t="s">
        <v>67</v>
      </c>
    </row>
    <row r="558" spans="1:11" x14ac:dyDescent="0.25">
      <c r="A558" s="2" t="s">
        <v>1291</v>
      </c>
      <c r="B558" s="61">
        <v>21490</v>
      </c>
      <c r="C558" s="12">
        <v>70</v>
      </c>
      <c r="D558" s="2" t="s">
        <v>231</v>
      </c>
      <c r="E558" s="2" t="s">
        <v>1292</v>
      </c>
      <c r="F558" s="2" t="s">
        <v>852</v>
      </c>
      <c r="G558" s="2" t="s">
        <v>948</v>
      </c>
      <c r="H558" s="2" t="s">
        <v>1293</v>
      </c>
      <c r="I558" s="2" t="s">
        <v>1294</v>
      </c>
      <c r="J558" s="2" t="s">
        <v>45</v>
      </c>
      <c r="K558" s="2" t="s">
        <v>907</v>
      </c>
    </row>
    <row r="559" spans="1:11" x14ac:dyDescent="0.25">
      <c r="A559" s="2" t="s">
        <v>1295</v>
      </c>
      <c r="B559" s="61">
        <v>7999</v>
      </c>
      <c r="C559" s="12">
        <v>70</v>
      </c>
      <c r="D559" s="2" t="s">
        <v>231</v>
      </c>
      <c r="E559" s="2" t="s">
        <v>826</v>
      </c>
      <c r="F559" s="2" t="s">
        <v>852</v>
      </c>
      <c r="G559" s="2" t="s">
        <v>941</v>
      </c>
      <c r="H559" s="2" t="s">
        <v>1273</v>
      </c>
      <c r="I559" s="2" t="s">
        <v>1274</v>
      </c>
      <c r="J559" s="2" t="s">
        <v>45</v>
      </c>
      <c r="K559" s="2" t="s">
        <v>31</v>
      </c>
    </row>
    <row r="560" spans="1:11" x14ac:dyDescent="0.25">
      <c r="A560" s="2" t="s">
        <v>1296</v>
      </c>
      <c r="B560" s="61">
        <v>13489</v>
      </c>
      <c r="C560" s="12">
        <v>69</v>
      </c>
      <c r="D560" s="2" t="s">
        <v>231</v>
      </c>
      <c r="E560" s="2" t="s">
        <v>1092</v>
      </c>
      <c r="F560" s="2" t="s">
        <v>852</v>
      </c>
      <c r="G560" s="2" t="s">
        <v>472</v>
      </c>
      <c r="H560" s="2" t="s">
        <v>1145</v>
      </c>
      <c r="I560" s="2" t="s">
        <v>1083</v>
      </c>
      <c r="J560" s="2" t="s">
        <v>51</v>
      </c>
      <c r="K560" s="2" t="s">
        <v>57</v>
      </c>
    </row>
    <row r="561" spans="1:11" x14ac:dyDescent="0.25">
      <c r="A561" s="2" t="s">
        <v>1297</v>
      </c>
      <c r="B561" s="61">
        <v>34990</v>
      </c>
      <c r="C561" s="12">
        <v>69</v>
      </c>
      <c r="D561" s="2" t="s">
        <v>12</v>
      </c>
      <c r="E561" s="2" t="s">
        <v>1233</v>
      </c>
      <c r="F561" s="2" t="s">
        <v>157</v>
      </c>
      <c r="G561" s="2" t="s">
        <v>1234</v>
      </c>
      <c r="H561" s="2" t="s">
        <v>1298</v>
      </c>
      <c r="I561" s="2" t="s">
        <v>1236</v>
      </c>
      <c r="J561" s="2" t="s">
        <v>18</v>
      </c>
      <c r="K561" s="2" t="s">
        <v>31</v>
      </c>
    </row>
    <row r="562" spans="1:11" x14ac:dyDescent="0.25">
      <c r="A562" s="2" t="s">
        <v>1299</v>
      </c>
      <c r="B562" s="61">
        <v>14999</v>
      </c>
      <c r="C562" s="12">
        <v>69</v>
      </c>
      <c r="D562" s="2" t="s">
        <v>231</v>
      </c>
      <c r="E562" s="2" t="s">
        <v>1300</v>
      </c>
      <c r="F562" s="2" t="s">
        <v>852</v>
      </c>
      <c r="G562" s="2" t="s">
        <v>862</v>
      </c>
      <c r="H562" s="2" t="s">
        <v>1301</v>
      </c>
      <c r="I562" s="2" t="s">
        <v>1142</v>
      </c>
      <c r="J562" s="2" t="s">
        <v>38</v>
      </c>
      <c r="K562" s="2" t="s">
        <v>67</v>
      </c>
    </row>
    <row r="563" spans="1:11" x14ac:dyDescent="0.25">
      <c r="A563" s="2" t="s">
        <v>1302</v>
      </c>
      <c r="B563" s="61">
        <v>13969</v>
      </c>
      <c r="C563" s="12">
        <v>69</v>
      </c>
      <c r="D563" s="2" t="s">
        <v>231</v>
      </c>
      <c r="E563" s="2" t="s">
        <v>1004</v>
      </c>
      <c r="F563" s="2" t="s">
        <v>852</v>
      </c>
      <c r="G563" s="2" t="s">
        <v>296</v>
      </c>
      <c r="H563" s="2" t="s">
        <v>1082</v>
      </c>
      <c r="I563" s="2" t="s">
        <v>1083</v>
      </c>
      <c r="J563" s="2" t="s">
        <v>38</v>
      </c>
      <c r="K563" s="2" t="s">
        <v>31</v>
      </c>
    </row>
    <row r="564" spans="1:11" x14ac:dyDescent="0.25">
      <c r="A564" s="2" t="s">
        <v>1303</v>
      </c>
      <c r="B564" s="61">
        <v>8999</v>
      </c>
      <c r="C564" s="12">
        <v>69</v>
      </c>
      <c r="D564" s="2" t="s">
        <v>231</v>
      </c>
      <c r="E564" s="2" t="s">
        <v>1113</v>
      </c>
      <c r="F564" s="2" t="s">
        <v>157</v>
      </c>
      <c r="G564" s="2" t="s">
        <v>941</v>
      </c>
      <c r="H564" s="2" t="s">
        <v>1304</v>
      </c>
      <c r="I564" s="2" t="s">
        <v>1305</v>
      </c>
      <c r="J564" s="2" t="s">
        <v>301</v>
      </c>
      <c r="K564" s="2" t="s">
        <v>31</v>
      </c>
    </row>
    <row r="565" spans="1:11" x14ac:dyDescent="0.25">
      <c r="A565" s="2" t="s">
        <v>1306</v>
      </c>
      <c r="B565" s="61">
        <v>9999</v>
      </c>
      <c r="C565" s="12">
        <v>69</v>
      </c>
      <c r="D565" s="2" t="s">
        <v>406</v>
      </c>
      <c r="E565" s="2" t="s">
        <v>1262</v>
      </c>
      <c r="F565" s="2" t="s">
        <v>157</v>
      </c>
      <c r="G565" s="2" t="s">
        <v>941</v>
      </c>
      <c r="H565" s="2" t="s">
        <v>1206</v>
      </c>
      <c r="I565" s="2" t="s">
        <v>1271</v>
      </c>
      <c r="J565" s="2" t="s">
        <v>45</v>
      </c>
      <c r="K565" s="2" t="s">
        <v>57</v>
      </c>
    </row>
    <row r="566" spans="1:11" x14ac:dyDescent="0.25">
      <c r="A566" s="2" t="s">
        <v>1307</v>
      </c>
      <c r="B566" s="61">
        <v>15990</v>
      </c>
      <c r="C566" s="12">
        <v>69</v>
      </c>
      <c r="D566" s="2" t="s">
        <v>1177</v>
      </c>
      <c r="E566" s="2" t="s">
        <v>1308</v>
      </c>
      <c r="F566" s="2" t="s">
        <v>744</v>
      </c>
      <c r="G566" s="2" t="s">
        <v>1309</v>
      </c>
      <c r="H566" s="2" t="s">
        <v>1310</v>
      </c>
      <c r="I566" s="2" t="s">
        <v>1311</v>
      </c>
      <c r="J566" s="2" t="s">
        <v>18</v>
      </c>
      <c r="K566" s="2" t="s">
        <v>907</v>
      </c>
    </row>
    <row r="567" spans="1:11" x14ac:dyDescent="0.25">
      <c r="A567" s="2" t="s">
        <v>1312</v>
      </c>
      <c r="B567" s="61">
        <v>13990</v>
      </c>
      <c r="C567" s="12">
        <v>69</v>
      </c>
      <c r="D567" s="2" t="s">
        <v>231</v>
      </c>
      <c r="E567" s="2" t="s">
        <v>564</v>
      </c>
      <c r="F567" s="2" t="s">
        <v>852</v>
      </c>
      <c r="G567" s="2" t="s">
        <v>472</v>
      </c>
      <c r="H567" s="2" t="s">
        <v>1145</v>
      </c>
      <c r="I567" s="2" t="s">
        <v>1142</v>
      </c>
      <c r="J567" s="2" t="s">
        <v>301</v>
      </c>
      <c r="K567" s="2" t="s">
        <v>57</v>
      </c>
    </row>
    <row r="568" spans="1:11" x14ac:dyDescent="0.25">
      <c r="A568" s="2" t="s">
        <v>1313</v>
      </c>
      <c r="B568" s="61">
        <v>11499</v>
      </c>
      <c r="C568" s="12">
        <v>69</v>
      </c>
      <c r="D568" s="2" t="s">
        <v>231</v>
      </c>
      <c r="E568" s="2" t="s">
        <v>1092</v>
      </c>
      <c r="F568" s="2" t="s">
        <v>744</v>
      </c>
      <c r="G568" s="2" t="s">
        <v>941</v>
      </c>
      <c r="H568" s="2" t="s">
        <v>1117</v>
      </c>
      <c r="I568" s="2" t="s">
        <v>1188</v>
      </c>
      <c r="J568" s="2" t="s">
        <v>51</v>
      </c>
      <c r="K568" s="2" t="s">
        <v>31</v>
      </c>
    </row>
    <row r="569" spans="1:11" x14ac:dyDescent="0.25">
      <c r="A569" s="2" t="s">
        <v>1314</v>
      </c>
      <c r="B569" s="61">
        <v>11999</v>
      </c>
      <c r="C569" s="12">
        <v>69</v>
      </c>
      <c r="D569" s="2" t="s">
        <v>231</v>
      </c>
      <c r="E569" s="2" t="s">
        <v>1004</v>
      </c>
      <c r="F569" s="2" t="s">
        <v>852</v>
      </c>
      <c r="G569" s="2" t="s">
        <v>941</v>
      </c>
      <c r="H569" s="2" t="s">
        <v>1217</v>
      </c>
      <c r="I569" s="2" t="s">
        <v>1142</v>
      </c>
      <c r="J569" s="2" t="s">
        <v>38</v>
      </c>
      <c r="K569" s="2" t="s">
        <v>57</v>
      </c>
    </row>
    <row r="570" spans="1:11" x14ac:dyDescent="0.25">
      <c r="A570" s="2" t="s">
        <v>1315</v>
      </c>
      <c r="B570" s="61">
        <v>13990</v>
      </c>
      <c r="C570" s="12">
        <v>69</v>
      </c>
      <c r="D570" s="2" t="s">
        <v>161</v>
      </c>
      <c r="E570" s="2" t="s">
        <v>635</v>
      </c>
      <c r="F570" s="2" t="s">
        <v>744</v>
      </c>
      <c r="G570" s="2" t="s">
        <v>472</v>
      </c>
      <c r="H570" s="2" t="s">
        <v>1316</v>
      </c>
      <c r="I570" s="2" t="s">
        <v>930</v>
      </c>
      <c r="J570" s="2" t="s">
        <v>18</v>
      </c>
      <c r="K570" s="2" t="s">
        <v>57</v>
      </c>
    </row>
    <row r="571" spans="1:11" x14ac:dyDescent="0.25">
      <c r="A571" s="2" t="s">
        <v>1317</v>
      </c>
      <c r="B571" s="61">
        <v>8999</v>
      </c>
      <c r="C571" s="12">
        <v>69</v>
      </c>
      <c r="D571" s="2" t="s">
        <v>231</v>
      </c>
      <c r="E571" s="2" t="s">
        <v>1318</v>
      </c>
      <c r="F571" s="2" t="s">
        <v>852</v>
      </c>
      <c r="G571" s="2" t="s">
        <v>472</v>
      </c>
      <c r="H571" s="2" t="s">
        <v>1319</v>
      </c>
      <c r="I571" s="2" t="s">
        <v>859</v>
      </c>
      <c r="J571" s="2" t="s">
        <v>301</v>
      </c>
      <c r="K571" s="2" t="s">
        <v>57</v>
      </c>
    </row>
    <row r="572" spans="1:11" x14ac:dyDescent="0.25">
      <c r="A572" s="2" t="s">
        <v>1320</v>
      </c>
      <c r="B572" s="61">
        <v>11499</v>
      </c>
      <c r="C572" s="12">
        <v>69</v>
      </c>
      <c r="D572" s="2" t="s">
        <v>231</v>
      </c>
      <c r="E572" s="2" t="s">
        <v>1085</v>
      </c>
      <c r="F572" s="2" t="s">
        <v>852</v>
      </c>
      <c r="G572" s="2" t="s">
        <v>543</v>
      </c>
      <c r="H572" s="2" t="s">
        <v>1093</v>
      </c>
      <c r="I572" s="2" t="s">
        <v>1321</v>
      </c>
      <c r="J572" s="2" t="s">
        <v>51</v>
      </c>
      <c r="K572" s="2" t="s">
        <v>57</v>
      </c>
    </row>
    <row r="573" spans="1:11" x14ac:dyDescent="0.25">
      <c r="A573" s="2" t="s">
        <v>1322</v>
      </c>
      <c r="B573" s="61">
        <v>12499</v>
      </c>
      <c r="C573" s="12">
        <v>69</v>
      </c>
      <c r="D573" s="2" t="s">
        <v>231</v>
      </c>
      <c r="E573" s="2" t="s">
        <v>418</v>
      </c>
      <c r="F573" s="2" t="s">
        <v>1323</v>
      </c>
      <c r="G573" s="2" t="s">
        <v>472</v>
      </c>
      <c r="H573" s="2" t="s">
        <v>1145</v>
      </c>
      <c r="I573" s="2" t="s">
        <v>1083</v>
      </c>
      <c r="J573" s="2" t="s">
        <v>51</v>
      </c>
      <c r="K573" s="2" t="s">
        <v>31</v>
      </c>
    </row>
    <row r="574" spans="1:11" x14ac:dyDescent="0.25">
      <c r="A574" s="2" t="s">
        <v>1324</v>
      </c>
      <c r="B574" s="61">
        <v>13990</v>
      </c>
      <c r="C574" s="12">
        <v>69</v>
      </c>
      <c r="D574" s="2" t="s">
        <v>161</v>
      </c>
      <c r="E574" s="2" t="s">
        <v>635</v>
      </c>
      <c r="F574" s="2" t="s">
        <v>744</v>
      </c>
      <c r="G574" s="2" t="s">
        <v>472</v>
      </c>
      <c r="H574" s="2" t="s">
        <v>1316</v>
      </c>
      <c r="I574" s="2" t="s">
        <v>930</v>
      </c>
      <c r="J574" s="2" t="s">
        <v>18</v>
      </c>
      <c r="K574" s="2" t="s">
        <v>57</v>
      </c>
    </row>
    <row r="575" spans="1:11" x14ac:dyDescent="0.25">
      <c r="A575" s="2" t="s">
        <v>1325</v>
      </c>
      <c r="B575" s="61">
        <v>17990</v>
      </c>
      <c r="C575" s="12">
        <v>69</v>
      </c>
      <c r="D575" s="2" t="s">
        <v>231</v>
      </c>
      <c r="E575" s="2" t="s">
        <v>1326</v>
      </c>
      <c r="F575" s="2" t="s">
        <v>852</v>
      </c>
      <c r="G575" s="2" t="s">
        <v>1327</v>
      </c>
      <c r="H575" s="2" t="s">
        <v>1328</v>
      </c>
      <c r="I575" s="2" t="s">
        <v>1283</v>
      </c>
      <c r="J575" s="2" t="s">
        <v>45</v>
      </c>
      <c r="K575" s="2" t="s">
        <v>74</v>
      </c>
    </row>
    <row r="576" spans="1:11" x14ac:dyDescent="0.25">
      <c r="A576" s="2" t="s">
        <v>1329</v>
      </c>
      <c r="B576" s="61">
        <v>10990</v>
      </c>
      <c r="C576" s="12">
        <v>69</v>
      </c>
      <c r="D576" s="2" t="s">
        <v>231</v>
      </c>
      <c r="E576" s="2" t="s">
        <v>1262</v>
      </c>
      <c r="F576" s="2" t="s">
        <v>157</v>
      </c>
      <c r="G576" s="2" t="s">
        <v>941</v>
      </c>
      <c r="H576" s="2" t="s">
        <v>1206</v>
      </c>
      <c r="I576" s="2" t="s">
        <v>1271</v>
      </c>
      <c r="J576" s="2" t="s">
        <v>45</v>
      </c>
      <c r="K576" s="2" t="s">
        <v>67</v>
      </c>
    </row>
    <row r="577" spans="1:11" x14ac:dyDescent="0.25">
      <c r="A577" s="2" t="s">
        <v>1330</v>
      </c>
      <c r="B577" s="61">
        <v>12489</v>
      </c>
      <c r="C577" s="12">
        <v>68</v>
      </c>
      <c r="D577" s="2" t="s">
        <v>231</v>
      </c>
      <c r="E577" s="2" t="s">
        <v>1092</v>
      </c>
      <c r="F577" s="2" t="s">
        <v>852</v>
      </c>
      <c r="G577" s="2" t="s">
        <v>807</v>
      </c>
      <c r="H577" s="2" t="s">
        <v>1145</v>
      </c>
      <c r="I577" s="2" t="s">
        <v>1188</v>
      </c>
      <c r="J577" s="2" t="s">
        <v>38</v>
      </c>
      <c r="K577" s="2" t="s">
        <v>31</v>
      </c>
    </row>
    <row r="578" spans="1:11" x14ac:dyDescent="0.25">
      <c r="A578" s="2" t="s">
        <v>1331</v>
      </c>
      <c r="B578" s="61">
        <v>8499</v>
      </c>
      <c r="C578" s="12">
        <v>68</v>
      </c>
      <c r="D578" s="2" t="s">
        <v>231</v>
      </c>
      <c r="E578" s="2" t="s">
        <v>1092</v>
      </c>
      <c r="F578" s="2" t="s">
        <v>852</v>
      </c>
      <c r="G578" s="2" t="s">
        <v>543</v>
      </c>
      <c r="H578" s="2" t="s">
        <v>1117</v>
      </c>
      <c r="I578" s="2" t="s">
        <v>1188</v>
      </c>
      <c r="J578" s="2" t="s">
        <v>51</v>
      </c>
      <c r="K578" s="2" t="s">
        <v>31</v>
      </c>
    </row>
    <row r="579" spans="1:11" x14ac:dyDescent="0.25">
      <c r="A579" s="2" t="s">
        <v>1332</v>
      </c>
      <c r="B579" s="61">
        <v>7499</v>
      </c>
      <c r="C579" s="12">
        <v>68</v>
      </c>
      <c r="D579" s="2" t="s">
        <v>231</v>
      </c>
      <c r="E579" s="2" t="s">
        <v>1004</v>
      </c>
      <c r="F579" s="2" t="s">
        <v>852</v>
      </c>
      <c r="G579" s="2" t="s">
        <v>941</v>
      </c>
      <c r="H579" s="2" t="s">
        <v>1206</v>
      </c>
      <c r="I579" s="2" t="s">
        <v>1333</v>
      </c>
      <c r="J579" s="2" t="s">
        <v>45</v>
      </c>
      <c r="K579" s="2" t="s">
        <v>67</v>
      </c>
    </row>
    <row r="580" spans="1:11" x14ac:dyDescent="0.25">
      <c r="A580" s="2" t="s">
        <v>1334</v>
      </c>
      <c r="B580" s="61">
        <v>7499</v>
      </c>
      <c r="C580" s="12">
        <v>68</v>
      </c>
      <c r="D580" s="2" t="s">
        <v>231</v>
      </c>
      <c r="E580" s="2" t="s">
        <v>1004</v>
      </c>
      <c r="F580" s="2" t="s">
        <v>852</v>
      </c>
      <c r="G580" s="2" t="s">
        <v>941</v>
      </c>
      <c r="H580" s="2" t="s">
        <v>1206</v>
      </c>
      <c r="I580" s="2" t="s">
        <v>1188</v>
      </c>
      <c r="J580" s="2" t="s">
        <v>45</v>
      </c>
      <c r="K580" s="2" t="s">
        <v>57</v>
      </c>
    </row>
    <row r="581" spans="1:11" x14ac:dyDescent="0.25">
      <c r="A581" s="2" t="s">
        <v>1335</v>
      </c>
      <c r="B581" s="61">
        <v>9499</v>
      </c>
      <c r="C581" s="12">
        <v>68</v>
      </c>
      <c r="D581" s="2" t="s">
        <v>231</v>
      </c>
      <c r="E581" s="2" t="s">
        <v>1092</v>
      </c>
      <c r="F581" s="2" t="s">
        <v>744</v>
      </c>
      <c r="G581" s="2" t="s">
        <v>543</v>
      </c>
      <c r="H581" s="2" t="s">
        <v>1117</v>
      </c>
      <c r="I581" s="2" t="s">
        <v>1188</v>
      </c>
      <c r="J581" s="2" t="s">
        <v>51</v>
      </c>
      <c r="K581" s="2" t="s">
        <v>31</v>
      </c>
    </row>
    <row r="582" spans="1:11" x14ac:dyDescent="0.25">
      <c r="A582" s="2" t="s">
        <v>1336</v>
      </c>
      <c r="B582" s="61">
        <v>8999</v>
      </c>
      <c r="C582" s="12">
        <v>68</v>
      </c>
      <c r="D582" s="2" t="s">
        <v>231</v>
      </c>
      <c r="E582" s="2" t="s">
        <v>1256</v>
      </c>
      <c r="F582" s="2" t="s">
        <v>852</v>
      </c>
      <c r="G582" s="2" t="s">
        <v>1216</v>
      </c>
      <c r="H582" s="2" t="s">
        <v>1217</v>
      </c>
      <c r="I582" s="2" t="s">
        <v>1271</v>
      </c>
      <c r="J582" s="2" t="s">
        <v>84</v>
      </c>
      <c r="K582" s="2" t="s">
        <v>57</v>
      </c>
    </row>
    <row r="583" spans="1:11" x14ac:dyDescent="0.25">
      <c r="A583" s="2" t="s">
        <v>1337</v>
      </c>
      <c r="B583" s="61">
        <v>8999</v>
      </c>
      <c r="C583" s="12">
        <v>68</v>
      </c>
      <c r="D583" s="2" t="s">
        <v>231</v>
      </c>
      <c r="E583" s="2" t="s">
        <v>1004</v>
      </c>
      <c r="F583" s="2" t="s">
        <v>852</v>
      </c>
      <c r="G583" s="2" t="s">
        <v>941</v>
      </c>
      <c r="H583" s="2" t="s">
        <v>1206</v>
      </c>
      <c r="I583" s="2" t="s">
        <v>1188</v>
      </c>
      <c r="J583" s="2" t="s">
        <v>45</v>
      </c>
      <c r="K583" s="2" t="s">
        <v>67</v>
      </c>
    </row>
    <row r="584" spans="1:11" x14ac:dyDescent="0.25">
      <c r="A584" s="2" t="s">
        <v>1338</v>
      </c>
      <c r="B584" s="61">
        <v>9999</v>
      </c>
      <c r="C584" s="12">
        <v>68</v>
      </c>
      <c r="D584" s="2" t="s">
        <v>33</v>
      </c>
      <c r="E584" s="2" t="s">
        <v>806</v>
      </c>
      <c r="F584" s="2" t="s">
        <v>744</v>
      </c>
      <c r="G584" s="2" t="s">
        <v>941</v>
      </c>
      <c r="H584" s="2" t="s">
        <v>1117</v>
      </c>
      <c r="I584" s="2" t="s">
        <v>1271</v>
      </c>
      <c r="J584" s="2" t="s">
        <v>66</v>
      </c>
      <c r="K584" s="2" t="s">
        <v>57</v>
      </c>
    </row>
    <row r="585" spans="1:11" x14ac:dyDescent="0.25">
      <c r="A585" s="2" t="s">
        <v>1339</v>
      </c>
      <c r="B585" s="61">
        <v>11000</v>
      </c>
      <c r="C585" s="12">
        <v>68</v>
      </c>
      <c r="D585" s="2" t="s">
        <v>231</v>
      </c>
      <c r="E585" s="2" t="s">
        <v>1340</v>
      </c>
      <c r="F585" s="2" t="s">
        <v>1323</v>
      </c>
      <c r="G585" s="2" t="s">
        <v>941</v>
      </c>
      <c r="H585" s="2" t="s">
        <v>1246</v>
      </c>
      <c r="I585" s="2" t="s">
        <v>1341</v>
      </c>
      <c r="J585" s="2" t="s">
        <v>301</v>
      </c>
      <c r="K585" s="2" t="s">
        <v>74</v>
      </c>
    </row>
    <row r="586" spans="1:11" x14ac:dyDescent="0.25">
      <c r="A586" s="2" t="s">
        <v>1342</v>
      </c>
      <c r="B586" s="61">
        <v>11990</v>
      </c>
      <c r="C586" s="12">
        <v>68</v>
      </c>
      <c r="D586" s="2" t="s">
        <v>231</v>
      </c>
      <c r="E586" s="2" t="s">
        <v>1343</v>
      </c>
      <c r="F586" s="2" t="s">
        <v>1323</v>
      </c>
      <c r="G586" s="2" t="s">
        <v>941</v>
      </c>
      <c r="H586" s="2" t="s">
        <v>1145</v>
      </c>
      <c r="I586" s="2" t="s">
        <v>1142</v>
      </c>
      <c r="J586" s="2" t="s">
        <v>38</v>
      </c>
      <c r="K586" s="2" t="s">
        <v>57</v>
      </c>
    </row>
    <row r="587" spans="1:11" x14ac:dyDescent="0.25">
      <c r="A587" s="2" t="s">
        <v>1344</v>
      </c>
      <c r="B587" s="61">
        <v>11490</v>
      </c>
      <c r="C587" s="12">
        <v>68</v>
      </c>
      <c r="D587" s="2" t="s">
        <v>231</v>
      </c>
      <c r="E587" s="2" t="s">
        <v>1345</v>
      </c>
      <c r="F587" s="2" t="s">
        <v>852</v>
      </c>
      <c r="G587" s="2" t="s">
        <v>1346</v>
      </c>
      <c r="H587" s="2" t="s">
        <v>1347</v>
      </c>
      <c r="I587" s="2" t="s">
        <v>1142</v>
      </c>
      <c r="J587" s="2" t="s">
        <v>73</v>
      </c>
      <c r="K587" s="2" t="s">
        <v>74</v>
      </c>
    </row>
    <row r="588" spans="1:11" x14ac:dyDescent="0.25">
      <c r="A588" s="2" t="s">
        <v>1348</v>
      </c>
      <c r="B588" s="61">
        <v>16990</v>
      </c>
      <c r="C588" s="12">
        <v>68</v>
      </c>
      <c r="D588" s="2" t="s">
        <v>231</v>
      </c>
      <c r="E588" s="2" t="s">
        <v>1289</v>
      </c>
      <c r="F588" s="2" t="s">
        <v>852</v>
      </c>
      <c r="G588" s="2" t="s">
        <v>472</v>
      </c>
      <c r="H588" s="2" t="s">
        <v>1349</v>
      </c>
      <c r="I588" s="2" t="s">
        <v>1142</v>
      </c>
      <c r="J588" s="2" t="s">
        <v>301</v>
      </c>
      <c r="K588" s="2" t="s">
        <v>67</v>
      </c>
    </row>
    <row r="589" spans="1:11" x14ac:dyDescent="0.25">
      <c r="A589" s="2" t="s">
        <v>1350</v>
      </c>
      <c r="B589" s="61">
        <v>7790</v>
      </c>
      <c r="C589" s="12">
        <v>68</v>
      </c>
      <c r="D589" s="2" t="s">
        <v>231</v>
      </c>
      <c r="E589" s="2" t="s">
        <v>1351</v>
      </c>
      <c r="F589" s="2" t="s">
        <v>655</v>
      </c>
      <c r="G589" s="2" t="s">
        <v>941</v>
      </c>
      <c r="H589" s="2" t="s">
        <v>1217</v>
      </c>
      <c r="I589" s="2" t="s">
        <v>1188</v>
      </c>
      <c r="J589" s="2" t="s">
        <v>301</v>
      </c>
      <c r="K589" s="2" t="s">
        <v>57</v>
      </c>
    </row>
    <row r="590" spans="1:11" x14ac:dyDescent="0.25">
      <c r="A590" s="2" t="s">
        <v>1352</v>
      </c>
      <c r="B590" s="61">
        <v>9999</v>
      </c>
      <c r="C590" s="12">
        <v>67</v>
      </c>
      <c r="D590" s="2" t="s">
        <v>231</v>
      </c>
      <c r="E590" s="2" t="s">
        <v>1353</v>
      </c>
      <c r="F590" s="2" t="s">
        <v>852</v>
      </c>
      <c r="G590" s="2" t="s">
        <v>941</v>
      </c>
      <c r="H590" s="2" t="s">
        <v>1117</v>
      </c>
      <c r="I590" s="2" t="s">
        <v>1354</v>
      </c>
      <c r="J590" s="2" t="s">
        <v>51</v>
      </c>
      <c r="K590" s="2" t="s">
        <v>31</v>
      </c>
    </row>
    <row r="591" spans="1:11" x14ac:dyDescent="0.25">
      <c r="A591" s="2" t="s">
        <v>1355</v>
      </c>
      <c r="B591" s="61">
        <v>8999</v>
      </c>
      <c r="C591" s="12">
        <v>67</v>
      </c>
      <c r="D591" s="2" t="s">
        <v>231</v>
      </c>
      <c r="E591" s="2" t="s">
        <v>1113</v>
      </c>
      <c r="F591" s="2" t="s">
        <v>852</v>
      </c>
      <c r="G591" s="2" t="s">
        <v>862</v>
      </c>
      <c r="H591" s="2" t="s">
        <v>1356</v>
      </c>
      <c r="I591" s="2" t="s">
        <v>1305</v>
      </c>
      <c r="J591" s="2" t="s">
        <v>301</v>
      </c>
      <c r="K591" s="2" t="s">
        <v>31</v>
      </c>
    </row>
    <row r="592" spans="1:11" x14ac:dyDescent="0.25">
      <c r="A592" s="2" t="s">
        <v>1357</v>
      </c>
      <c r="B592" s="61">
        <v>8859</v>
      </c>
      <c r="C592" s="12">
        <v>67</v>
      </c>
      <c r="D592" s="2" t="s">
        <v>231</v>
      </c>
      <c r="E592" s="2" t="s">
        <v>1358</v>
      </c>
      <c r="F592" s="2" t="s">
        <v>852</v>
      </c>
      <c r="G592" s="2" t="s">
        <v>472</v>
      </c>
      <c r="H592" s="2" t="s">
        <v>933</v>
      </c>
      <c r="I592" s="2" t="s">
        <v>1359</v>
      </c>
      <c r="J592" s="2" t="s">
        <v>38</v>
      </c>
      <c r="K592" s="2" t="s">
        <v>31</v>
      </c>
    </row>
    <row r="593" spans="1:11" x14ac:dyDescent="0.25">
      <c r="A593" s="2" t="s">
        <v>1360</v>
      </c>
      <c r="B593" s="61">
        <v>14990</v>
      </c>
      <c r="C593" s="12">
        <v>67</v>
      </c>
      <c r="D593" s="2" t="s">
        <v>81</v>
      </c>
      <c r="E593" s="2" t="s">
        <v>476</v>
      </c>
      <c r="F593" s="2" t="s">
        <v>852</v>
      </c>
      <c r="G593" s="2" t="s">
        <v>48</v>
      </c>
      <c r="H593" s="2" t="s">
        <v>1361</v>
      </c>
      <c r="I593" s="2" t="s">
        <v>934</v>
      </c>
      <c r="J593" s="2" t="s">
        <v>51</v>
      </c>
      <c r="K593" s="2" t="s">
        <v>19</v>
      </c>
    </row>
    <row r="594" spans="1:11" x14ac:dyDescent="0.25">
      <c r="A594" s="2" t="s">
        <v>1362</v>
      </c>
      <c r="B594" s="61">
        <v>7499</v>
      </c>
      <c r="C594" s="12">
        <v>67</v>
      </c>
      <c r="D594" s="2" t="s">
        <v>1363</v>
      </c>
      <c r="E594" s="2" t="s">
        <v>1364</v>
      </c>
      <c r="F594" s="2" t="s">
        <v>157</v>
      </c>
      <c r="G594" s="2" t="s">
        <v>1365</v>
      </c>
      <c r="H594" s="2" t="s">
        <v>1347</v>
      </c>
      <c r="I594" s="2" t="s">
        <v>1366</v>
      </c>
      <c r="J594" s="2" t="s">
        <v>301</v>
      </c>
      <c r="K594" s="2" t="s">
        <v>67</v>
      </c>
    </row>
    <row r="595" spans="1:11" x14ac:dyDescent="0.25">
      <c r="A595" s="2" t="s">
        <v>1367</v>
      </c>
      <c r="B595" s="61">
        <v>8499</v>
      </c>
      <c r="C595" s="12">
        <v>67</v>
      </c>
      <c r="D595" s="2" t="s">
        <v>231</v>
      </c>
      <c r="E595" s="2" t="s">
        <v>1092</v>
      </c>
      <c r="F595" s="2" t="s">
        <v>1368</v>
      </c>
      <c r="G595" s="2" t="s">
        <v>543</v>
      </c>
      <c r="H595" s="2" t="s">
        <v>1117</v>
      </c>
      <c r="I595" s="2" t="s">
        <v>1333</v>
      </c>
      <c r="J595" s="2" t="s">
        <v>51</v>
      </c>
      <c r="K595" s="2" t="s">
        <v>57</v>
      </c>
    </row>
    <row r="596" spans="1:11" x14ac:dyDescent="0.25">
      <c r="A596" s="2" t="s">
        <v>1369</v>
      </c>
      <c r="B596" s="61">
        <v>11999</v>
      </c>
      <c r="C596" s="12">
        <v>67</v>
      </c>
      <c r="D596" s="2" t="s">
        <v>33</v>
      </c>
      <c r="E596" s="2" t="s">
        <v>965</v>
      </c>
      <c r="F596" s="2" t="s">
        <v>744</v>
      </c>
      <c r="G596" s="2" t="s">
        <v>639</v>
      </c>
      <c r="H596" s="2" t="s">
        <v>1145</v>
      </c>
      <c r="I596" s="2" t="s">
        <v>1188</v>
      </c>
      <c r="J596" s="2" t="s">
        <v>18</v>
      </c>
      <c r="K596" s="2" t="s">
        <v>19</v>
      </c>
    </row>
    <row r="597" spans="1:11" x14ac:dyDescent="0.25">
      <c r="A597" s="2" t="s">
        <v>1370</v>
      </c>
      <c r="B597" s="61">
        <v>11990</v>
      </c>
      <c r="C597" s="12">
        <v>67</v>
      </c>
      <c r="D597" s="2" t="s">
        <v>231</v>
      </c>
      <c r="E597" s="2" t="s">
        <v>1004</v>
      </c>
      <c r="F597" s="2" t="s">
        <v>1323</v>
      </c>
      <c r="G597" s="2" t="s">
        <v>296</v>
      </c>
      <c r="H597" s="2" t="s">
        <v>1082</v>
      </c>
      <c r="I597" s="2" t="s">
        <v>1083</v>
      </c>
      <c r="J597" s="2" t="s">
        <v>38</v>
      </c>
      <c r="K597" s="2" t="s">
        <v>31</v>
      </c>
    </row>
    <row r="598" spans="1:11" x14ac:dyDescent="0.25">
      <c r="A598" s="2" t="s">
        <v>1371</v>
      </c>
      <c r="B598" s="61">
        <v>9299</v>
      </c>
      <c r="C598" s="12">
        <v>67</v>
      </c>
      <c r="D598" s="2" t="s">
        <v>231</v>
      </c>
      <c r="E598" s="2" t="s">
        <v>1262</v>
      </c>
      <c r="F598" s="2" t="s">
        <v>744</v>
      </c>
      <c r="G598" s="2" t="s">
        <v>807</v>
      </c>
      <c r="H598" s="2" t="s">
        <v>1206</v>
      </c>
      <c r="I598" s="2" t="s">
        <v>1271</v>
      </c>
      <c r="J598" s="2" t="s">
        <v>45</v>
      </c>
      <c r="K598" s="2" t="s">
        <v>67</v>
      </c>
    </row>
    <row r="599" spans="1:11" x14ac:dyDescent="0.25">
      <c r="A599" s="2" t="s">
        <v>1372</v>
      </c>
      <c r="B599" s="61">
        <v>13990</v>
      </c>
      <c r="C599" s="12">
        <v>67</v>
      </c>
      <c r="D599" s="2" t="s">
        <v>231</v>
      </c>
      <c r="E599" s="2" t="s">
        <v>1074</v>
      </c>
      <c r="F599" s="2" t="s">
        <v>157</v>
      </c>
      <c r="G599" s="2" t="s">
        <v>1373</v>
      </c>
      <c r="H599" s="2" t="s">
        <v>1170</v>
      </c>
      <c r="I599" s="2" t="s">
        <v>1287</v>
      </c>
      <c r="J599" s="2" t="s">
        <v>45</v>
      </c>
      <c r="K599" s="2" t="s">
        <v>31</v>
      </c>
    </row>
    <row r="600" spans="1:11" x14ac:dyDescent="0.25">
      <c r="A600" s="2" t="s">
        <v>1374</v>
      </c>
      <c r="B600" s="61">
        <v>10490</v>
      </c>
      <c r="C600" s="12">
        <v>67</v>
      </c>
      <c r="D600" s="2" t="s">
        <v>231</v>
      </c>
      <c r="E600" s="2" t="s">
        <v>1092</v>
      </c>
      <c r="F600" s="2" t="s">
        <v>1323</v>
      </c>
      <c r="G600" s="2" t="s">
        <v>941</v>
      </c>
      <c r="H600" s="2" t="s">
        <v>1145</v>
      </c>
      <c r="I600" s="2" t="s">
        <v>1083</v>
      </c>
      <c r="J600" s="2" t="s">
        <v>51</v>
      </c>
      <c r="K600" s="2" t="s">
        <v>31</v>
      </c>
    </row>
    <row r="601" spans="1:11" x14ac:dyDescent="0.25">
      <c r="A601" s="2" t="s">
        <v>1375</v>
      </c>
      <c r="B601" s="61">
        <v>8990</v>
      </c>
      <c r="C601" s="12">
        <v>67</v>
      </c>
      <c r="D601" s="2" t="s">
        <v>12</v>
      </c>
      <c r="E601" s="2" t="s">
        <v>1004</v>
      </c>
      <c r="F601" s="2" t="s">
        <v>852</v>
      </c>
      <c r="G601" s="2" t="s">
        <v>1376</v>
      </c>
      <c r="H601" s="2" t="s">
        <v>1377</v>
      </c>
      <c r="I601" s="2" t="s">
        <v>1305</v>
      </c>
      <c r="J601" s="2" t="s">
        <v>38</v>
      </c>
      <c r="K601" s="2" t="s">
        <v>31</v>
      </c>
    </row>
    <row r="602" spans="1:11" x14ac:dyDescent="0.25">
      <c r="A602" s="2" t="s">
        <v>1378</v>
      </c>
      <c r="B602" s="61">
        <v>8388</v>
      </c>
      <c r="C602" s="12">
        <v>66</v>
      </c>
      <c r="D602" s="2" t="s">
        <v>231</v>
      </c>
      <c r="E602" s="2" t="s">
        <v>1270</v>
      </c>
      <c r="F602" s="2" t="s">
        <v>852</v>
      </c>
      <c r="G602" s="2" t="s">
        <v>941</v>
      </c>
      <c r="H602" s="2" t="s">
        <v>1206</v>
      </c>
      <c r="I602" s="2" t="s">
        <v>1271</v>
      </c>
      <c r="J602" s="2" t="s">
        <v>45</v>
      </c>
      <c r="K602" s="2" t="s">
        <v>57</v>
      </c>
    </row>
    <row r="603" spans="1:11" x14ac:dyDescent="0.25">
      <c r="A603" s="2" t="s">
        <v>1379</v>
      </c>
      <c r="B603" s="61">
        <v>8499</v>
      </c>
      <c r="C603" s="12">
        <v>66</v>
      </c>
      <c r="D603" s="2" t="s">
        <v>231</v>
      </c>
      <c r="E603" s="2" t="s">
        <v>1092</v>
      </c>
      <c r="F603" s="2" t="s">
        <v>852</v>
      </c>
      <c r="G603" s="2" t="s">
        <v>543</v>
      </c>
      <c r="H603" s="2" t="s">
        <v>1117</v>
      </c>
      <c r="I603" s="2" t="s">
        <v>1188</v>
      </c>
      <c r="J603" s="2" t="s">
        <v>51</v>
      </c>
      <c r="K603" s="2" t="s">
        <v>31</v>
      </c>
    </row>
    <row r="604" spans="1:11" x14ac:dyDescent="0.25">
      <c r="A604" s="2" t="s">
        <v>1380</v>
      </c>
      <c r="B604" s="61">
        <v>10499</v>
      </c>
      <c r="C604" s="12">
        <v>66</v>
      </c>
      <c r="D604" s="2" t="s">
        <v>231</v>
      </c>
      <c r="E604" s="2" t="s">
        <v>1092</v>
      </c>
      <c r="F604" s="2" t="s">
        <v>1323</v>
      </c>
      <c r="G604" s="2" t="s">
        <v>807</v>
      </c>
      <c r="H604" s="2" t="s">
        <v>1145</v>
      </c>
      <c r="I604" s="2" t="s">
        <v>1188</v>
      </c>
      <c r="J604" s="2" t="s">
        <v>38</v>
      </c>
      <c r="K604" s="2" t="s">
        <v>31</v>
      </c>
    </row>
    <row r="605" spans="1:11" x14ac:dyDescent="0.25">
      <c r="A605" s="2" t="s">
        <v>1381</v>
      </c>
      <c r="B605" s="61">
        <v>7499</v>
      </c>
      <c r="C605" s="12">
        <v>66</v>
      </c>
      <c r="D605" s="2" t="s">
        <v>231</v>
      </c>
      <c r="E605" s="2" t="s">
        <v>1262</v>
      </c>
      <c r="F605" s="2" t="s">
        <v>852</v>
      </c>
      <c r="G605" s="2" t="s">
        <v>807</v>
      </c>
      <c r="H605" s="2" t="s">
        <v>1206</v>
      </c>
      <c r="I605" s="2" t="s">
        <v>1271</v>
      </c>
      <c r="J605" s="2" t="s">
        <v>45</v>
      </c>
      <c r="K605" s="2" t="s">
        <v>67</v>
      </c>
    </row>
    <row r="606" spans="1:11" x14ac:dyDescent="0.25">
      <c r="A606" s="2" t="s">
        <v>1382</v>
      </c>
      <c r="B606" s="61">
        <v>7249</v>
      </c>
      <c r="C606" s="12">
        <v>66</v>
      </c>
      <c r="D606" s="2" t="s">
        <v>231</v>
      </c>
      <c r="E606" s="2" t="s">
        <v>1085</v>
      </c>
      <c r="F606" s="2" t="s">
        <v>1368</v>
      </c>
      <c r="G606" s="2" t="s">
        <v>543</v>
      </c>
      <c r="H606" s="2" t="s">
        <v>1093</v>
      </c>
      <c r="I606" s="2" t="s">
        <v>1321</v>
      </c>
      <c r="J606" s="2" t="s">
        <v>51</v>
      </c>
      <c r="K606" s="2" t="s">
        <v>57</v>
      </c>
    </row>
    <row r="607" spans="1:11" x14ac:dyDescent="0.25">
      <c r="A607" s="2" t="s">
        <v>1383</v>
      </c>
      <c r="B607" s="61">
        <v>8910</v>
      </c>
      <c r="C607" s="12">
        <v>66</v>
      </c>
      <c r="D607" s="2" t="s">
        <v>231</v>
      </c>
      <c r="E607" s="2" t="s">
        <v>1384</v>
      </c>
      <c r="F607" s="2" t="s">
        <v>852</v>
      </c>
      <c r="G607" s="2" t="s">
        <v>862</v>
      </c>
      <c r="H607" s="2" t="s">
        <v>1385</v>
      </c>
      <c r="I607" s="2" t="s">
        <v>1305</v>
      </c>
      <c r="J607" s="2" t="s">
        <v>301</v>
      </c>
      <c r="K607" s="2" t="s">
        <v>57</v>
      </c>
    </row>
    <row r="608" spans="1:11" x14ac:dyDescent="0.25">
      <c r="A608" s="2" t="s">
        <v>1386</v>
      </c>
      <c r="B608" s="61">
        <v>8499</v>
      </c>
      <c r="C608" s="12">
        <v>66</v>
      </c>
      <c r="D608" s="2" t="s">
        <v>231</v>
      </c>
      <c r="E608" s="2" t="s">
        <v>1215</v>
      </c>
      <c r="F608" s="2" t="s">
        <v>1368</v>
      </c>
      <c r="G608" s="2" t="s">
        <v>941</v>
      </c>
      <c r="H608" s="2" t="s">
        <v>1145</v>
      </c>
      <c r="I608" s="2" t="s">
        <v>1083</v>
      </c>
      <c r="J608" s="2" t="s">
        <v>51</v>
      </c>
      <c r="K608" s="2" t="s">
        <v>57</v>
      </c>
    </row>
    <row r="609" spans="1:11" x14ac:dyDescent="0.25">
      <c r="A609" s="2" t="s">
        <v>1387</v>
      </c>
      <c r="B609" s="61">
        <v>9950</v>
      </c>
      <c r="C609" s="12">
        <v>66</v>
      </c>
      <c r="D609" s="2" t="s">
        <v>231</v>
      </c>
      <c r="E609" s="2" t="s">
        <v>1092</v>
      </c>
      <c r="F609" s="2" t="s">
        <v>1323</v>
      </c>
      <c r="G609" s="2" t="s">
        <v>941</v>
      </c>
      <c r="H609" s="2" t="s">
        <v>1117</v>
      </c>
      <c r="I609" s="2" t="s">
        <v>1188</v>
      </c>
      <c r="J609" s="2" t="s">
        <v>51</v>
      </c>
      <c r="K609" s="2" t="s">
        <v>31</v>
      </c>
    </row>
    <row r="610" spans="1:11" x14ac:dyDescent="0.25">
      <c r="A610" s="2" t="s">
        <v>1388</v>
      </c>
      <c r="B610" s="61">
        <v>10999</v>
      </c>
      <c r="C610" s="12">
        <v>66</v>
      </c>
      <c r="D610" s="2" t="s">
        <v>231</v>
      </c>
      <c r="E610" s="2" t="s">
        <v>1004</v>
      </c>
      <c r="F610" s="2" t="s">
        <v>852</v>
      </c>
      <c r="G610" s="2" t="s">
        <v>1216</v>
      </c>
      <c r="H610" s="2" t="s">
        <v>1217</v>
      </c>
      <c r="I610" s="2" t="s">
        <v>1271</v>
      </c>
      <c r="J610" s="2" t="s">
        <v>301</v>
      </c>
      <c r="K610" s="2" t="s">
        <v>57</v>
      </c>
    </row>
    <row r="611" spans="1:11" x14ac:dyDescent="0.25">
      <c r="A611" s="2" t="s">
        <v>1389</v>
      </c>
      <c r="B611" s="61">
        <v>6999</v>
      </c>
      <c r="C611" s="12">
        <v>66</v>
      </c>
      <c r="D611" s="2" t="s">
        <v>231</v>
      </c>
      <c r="E611" s="2" t="s">
        <v>1351</v>
      </c>
      <c r="F611" s="2" t="s">
        <v>852</v>
      </c>
      <c r="G611" s="2" t="s">
        <v>941</v>
      </c>
      <c r="H611" s="2" t="s">
        <v>1217</v>
      </c>
      <c r="I611" s="2" t="s">
        <v>1188</v>
      </c>
      <c r="J611" s="2" t="s">
        <v>301</v>
      </c>
      <c r="K611" s="2" t="s">
        <v>57</v>
      </c>
    </row>
    <row r="612" spans="1:11" x14ac:dyDescent="0.25">
      <c r="A612" s="2" t="s">
        <v>1390</v>
      </c>
      <c r="B612" s="61">
        <v>8499</v>
      </c>
      <c r="C612" s="12">
        <v>66</v>
      </c>
      <c r="D612" s="2" t="s">
        <v>231</v>
      </c>
      <c r="E612" s="2" t="s">
        <v>1092</v>
      </c>
      <c r="F612" s="2" t="s">
        <v>1368</v>
      </c>
      <c r="G612" s="2" t="s">
        <v>941</v>
      </c>
      <c r="H612" s="2" t="s">
        <v>1145</v>
      </c>
      <c r="I612" s="2" t="s">
        <v>1083</v>
      </c>
      <c r="J612" s="2" t="s">
        <v>51</v>
      </c>
      <c r="K612" s="2" t="s">
        <v>31</v>
      </c>
    </row>
    <row r="613" spans="1:11" x14ac:dyDescent="0.25">
      <c r="A613" s="2" t="s">
        <v>1391</v>
      </c>
      <c r="B613" s="61">
        <v>11490</v>
      </c>
      <c r="C613" s="12">
        <v>66</v>
      </c>
      <c r="D613" s="2" t="s">
        <v>406</v>
      </c>
      <c r="E613" s="2" t="s">
        <v>1392</v>
      </c>
      <c r="F613" s="2" t="s">
        <v>852</v>
      </c>
      <c r="G613" s="2" t="s">
        <v>472</v>
      </c>
      <c r="H613" s="2" t="s">
        <v>1393</v>
      </c>
      <c r="I613" s="2" t="s">
        <v>1394</v>
      </c>
      <c r="J613" s="2" t="s">
        <v>45</v>
      </c>
      <c r="K613" s="2" t="s">
        <v>74</v>
      </c>
    </row>
    <row r="614" spans="1:11" x14ac:dyDescent="0.25">
      <c r="A614" s="2" t="s">
        <v>1395</v>
      </c>
      <c r="B614" s="61">
        <v>10949</v>
      </c>
      <c r="C614" s="12">
        <v>66</v>
      </c>
      <c r="D614" s="2" t="s">
        <v>231</v>
      </c>
      <c r="E614" s="2" t="s">
        <v>1396</v>
      </c>
      <c r="F614" s="2" t="s">
        <v>852</v>
      </c>
      <c r="G614" s="2" t="s">
        <v>1397</v>
      </c>
      <c r="H614" s="2" t="s">
        <v>1398</v>
      </c>
      <c r="I614" s="2" t="s">
        <v>1399</v>
      </c>
      <c r="J614" s="2" t="s">
        <v>534</v>
      </c>
      <c r="K614" s="2" t="s">
        <v>907</v>
      </c>
    </row>
    <row r="615" spans="1:11" x14ac:dyDescent="0.25">
      <c r="A615" s="2" t="s">
        <v>1400</v>
      </c>
      <c r="B615" s="61">
        <v>9999</v>
      </c>
      <c r="C615" s="12">
        <v>66</v>
      </c>
      <c r="D615" s="2" t="s">
        <v>231</v>
      </c>
      <c r="E615" s="2" t="s">
        <v>1092</v>
      </c>
      <c r="F615" s="2" t="s">
        <v>1368</v>
      </c>
      <c r="G615" s="2" t="s">
        <v>1216</v>
      </c>
      <c r="H615" s="2" t="s">
        <v>1217</v>
      </c>
      <c r="I615" s="2" t="s">
        <v>1333</v>
      </c>
      <c r="J615" s="2" t="s">
        <v>301</v>
      </c>
      <c r="K615" s="2" t="s">
        <v>90</v>
      </c>
    </row>
    <row r="616" spans="1:11" x14ac:dyDescent="0.25">
      <c r="A616" s="2" t="s">
        <v>1401</v>
      </c>
      <c r="B616" s="61">
        <v>8999</v>
      </c>
      <c r="C616" s="12">
        <v>66</v>
      </c>
      <c r="D616" s="2" t="s">
        <v>231</v>
      </c>
      <c r="E616" s="2" t="s">
        <v>1113</v>
      </c>
      <c r="F616" s="2" t="s">
        <v>852</v>
      </c>
      <c r="G616" s="2" t="s">
        <v>941</v>
      </c>
      <c r="H616" s="2" t="s">
        <v>1117</v>
      </c>
      <c r="I616" s="2" t="s">
        <v>1402</v>
      </c>
      <c r="J616" s="2" t="s">
        <v>301</v>
      </c>
      <c r="K616" s="2" t="s">
        <v>31</v>
      </c>
    </row>
    <row r="617" spans="1:11" x14ac:dyDescent="0.25">
      <c r="A617" s="2" t="s">
        <v>1403</v>
      </c>
      <c r="B617" s="61">
        <v>9999</v>
      </c>
      <c r="C617" s="12">
        <v>65</v>
      </c>
      <c r="D617" s="2" t="s">
        <v>231</v>
      </c>
      <c r="E617" s="2" t="s">
        <v>1092</v>
      </c>
      <c r="F617" s="2" t="s">
        <v>1368</v>
      </c>
      <c r="G617" s="2" t="s">
        <v>807</v>
      </c>
      <c r="H617" s="2" t="s">
        <v>1145</v>
      </c>
      <c r="I617" s="2" t="s">
        <v>1188</v>
      </c>
      <c r="J617" s="2" t="s">
        <v>38</v>
      </c>
      <c r="K617" s="2" t="s">
        <v>31</v>
      </c>
    </row>
    <row r="618" spans="1:11" x14ac:dyDescent="0.25">
      <c r="A618" s="2" t="s">
        <v>1404</v>
      </c>
      <c r="B618" s="61">
        <v>9299</v>
      </c>
      <c r="C618" s="12">
        <v>65</v>
      </c>
      <c r="D618" s="2" t="s">
        <v>231</v>
      </c>
      <c r="E618" s="2" t="s">
        <v>1092</v>
      </c>
      <c r="F618" s="2" t="s">
        <v>1368</v>
      </c>
      <c r="G618" s="2" t="s">
        <v>941</v>
      </c>
      <c r="H618" s="2" t="s">
        <v>1117</v>
      </c>
      <c r="I618" s="2" t="s">
        <v>1188</v>
      </c>
      <c r="J618" s="2" t="s">
        <v>51</v>
      </c>
      <c r="K618" s="2" t="s">
        <v>31</v>
      </c>
    </row>
    <row r="619" spans="1:11" x14ac:dyDescent="0.25">
      <c r="A619" s="2" t="s">
        <v>1405</v>
      </c>
      <c r="B619" s="61">
        <v>6499</v>
      </c>
      <c r="C619" s="12">
        <v>65</v>
      </c>
      <c r="D619" s="2" t="s">
        <v>231</v>
      </c>
      <c r="E619" s="2" t="s">
        <v>1004</v>
      </c>
      <c r="F619" s="2" t="s">
        <v>1368</v>
      </c>
      <c r="G619" s="2" t="s">
        <v>941</v>
      </c>
      <c r="H619" s="2" t="s">
        <v>1206</v>
      </c>
      <c r="I619" s="2" t="s">
        <v>1333</v>
      </c>
      <c r="J619" s="2" t="s">
        <v>45</v>
      </c>
      <c r="K619" s="2" t="s">
        <v>67</v>
      </c>
    </row>
    <row r="620" spans="1:11" x14ac:dyDescent="0.25">
      <c r="A620" s="2" t="s">
        <v>1406</v>
      </c>
      <c r="B620" s="61">
        <v>8999</v>
      </c>
      <c r="C620" s="12">
        <v>65</v>
      </c>
      <c r="D620" s="2" t="s">
        <v>231</v>
      </c>
      <c r="E620" s="2" t="s">
        <v>1157</v>
      </c>
      <c r="F620" s="2" t="s">
        <v>852</v>
      </c>
      <c r="G620" s="2" t="s">
        <v>941</v>
      </c>
      <c r="H620" s="2" t="s">
        <v>1217</v>
      </c>
      <c r="I620" s="2" t="s">
        <v>1333</v>
      </c>
      <c r="J620" s="2" t="s">
        <v>51</v>
      </c>
      <c r="K620" s="2" t="s">
        <v>57</v>
      </c>
    </row>
    <row r="621" spans="1:11" x14ac:dyDescent="0.25">
      <c r="A621" s="2" t="s">
        <v>1407</v>
      </c>
      <c r="B621" s="61">
        <v>7999</v>
      </c>
      <c r="C621" s="12">
        <v>65</v>
      </c>
      <c r="D621" s="2" t="s">
        <v>231</v>
      </c>
      <c r="E621" s="2" t="s">
        <v>1113</v>
      </c>
      <c r="F621" s="2" t="s">
        <v>852</v>
      </c>
      <c r="G621" s="2" t="s">
        <v>941</v>
      </c>
      <c r="H621" s="2" t="s">
        <v>1304</v>
      </c>
      <c r="I621" s="2" t="s">
        <v>1305</v>
      </c>
      <c r="J621" s="2" t="s">
        <v>301</v>
      </c>
      <c r="K621" s="2" t="s">
        <v>31</v>
      </c>
    </row>
    <row r="622" spans="1:11" x14ac:dyDescent="0.25">
      <c r="A622" s="2" t="s">
        <v>1408</v>
      </c>
      <c r="B622" s="61">
        <v>8999</v>
      </c>
      <c r="C622" s="12">
        <v>65</v>
      </c>
      <c r="D622" s="2" t="s">
        <v>231</v>
      </c>
      <c r="E622" s="2" t="s">
        <v>1256</v>
      </c>
      <c r="F622" s="2" t="s">
        <v>1368</v>
      </c>
      <c r="G622" s="2" t="s">
        <v>1216</v>
      </c>
      <c r="H622" s="2" t="s">
        <v>1217</v>
      </c>
      <c r="I622" s="2" t="s">
        <v>1271</v>
      </c>
      <c r="J622" s="2" t="s">
        <v>84</v>
      </c>
      <c r="K622" s="2" t="s">
        <v>57</v>
      </c>
    </row>
    <row r="623" spans="1:11" x14ac:dyDescent="0.25">
      <c r="A623" s="2" t="s">
        <v>1409</v>
      </c>
      <c r="B623" s="61">
        <v>10499</v>
      </c>
      <c r="C623" s="12">
        <v>65</v>
      </c>
      <c r="D623" s="2" t="s">
        <v>231</v>
      </c>
      <c r="E623" s="2" t="s">
        <v>1410</v>
      </c>
      <c r="F623" s="2" t="s">
        <v>1411</v>
      </c>
      <c r="G623" s="2" t="s">
        <v>807</v>
      </c>
      <c r="H623" s="2" t="s">
        <v>1111</v>
      </c>
      <c r="I623" s="2" t="s">
        <v>1271</v>
      </c>
      <c r="J623" s="2" t="s">
        <v>84</v>
      </c>
      <c r="K623" s="2" t="s">
        <v>19</v>
      </c>
    </row>
    <row r="624" spans="1:11" x14ac:dyDescent="0.25">
      <c r="A624" s="2" t="s">
        <v>1412</v>
      </c>
      <c r="B624" s="61">
        <v>7990</v>
      </c>
      <c r="C624" s="12">
        <v>65</v>
      </c>
      <c r="D624" s="2" t="s">
        <v>231</v>
      </c>
      <c r="E624" s="2" t="s">
        <v>1358</v>
      </c>
      <c r="F624" s="2" t="s">
        <v>1368</v>
      </c>
      <c r="G624" s="2" t="s">
        <v>472</v>
      </c>
      <c r="H624" s="2" t="s">
        <v>933</v>
      </c>
      <c r="I624" s="2" t="s">
        <v>1359</v>
      </c>
      <c r="J624" s="2" t="s">
        <v>51</v>
      </c>
      <c r="K624" s="2" t="s">
        <v>31</v>
      </c>
    </row>
    <row r="625" spans="1:11" x14ac:dyDescent="0.25">
      <c r="A625" s="2" t="s">
        <v>1413</v>
      </c>
      <c r="B625" s="61">
        <v>9499</v>
      </c>
      <c r="C625" s="12">
        <v>65</v>
      </c>
      <c r="D625" s="2" t="s">
        <v>231</v>
      </c>
      <c r="E625" s="2" t="s">
        <v>1157</v>
      </c>
      <c r="F625" s="2" t="s">
        <v>852</v>
      </c>
      <c r="G625" s="2" t="s">
        <v>941</v>
      </c>
      <c r="H625" s="2" t="s">
        <v>1217</v>
      </c>
      <c r="I625" s="2" t="s">
        <v>1333</v>
      </c>
      <c r="J625" s="2" t="s">
        <v>51</v>
      </c>
      <c r="K625" s="2" t="s">
        <v>31</v>
      </c>
    </row>
    <row r="626" spans="1:11" x14ac:dyDescent="0.25">
      <c r="A626" s="2" t="s">
        <v>1414</v>
      </c>
      <c r="B626" s="61">
        <v>15000</v>
      </c>
      <c r="C626" s="12">
        <v>65</v>
      </c>
      <c r="D626" s="2" t="s">
        <v>231</v>
      </c>
      <c r="E626" s="2" t="s">
        <v>1415</v>
      </c>
      <c r="F626" s="2" t="s">
        <v>852</v>
      </c>
      <c r="G626" s="2" t="s">
        <v>1416</v>
      </c>
      <c r="H626" s="2" t="s">
        <v>1417</v>
      </c>
      <c r="I626" s="2" t="s">
        <v>1418</v>
      </c>
      <c r="J626" s="2" t="s">
        <v>301</v>
      </c>
      <c r="K626" s="2" t="s">
        <v>896</v>
      </c>
    </row>
    <row r="627" spans="1:11" x14ac:dyDescent="0.25">
      <c r="A627" s="2" t="s">
        <v>1419</v>
      </c>
      <c r="B627" s="61">
        <v>10300</v>
      </c>
      <c r="C627" s="12">
        <v>65</v>
      </c>
      <c r="D627" s="2" t="s">
        <v>231</v>
      </c>
      <c r="E627" s="2" t="s">
        <v>1420</v>
      </c>
      <c r="F627" s="2" t="s">
        <v>852</v>
      </c>
      <c r="G627" s="2" t="s">
        <v>1421</v>
      </c>
      <c r="H627" s="2" t="s">
        <v>1422</v>
      </c>
      <c r="I627" s="2" t="s">
        <v>1271</v>
      </c>
      <c r="J627" s="2" t="s">
        <v>1423</v>
      </c>
      <c r="K627" s="2" t="s">
        <v>1424</v>
      </c>
    </row>
    <row r="628" spans="1:11" x14ac:dyDescent="0.25">
      <c r="A628" s="2" t="s">
        <v>1425</v>
      </c>
      <c r="B628" s="61">
        <v>9999</v>
      </c>
      <c r="C628" s="12">
        <v>65</v>
      </c>
      <c r="D628" s="2" t="s">
        <v>231</v>
      </c>
      <c r="E628" s="2" t="s">
        <v>1343</v>
      </c>
      <c r="F628" s="2" t="s">
        <v>1368</v>
      </c>
      <c r="G628" s="2" t="s">
        <v>941</v>
      </c>
      <c r="H628" s="2" t="s">
        <v>1145</v>
      </c>
      <c r="I628" s="2" t="s">
        <v>1083</v>
      </c>
      <c r="J628" s="2" t="s">
        <v>38</v>
      </c>
      <c r="K628" s="2" t="s">
        <v>57</v>
      </c>
    </row>
    <row r="629" spans="1:11" x14ac:dyDescent="0.25">
      <c r="A629" s="2" t="s">
        <v>1426</v>
      </c>
      <c r="B629" s="61">
        <v>9990</v>
      </c>
      <c r="C629" s="12">
        <v>65</v>
      </c>
      <c r="D629" s="2" t="s">
        <v>231</v>
      </c>
      <c r="E629" s="2" t="s">
        <v>1427</v>
      </c>
      <c r="F629" s="2" t="s">
        <v>852</v>
      </c>
      <c r="G629" s="2" t="s">
        <v>941</v>
      </c>
      <c r="H629" s="2" t="s">
        <v>1428</v>
      </c>
      <c r="I629" s="2" t="s">
        <v>1429</v>
      </c>
      <c r="J629" s="2" t="s">
        <v>301</v>
      </c>
      <c r="K629" s="2" t="s">
        <v>67</v>
      </c>
    </row>
    <row r="630" spans="1:11" x14ac:dyDescent="0.25">
      <c r="A630" s="2" t="s">
        <v>1430</v>
      </c>
      <c r="B630" s="61">
        <v>8950</v>
      </c>
      <c r="C630" s="12">
        <v>64</v>
      </c>
      <c r="D630" s="2" t="s">
        <v>231</v>
      </c>
      <c r="E630" s="2" t="s">
        <v>1353</v>
      </c>
      <c r="F630" s="2" t="s">
        <v>1368</v>
      </c>
      <c r="G630" s="2" t="s">
        <v>941</v>
      </c>
      <c r="H630" s="2" t="s">
        <v>1117</v>
      </c>
      <c r="I630" s="2" t="s">
        <v>1354</v>
      </c>
      <c r="J630" s="2" t="s">
        <v>51</v>
      </c>
      <c r="K630" s="2" t="s">
        <v>31</v>
      </c>
    </row>
    <row r="631" spans="1:11" x14ac:dyDescent="0.25">
      <c r="A631" s="2" t="s">
        <v>1431</v>
      </c>
      <c r="B631" s="61">
        <v>11990</v>
      </c>
      <c r="C631" s="12">
        <v>64</v>
      </c>
      <c r="D631" s="2" t="s">
        <v>33</v>
      </c>
      <c r="E631" s="2" t="s">
        <v>806</v>
      </c>
      <c r="F631" s="2" t="s">
        <v>1432</v>
      </c>
      <c r="G631" s="2" t="s">
        <v>472</v>
      </c>
      <c r="H631" s="2" t="s">
        <v>1433</v>
      </c>
      <c r="I631" s="2" t="s">
        <v>1434</v>
      </c>
      <c r="J631" s="2" t="s">
        <v>45</v>
      </c>
      <c r="K631" s="2" t="s">
        <v>31</v>
      </c>
    </row>
    <row r="632" spans="1:11" x14ac:dyDescent="0.25">
      <c r="A632" s="2" t="s">
        <v>1435</v>
      </c>
      <c r="B632" s="61">
        <v>7499</v>
      </c>
      <c r="C632" s="12">
        <v>64</v>
      </c>
      <c r="D632" s="2" t="s">
        <v>231</v>
      </c>
      <c r="E632" s="2" t="s">
        <v>1270</v>
      </c>
      <c r="F632" s="2" t="s">
        <v>1368</v>
      </c>
      <c r="G632" s="2" t="s">
        <v>941</v>
      </c>
      <c r="H632" s="2" t="s">
        <v>1206</v>
      </c>
      <c r="I632" s="2" t="s">
        <v>1271</v>
      </c>
      <c r="J632" s="2" t="s">
        <v>45</v>
      </c>
      <c r="K632" s="2" t="s">
        <v>57</v>
      </c>
    </row>
    <row r="633" spans="1:11" x14ac:dyDescent="0.25">
      <c r="A633" s="2" t="s">
        <v>1436</v>
      </c>
      <c r="B633" s="61">
        <v>8999</v>
      </c>
      <c r="C633" s="12">
        <v>64</v>
      </c>
      <c r="D633" s="2" t="s">
        <v>231</v>
      </c>
      <c r="E633" s="2" t="s">
        <v>1437</v>
      </c>
      <c r="F633" s="2" t="s">
        <v>852</v>
      </c>
      <c r="G633" s="2" t="s">
        <v>941</v>
      </c>
      <c r="H633" s="2" t="s">
        <v>1217</v>
      </c>
      <c r="I633" s="2" t="s">
        <v>1287</v>
      </c>
      <c r="J633" s="2" t="s">
        <v>301</v>
      </c>
      <c r="K633" s="2" t="s">
        <v>57</v>
      </c>
    </row>
    <row r="634" spans="1:11" x14ac:dyDescent="0.25">
      <c r="A634" s="2" t="s">
        <v>1438</v>
      </c>
      <c r="B634" s="61">
        <v>9490</v>
      </c>
      <c r="C634" s="12">
        <v>64</v>
      </c>
      <c r="D634" s="2" t="s">
        <v>231</v>
      </c>
      <c r="E634" s="2" t="s">
        <v>1392</v>
      </c>
      <c r="F634" s="2" t="s">
        <v>1368</v>
      </c>
      <c r="G634" s="2" t="s">
        <v>941</v>
      </c>
      <c r="H634" s="2" t="s">
        <v>1246</v>
      </c>
      <c r="I634" s="2" t="s">
        <v>1083</v>
      </c>
      <c r="J634" s="2" t="s">
        <v>301</v>
      </c>
      <c r="K634" s="2" t="s">
        <v>74</v>
      </c>
    </row>
    <row r="635" spans="1:11" x14ac:dyDescent="0.25">
      <c r="A635" s="2" t="s">
        <v>1439</v>
      </c>
      <c r="B635" s="61">
        <v>8999</v>
      </c>
      <c r="C635" s="12">
        <v>64</v>
      </c>
      <c r="D635" s="2" t="s">
        <v>231</v>
      </c>
      <c r="E635" s="2" t="s">
        <v>1440</v>
      </c>
      <c r="F635" s="2" t="s">
        <v>852</v>
      </c>
      <c r="G635" s="2" t="s">
        <v>1441</v>
      </c>
      <c r="H635" s="2" t="s">
        <v>1217</v>
      </c>
      <c r="I635" s="2" t="s">
        <v>1188</v>
      </c>
      <c r="J635" s="2" t="s">
        <v>38</v>
      </c>
      <c r="K635" s="2" t="s">
        <v>57</v>
      </c>
    </row>
    <row r="636" spans="1:11" x14ac:dyDescent="0.25">
      <c r="A636" s="2" t="s">
        <v>1442</v>
      </c>
      <c r="B636" s="61">
        <v>7999</v>
      </c>
      <c r="C636" s="12">
        <v>64</v>
      </c>
      <c r="D636" s="2" t="s">
        <v>231</v>
      </c>
      <c r="E636" s="2" t="s">
        <v>1004</v>
      </c>
      <c r="F636" s="2" t="s">
        <v>1368</v>
      </c>
      <c r="G636" s="2" t="s">
        <v>1022</v>
      </c>
      <c r="H636" s="2" t="s">
        <v>1217</v>
      </c>
      <c r="I636" s="2" t="s">
        <v>1333</v>
      </c>
      <c r="J636" s="2" t="s">
        <v>301</v>
      </c>
      <c r="K636" s="2" t="s">
        <v>57</v>
      </c>
    </row>
    <row r="637" spans="1:11" x14ac:dyDescent="0.25">
      <c r="A637" s="2" t="s">
        <v>1443</v>
      </c>
      <c r="B637" s="61">
        <v>9990</v>
      </c>
      <c r="C637" s="12">
        <v>64</v>
      </c>
      <c r="D637" s="2" t="s">
        <v>231</v>
      </c>
      <c r="E637" s="2" t="s">
        <v>1444</v>
      </c>
      <c r="F637" s="2" t="s">
        <v>1368</v>
      </c>
      <c r="G637" s="2" t="s">
        <v>1216</v>
      </c>
      <c r="H637" s="2" t="s">
        <v>1417</v>
      </c>
      <c r="I637" s="2" t="s">
        <v>1188</v>
      </c>
      <c r="J637" s="2" t="s">
        <v>301</v>
      </c>
      <c r="K637" s="2" t="s">
        <v>74</v>
      </c>
    </row>
    <row r="638" spans="1:11" x14ac:dyDescent="0.25">
      <c r="A638" s="2" t="s">
        <v>1445</v>
      </c>
      <c r="B638" s="61">
        <v>9999</v>
      </c>
      <c r="C638" s="12">
        <v>64</v>
      </c>
      <c r="D638" s="2" t="s">
        <v>231</v>
      </c>
      <c r="E638" s="2" t="s">
        <v>1262</v>
      </c>
      <c r="F638" s="2" t="s">
        <v>1323</v>
      </c>
      <c r="G638" s="2" t="s">
        <v>941</v>
      </c>
      <c r="H638" s="2" t="s">
        <v>1446</v>
      </c>
      <c r="I638" s="2" t="s">
        <v>1305</v>
      </c>
      <c r="J638" s="2" t="s">
        <v>38</v>
      </c>
      <c r="K638" s="2" t="s">
        <v>31</v>
      </c>
    </row>
    <row r="639" spans="1:11" x14ac:dyDescent="0.25">
      <c r="A639" s="2" t="s">
        <v>1447</v>
      </c>
      <c r="B639" s="61">
        <v>8720</v>
      </c>
      <c r="C639" s="12">
        <v>64</v>
      </c>
      <c r="D639" s="2" t="s">
        <v>231</v>
      </c>
      <c r="E639" s="2" t="s">
        <v>1157</v>
      </c>
      <c r="F639" s="2" t="s">
        <v>852</v>
      </c>
      <c r="G639" s="2" t="s">
        <v>807</v>
      </c>
      <c r="H639" s="2" t="s">
        <v>1117</v>
      </c>
      <c r="I639" s="2" t="s">
        <v>1448</v>
      </c>
      <c r="J639" s="2" t="s">
        <v>51</v>
      </c>
      <c r="K639" s="2" t="s">
        <v>57</v>
      </c>
    </row>
    <row r="640" spans="1:11" x14ac:dyDescent="0.25">
      <c r="A640" s="2" t="s">
        <v>1449</v>
      </c>
      <c r="B640" s="61">
        <v>3499</v>
      </c>
      <c r="C640" s="12">
        <v>63</v>
      </c>
      <c r="D640" s="2" t="s">
        <v>231</v>
      </c>
      <c r="E640" s="2" t="s">
        <v>1450</v>
      </c>
      <c r="F640" s="2" t="s">
        <v>1368</v>
      </c>
      <c r="G640" s="2" t="s">
        <v>1365</v>
      </c>
      <c r="H640" s="2" t="s">
        <v>1451</v>
      </c>
      <c r="I640" s="2" t="s">
        <v>1188</v>
      </c>
      <c r="J640" s="2" t="s">
        <v>1452</v>
      </c>
      <c r="K640" s="2" t="s">
        <v>74</v>
      </c>
    </row>
    <row r="641" spans="1:11" x14ac:dyDescent="0.25">
      <c r="A641" s="2" t="s">
        <v>1453</v>
      </c>
      <c r="B641" s="61">
        <v>8890</v>
      </c>
      <c r="C641" s="12">
        <v>63</v>
      </c>
      <c r="D641" s="2" t="s">
        <v>231</v>
      </c>
      <c r="E641" s="2" t="s">
        <v>1454</v>
      </c>
      <c r="F641" s="2" t="s">
        <v>852</v>
      </c>
      <c r="G641" s="2" t="s">
        <v>941</v>
      </c>
      <c r="H641" s="2" t="s">
        <v>1016</v>
      </c>
      <c r="I641" s="2" t="s">
        <v>1305</v>
      </c>
      <c r="J641" s="2" t="s">
        <v>301</v>
      </c>
      <c r="K641" s="2" t="s">
        <v>57</v>
      </c>
    </row>
    <row r="642" spans="1:11" x14ac:dyDescent="0.25">
      <c r="A642" s="2" t="s">
        <v>1455</v>
      </c>
      <c r="B642" s="61">
        <v>15990</v>
      </c>
      <c r="C642" s="12">
        <v>63</v>
      </c>
      <c r="D642" s="2" t="s">
        <v>231</v>
      </c>
      <c r="E642" s="2" t="s">
        <v>476</v>
      </c>
      <c r="F642" s="2" t="s">
        <v>655</v>
      </c>
      <c r="G642" s="2" t="s">
        <v>92</v>
      </c>
      <c r="H642" s="2" t="s">
        <v>1117</v>
      </c>
      <c r="I642" s="2" t="s">
        <v>1456</v>
      </c>
      <c r="J642" s="2" t="s">
        <v>51</v>
      </c>
      <c r="K642" s="2" t="s">
        <v>31</v>
      </c>
    </row>
    <row r="643" spans="1:11" x14ac:dyDescent="0.25">
      <c r="A643" s="2" t="s">
        <v>1457</v>
      </c>
      <c r="B643" s="61">
        <v>8299</v>
      </c>
      <c r="C643" s="12">
        <v>63</v>
      </c>
      <c r="D643" s="2" t="s">
        <v>231</v>
      </c>
      <c r="E643" s="2" t="s">
        <v>1262</v>
      </c>
      <c r="F643" s="2" t="s">
        <v>1323</v>
      </c>
      <c r="G643" s="2" t="s">
        <v>941</v>
      </c>
      <c r="H643" s="2" t="s">
        <v>1458</v>
      </c>
      <c r="I643" s="2" t="s">
        <v>1459</v>
      </c>
      <c r="J643" s="2" t="s">
        <v>45</v>
      </c>
      <c r="K643" s="2" t="s">
        <v>31</v>
      </c>
    </row>
    <row r="644" spans="1:11" x14ac:dyDescent="0.25">
      <c r="A644" s="2" t="s">
        <v>1460</v>
      </c>
      <c r="B644" s="61">
        <v>21990</v>
      </c>
      <c r="C644" s="12">
        <v>63</v>
      </c>
      <c r="D644" s="2" t="s">
        <v>231</v>
      </c>
      <c r="E644" s="2" t="s">
        <v>476</v>
      </c>
      <c r="F644" s="2" t="s">
        <v>852</v>
      </c>
      <c r="G644" s="2" t="s">
        <v>1114</v>
      </c>
      <c r="H644" s="2" t="s">
        <v>1217</v>
      </c>
      <c r="I644" s="2" t="s">
        <v>1461</v>
      </c>
      <c r="J644" s="2" t="s">
        <v>66</v>
      </c>
      <c r="K644" s="2" t="s">
        <v>627</v>
      </c>
    </row>
    <row r="645" spans="1:11" x14ac:dyDescent="0.25">
      <c r="A645" s="2" t="s">
        <v>1462</v>
      </c>
      <c r="B645" s="61">
        <v>8390</v>
      </c>
      <c r="C645" s="12">
        <v>63</v>
      </c>
      <c r="D645" s="2" t="s">
        <v>231</v>
      </c>
      <c r="E645" s="2" t="s">
        <v>1113</v>
      </c>
      <c r="F645" s="2" t="s">
        <v>1323</v>
      </c>
      <c r="G645" s="2" t="s">
        <v>941</v>
      </c>
      <c r="H645" s="2" t="s">
        <v>1304</v>
      </c>
      <c r="I645" s="2" t="s">
        <v>1305</v>
      </c>
      <c r="J645" s="2" t="s">
        <v>301</v>
      </c>
      <c r="K645" s="2" t="s">
        <v>31</v>
      </c>
    </row>
    <row r="646" spans="1:11" x14ac:dyDescent="0.25">
      <c r="A646" s="2" t="s">
        <v>1463</v>
      </c>
      <c r="B646" s="61">
        <v>12990</v>
      </c>
      <c r="C646" s="12">
        <v>63</v>
      </c>
      <c r="D646" s="2" t="s">
        <v>231</v>
      </c>
      <c r="E646" s="2" t="s">
        <v>476</v>
      </c>
      <c r="F646" s="2" t="s">
        <v>852</v>
      </c>
      <c r="G646" s="2" t="s">
        <v>472</v>
      </c>
      <c r="H646" s="2" t="s">
        <v>1093</v>
      </c>
      <c r="I646" s="2" t="s">
        <v>1321</v>
      </c>
      <c r="J646" s="2" t="s">
        <v>51</v>
      </c>
      <c r="K646" s="2" t="s">
        <v>31</v>
      </c>
    </row>
    <row r="647" spans="1:11" x14ac:dyDescent="0.25">
      <c r="A647" s="2" t="s">
        <v>1464</v>
      </c>
      <c r="B647" s="61">
        <v>9990</v>
      </c>
      <c r="C647" s="12">
        <v>63</v>
      </c>
      <c r="D647" s="2" t="s">
        <v>231</v>
      </c>
      <c r="E647" s="2" t="s">
        <v>1465</v>
      </c>
      <c r="F647" s="2" t="s">
        <v>1466</v>
      </c>
      <c r="G647" s="2" t="s">
        <v>745</v>
      </c>
      <c r="H647" s="2" t="s">
        <v>1467</v>
      </c>
      <c r="I647" s="2" t="s">
        <v>1180</v>
      </c>
      <c r="J647" s="2" t="s">
        <v>45</v>
      </c>
      <c r="K647" s="2" t="s">
        <v>67</v>
      </c>
    </row>
    <row r="648" spans="1:11" x14ac:dyDescent="0.25">
      <c r="A648" s="2" t="s">
        <v>1468</v>
      </c>
      <c r="B648" s="61">
        <v>9499</v>
      </c>
      <c r="C648" s="12">
        <v>62</v>
      </c>
      <c r="D648" s="2" t="s">
        <v>231</v>
      </c>
      <c r="E648" s="2" t="s">
        <v>1004</v>
      </c>
      <c r="F648" s="2" t="s">
        <v>1323</v>
      </c>
      <c r="G648" s="2" t="s">
        <v>941</v>
      </c>
      <c r="H648" s="2" t="s">
        <v>1082</v>
      </c>
      <c r="I648" s="2" t="s">
        <v>1448</v>
      </c>
      <c r="J648" s="2" t="s">
        <v>51</v>
      </c>
      <c r="K648" s="2" t="s">
        <v>31</v>
      </c>
    </row>
    <row r="649" spans="1:11" x14ac:dyDescent="0.25">
      <c r="A649" s="2" t="s">
        <v>1469</v>
      </c>
      <c r="B649" s="61">
        <v>6999</v>
      </c>
      <c r="C649" s="12">
        <v>62</v>
      </c>
      <c r="D649" s="2" t="s">
        <v>231</v>
      </c>
      <c r="E649" s="2" t="s">
        <v>1470</v>
      </c>
      <c r="F649" s="2" t="s">
        <v>1368</v>
      </c>
      <c r="G649" s="2" t="s">
        <v>807</v>
      </c>
      <c r="H649" s="2" t="s">
        <v>1251</v>
      </c>
      <c r="I649" s="2" t="s">
        <v>1471</v>
      </c>
      <c r="J649" s="2" t="s">
        <v>301</v>
      </c>
      <c r="K649" s="2" t="s">
        <v>31</v>
      </c>
    </row>
    <row r="650" spans="1:11" x14ac:dyDescent="0.25">
      <c r="A650" s="2" t="s">
        <v>1472</v>
      </c>
      <c r="B650" s="61">
        <v>18000</v>
      </c>
      <c r="C650" s="12">
        <v>62</v>
      </c>
      <c r="D650" s="2" t="s">
        <v>231</v>
      </c>
      <c r="E650" s="2" t="s">
        <v>1256</v>
      </c>
      <c r="F650" s="2" t="s">
        <v>1432</v>
      </c>
      <c r="G650" s="2" t="s">
        <v>1416</v>
      </c>
      <c r="H650" s="2" t="s">
        <v>1473</v>
      </c>
      <c r="I650" s="2" t="s">
        <v>1083</v>
      </c>
      <c r="J650" s="2" t="s">
        <v>301</v>
      </c>
      <c r="K650" s="2" t="s">
        <v>896</v>
      </c>
    </row>
    <row r="651" spans="1:11" x14ac:dyDescent="0.25">
      <c r="A651" s="2" t="s">
        <v>1474</v>
      </c>
      <c r="B651" s="61">
        <v>650000</v>
      </c>
      <c r="C651" s="12">
        <v>62</v>
      </c>
      <c r="D651" s="2" t="s">
        <v>1475</v>
      </c>
      <c r="E651" s="2" t="s">
        <v>1476</v>
      </c>
      <c r="F651" s="2" t="s">
        <v>1411</v>
      </c>
      <c r="G651" s="2" t="s">
        <v>1477</v>
      </c>
      <c r="H651" s="2" t="s">
        <v>1478</v>
      </c>
      <c r="I651" s="2" t="s">
        <v>1479</v>
      </c>
      <c r="J651" s="2" t="s">
        <v>18</v>
      </c>
      <c r="K651" s="2" t="s">
        <v>1480</v>
      </c>
    </row>
    <row r="652" spans="1:11" x14ac:dyDescent="0.25">
      <c r="A652" s="2" t="s">
        <v>1481</v>
      </c>
      <c r="B652" s="61">
        <v>8299</v>
      </c>
      <c r="C652" s="12">
        <v>62</v>
      </c>
      <c r="D652" s="2" t="s">
        <v>231</v>
      </c>
      <c r="E652" s="2" t="s">
        <v>1157</v>
      </c>
      <c r="F652" s="2" t="s">
        <v>1368</v>
      </c>
      <c r="G652" s="2" t="s">
        <v>941</v>
      </c>
      <c r="H652" s="2" t="s">
        <v>1217</v>
      </c>
      <c r="I652" s="2" t="s">
        <v>1333</v>
      </c>
      <c r="J652" s="2" t="s">
        <v>51</v>
      </c>
      <c r="K652" s="2" t="s">
        <v>57</v>
      </c>
    </row>
    <row r="653" spans="1:11" x14ac:dyDescent="0.25">
      <c r="A653" s="2" t="s">
        <v>1482</v>
      </c>
      <c r="B653" s="61">
        <v>9499</v>
      </c>
      <c r="C653" s="12">
        <v>62</v>
      </c>
      <c r="D653" s="2" t="s">
        <v>231</v>
      </c>
      <c r="E653" s="2" t="s">
        <v>1440</v>
      </c>
      <c r="F653" s="2" t="s">
        <v>1368</v>
      </c>
      <c r="G653" s="2" t="s">
        <v>1483</v>
      </c>
      <c r="H653" s="2" t="s">
        <v>1484</v>
      </c>
      <c r="I653" s="2" t="s">
        <v>1333</v>
      </c>
      <c r="J653" s="2" t="s">
        <v>301</v>
      </c>
      <c r="K653" s="2" t="s">
        <v>31</v>
      </c>
    </row>
    <row r="654" spans="1:11" x14ac:dyDescent="0.25">
      <c r="A654" s="2" t="s">
        <v>1485</v>
      </c>
      <c r="B654" s="61">
        <v>8999</v>
      </c>
      <c r="C654" s="12">
        <v>62</v>
      </c>
      <c r="D654" s="2" t="s">
        <v>231</v>
      </c>
      <c r="E654" s="2" t="s">
        <v>1440</v>
      </c>
      <c r="F654" s="2" t="s">
        <v>852</v>
      </c>
      <c r="G654" s="2" t="s">
        <v>941</v>
      </c>
      <c r="H654" s="2" t="s">
        <v>1117</v>
      </c>
      <c r="I654" s="2" t="s">
        <v>1448</v>
      </c>
      <c r="J654" s="2" t="s">
        <v>301</v>
      </c>
      <c r="K654" s="2" t="s">
        <v>57</v>
      </c>
    </row>
    <row r="655" spans="1:11" x14ac:dyDescent="0.25">
      <c r="A655" s="2" t="s">
        <v>1486</v>
      </c>
      <c r="B655" s="61">
        <v>6999</v>
      </c>
      <c r="C655" s="12">
        <v>62</v>
      </c>
      <c r="D655" s="2" t="s">
        <v>231</v>
      </c>
      <c r="E655" s="2" t="s">
        <v>1487</v>
      </c>
      <c r="F655" s="2" t="s">
        <v>1368</v>
      </c>
      <c r="G655" s="2" t="s">
        <v>941</v>
      </c>
      <c r="H655" s="2" t="s">
        <v>1117</v>
      </c>
      <c r="I655" s="2" t="s">
        <v>1333</v>
      </c>
      <c r="J655" s="2" t="s">
        <v>301</v>
      </c>
      <c r="K655" s="2" t="s">
        <v>57</v>
      </c>
    </row>
    <row r="656" spans="1:11" x14ac:dyDescent="0.25">
      <c r="A656" s="2" t="s">
        <v>1488</v>
      </c>
      <c r="B656" s="61">
        <v>8990</v>
      </c>
      <c r="C656" s="12">
        <v>62</v>
      </c>
      <c r="D656" s="2" t="s">
        <v>231</v>
      </c>
      <c r="E656" s="2" t="s">
        <v>1489</v>
      </c>
      <c r="F656" s="2" t="s">
        <v>852</v>
      </c>
      <c r="G656" s="2" t="s">
        <v>807</v>
      </c>
      <c r="H656" s="2" t="s">
        <v>1117</v>
      </c>
      <c r="I656" s="2" t="s">
        <v>1448</v>
      </c>
      <c r="J656" s="2" t="s">
        <v>51</v>
      </c>
      <c r="K656" s="2" t="s">
        <v>31</v>
      </c>
    </row>
    <row r="657" spans="1:11" x14ac:dyDescent="0.25">
      <c r="A657" s="2" t="s">
        <v>1490</v>
      </c>
      <c r="B657" s="61">
        <v>15990</v>
      </c>
      <c r="C657" s="12">
        <v>62</v>
      </c>
      <c r="D657" s="2" t="s">
        <v>231</v>
      </c>
      <c r="E657" s="2" t="s">
        <v>1491</v>
      </c>
      <c r="F657" s="2" t="s">
        <v>1368</v>
      </c>
      <c r="G657" s="2" t="s">
        <v>1492</v>
      </c>
      <c r="H657" s="2" t="s">
        <v>1493</v>
      </c>
      <c r="I657" s="2" t="s">
        <v>1494</v>
      </c>
      <c r="J657" s="2" t="s">
        <v>38</v>
      </c>
      <c r="K657" s="2" t="s">
        <v>1495</v>
      </c>
    </row>
    <row r="658" spans="1:11" x14ac:dyDescent="0.25">
      <c r="A658" s="2" t="s">
        <v>1496</v>
      </c>
      <c r="B658" s="61">
        <v>7399</v>
      </c>
      <c r="C658" s="12">
        <v>62</v>
      </c>
      <c r="D658" s="2" t="s">
        <v>231</v>
      </c>
      <c r="E658" s="2" t="s">
        <v>1454</v>
      </c>
      <c r="F658" s="2" t="s">
        <v>1323</v>
      </c>
      <c r="G658" s="2" t="s">
        <v>941</v>
      </c>
      <c r="H658" s="2" t="s">
        <v>1016</v>
      </c>
      <c r="I658" s="2" t="s">
        <v>1305</v>
      </c>
      <c r="J658" s="2" t="s">
        <v>301</v>
      </c>
      <c r="K658" s="2" t="s">
        <v>57</v>
      </c>
    </row>
    <row r="659" spans="1:11" x14ac:dyDescent="0.25">
      <c r="A659" s="2" t="s">
        <v>1497</v>
      </c>
      <c r="B659" s="61">
        <v>29990</v>
      </c>
      <c r="C659" s="12">
        <v>61</v>
      </c>
      <c r="D659" s="2" t="s">
        <v>1177</v>
      </c>
      <c r="E659" s="2" t="s">
        <v>959</v>
      </c>
      <c r="F659" s="2" t="s">
        <v>1323</v>
      </c>
      <c r="G659" s="2" t="s">
        <v>1498</v>
      </c>
      <c r="H659" s="2" t="s">
        <v>1499</v>
      </c>
      <c r="I659" s="2" t="s">
        <v>1500</v>
      </c>
      <c r="J659" s="2" t="s">
        <v>18</v>
      </c>
      <c r="K659" s="2" t="s">
        <v>1501</v>
      </c>
    </row>
    <row r="660" spans="1:11" x14ac:dyDescent="0.25">
      <c r="A660" s="2" t="s">
        <v>1502</v>
      </c>
      <c r="B660" s="61">
        <v>7749</v>
      </c>
      <c r="C660" s="12">
        <v>61</v>
      </c>
      <c r="D660" s="2" t="s">
        <v>231</v>
      </c>
      <c r="E660" s="2" t="s">
        <v>1503</v>
      </c>
      <c r="F660" s="2" t="s">
        <v>852</v>
      </c>
      <c r="G660" s="2" t="s">
        <v>941</v>
      </c>
      <c r="H660" s="2" t="s">
        <v>1217</v>
      </c>
      <c r="I660" s="2" t="s">
        <v>1448</v>
      </c>
      <c r="J660" s="2" t="s">
        <v>38</v>
      </c>
      <c r="K660" s="2" t="s">
        <v>57</v>
      </c>
    </row>
    <row r="661" spans="1:11" x14ac:dyDescent="0.25">
      <c r="A661" s="2" t="s">
        <v>1504</v>
      </c>
      <c r="B661" s="61">
        <v>8990</v>
      </c>
      <c r="C661" s="12">
        <v>61</v>
      </c>
      <c r="D661" s="2" t="s">
        <v>231</v>
      </c>
      <c r="E661" s="2" t="s">
        <v>1092</v>
      </c>
      <c r="F661" s="2" t="s">
        <v>1368</v>
      </c>
      <c r="G661" s="2" t="s">
        <v>807</v>
      </c>
      <c r="H661" s="2" t="s">
        <v>1145</v>
      </c>
      <c r="I661" s="2" t="s">
        <v>1448</v>
      </c>
      <c r="J661" s="2" t="s">
        <v>38</v>
      </c>
      <c r="K661" s="2" t="s">
        <v>31</v>
      </c>
    </row>
    <row r="662" spans="1:11" x14ac:dyDescent="0.25">
      <c r="A662" s="2" t="s">
        <v>1505</v>
      </c>
      <c r="B662" s="61">
        <v>6999</v>
      </c>
      <c r="C662" s="12">
        <v>61</v>
      </c>
      <c r="D662" s="2" t="s">
        <v>231</v>
      </c>
      <c r="E662" s="2" t="s">
        <v>1262</v>
      </c>
      <c r="F662" s="2" t="s">
        <v>1466</v>
      </c>
      <c r="G662" s="2" t="s">
        <v>941</v>
      </c>
      <c r="H662" s="2" t="s">
        <v>1206</v>
      </c>
      <c r="I662" s="2" t="s">
        <v>1271</v>
      </c>
      <c r="J662" s="2" t="s">
        <v>45</v>
      </c>
      <c r="K662" s="2" t="s">
        <v>67</v>
      </c>
    </row>
    <row r="663" spans="1:11" x14ac:dyDescent="0.25">
      <c r="A663" s="2" t="s">
        <v>1506</v>
      </c>
      <c r="B663" s="61">
        <v>7999</v>
      </c>
      <c r="C663" s="12">
        <v>61</v>
      </c>
      <c r="D663" s="2" t="s">
        <v>231</v>
      </c>
      <c r="E663" s="2" t="s">
        <v>1092</v>
      </c>
      <c r="F663" s="2" t="s">
        <v>1466</v>
      </c>
      <c r="G663" s="2" t="s">
        <v>941</v>
      </c>
      <c r="H663" s="2" t="s">
        <v>1145</v>
      </c>
      <c r="I663" s="2" t="s">
        <v>1448</v>
      </c>
      <c r="J663" s="2" t="s">
        <v>51</v>
      </c>
      <c r="K663" s="2" t="s">
        <v>57</v>
      </c>
    </row>
    <row r="664" spans="1:11" x14ac:dyDescent="0.25">
      <c r="A664" s="2" t="s">
        <v>1507</v>
      </c>
      <c r="B664" s="61">
        <v>6699</v>
      </c>
      <c r="C664" s="12">
        <v>61</v>
      </c>
      <c r="D664" s="2" t="s">
        <v>231</v>
      </c>
      <c r="E664" s="2" t="s">
        <v>1508</v>
      </c>
      <c r="F664" s="2" t="s">
        <v>1323</v>
      </c>
      <c r="G664" s="2" t="s">
        <v>472</v>
      </c>
      <c r="H664" s="2" t="s">
        <v>1509</v>
      </c>
      <c r="I664" s="2" t="s">
        <v>1510</v>
      </c>
      <c r="J664" s="2" t="s">
        <v>1452</v>
      </c>
      <c r="K664" s="2" t="s">
        <v>1511</v>
      </c>
    </row>
    <row r="665" spans="1:11" x14ac:dyDescent="0.25">
      <c r="A665" s="2" t="s">
        <v>1512</v>
      </c>
      <c r="B665" s="61">
        <v>7299</v>
      </c>
      <c r="C665" s="12">
        <v>61</v>
      </c>
      <c r="D665" s="2" t="s">
        <v>231</v>
      </c>
      <c r="E665" s="2" t="s">
        <v>1470</v>
      </c>
      <c r="F665" s="2" t="s">
        <v>1368</v>
      </c>
      <c r="G665" s="2" t="s">
        <v>807</v>
      </c>
      <c r="H665" s="2" t="s">
        <v>1217</v>
      </c>
      <c r="I665" s="2" t="s">
        <v>1513</v>
      </c>
      <c r="J665" s="2" t="s">
        <v>45</v>
      </c>
      <c r="K665" s="2" t="s">
        <v>31</v>
      </c>
    </row>
    <row r="666" spans="1:11" x14ac:dyDescent="0.25">
      <c r="A666" s="2" t="s">
        <v>1514</v>
      </c>
      <c r="B666" s="61">
        <v>7999</v>
      </c>
      <c r="C666" s="12">
        <v>61</v>
      </c>
      <c r="D666" s="2" t="s">
        <v>231</v>
      </c>
      <c r="E666" s="2" t="s">
        <v>1515</v>
      </c>
      <c r="F666" s="2" t="s">
        <v>1432</v>
      </c>
      <c r="G666" s="2" t="s">
        <v>941</v>
      </c>
      <c r="H666" s="2" t="s">
        <v>1117</v>
      </c>
      <c r="I666" s="2" t="s">
        <v>1516</v>
      </c>
      <c r="J666" s="2" t="s">
        <v>1423</v>
      </c>
      <c r="K666" s="2" t="s">
        <v>1511</v>
      </c>
    </row>
    <row r="667" spans="1:11" x14ac:dyDescent="0.25">
      <c r="A667" s="2" t="s">
        <v>1517</v>
      </c>
      <c r="B667" s="61">
        <v>6249</v>
      </c>
      <c r="C667" s="12">
        <v>61</v>
      </c>
      <c r="D667" s="2" t="s">
        <v>231</v>
      </c>
      <c r="E667" s="2" t="s">
        <v>1518</v>
      </c>
      <c r="F667" s="2" t="s">
        <v>1466</v>
      </c>
      <c r="G667" s="2" t="s">
        <v>941</v>
      </c>
      <c r="H667" s="2" t="s">
        <v>1145</v>
      </c>
      <c r="I667" s="2" t="s">
        <v>1083</v>
      </c>
      <c r="J667" s="2" t="s">
        <v>301</v>
      </c>
      <c r="K667" s="2" t="s">
        <v>57</v>
      </c>
    </row>
    <row r="668" spans="1:11" x14ac:dyDescent="0.25">
      <c r="A668" s="2" t="s">
        <v>1519</v>
      </c>
      <c r="B668" s="61">
        <v>6499</v>
      </c>
      <c r="C668" s="12">
        <v>61</v>
      </c>
      <c r="D668" s="2" t="s">
        <v>231</v>
      </c>
      <c r="E668" s="2" t="s">
        <v>1262</v>
      </c>
      <c r="F668" s="2" t="s">
        <v>1466</v>
      </c>
      <c r="G668" s="2" t="s">
        <v>941</v>
      </c>
      <c r="H668" s="2" t="s">
        <v>1206</v>
      </c>
      <c r="I668" s="2" t="s">
        <v>1271</v>
      </c>
      <c r="J668" s="2" t="s">
        <v>45</v>
      </c>
      <c r="K668" s="2" t="s">
        <v>57</v>
      </c>
    </row>
    <row r="669" spans="1:11" x14ac:dyDescent="0.25">
      <c r="A669" s="2" t="s">
        <v>1520</v>
      </c>
      <c r="B669" s="61">
        <v>7999</v>
      </c>
      <c r="C669" s="12">
        <v>61</v>
      </c>
      <c r="D669" s="2" t="s">
        <v>231</v>
      </c>
      <c r="E669" s="2" t="s">
        <v>1157</v>
      </c>
      <c r="F669" s="2" t="s">
        <v>1368</v>
      </c>
      <c r="G669" s="2" t="s">
        <v>807</v>
      </c>
      <c r="H669" s="2" t="s">
        <v>1117</v>
      </c>
      <c r="I669" s="2" t="s">
        <v>1448</v>
      </c>
      <c r="J669" s="2" t="s">
        <v>51</v>
      </c>
      <c r="K669" s="2" t="s">
        <v>57</v>
      </c>
    </row>
    <row r="670" spans="1:11" x14ac:dyDescent="0.25">
      <c r="A670" s="2" t="s">
        <v>1521</v>
      </c>
      <c r="B670" s="61">
        <v>8399</v>
      </c>
      <c r="C670" s="12">
        <v>61</v>
      </c>
      <c r="D670" s="2" t="s">
        <v>231</v>
      </c>
      <c r="E670" s="2" t="s">
        <v>1470</v>
      </c>
      <c r="F670" s="2" t="s">
        <v>1368</v>
      </c>
      <c r="G670" s="2" t="s">
        <v>807</v>
      </c>
      <c r="H670" s="2" t="s">
        <v>1217</v>
      </c>
      <c r="I670" s="2" t="s">
        <v>1522</v>
      </c>
      <c r="J670" s="2" t="s">
        <v>45</v>
      </c>
      <c r="K670" s="2" t="s">
        <v>31</v>
      </c>
    </row>
    <row r="671" spans="1:11" x14ac:dyDescent="0.25">
      <c r="A671" s="2" t="s">
        <v>1523</v>
      </c>
      <c r="B671" s="61">
        <v>6499</v>
      </c>
      <c r="C671" s="12">
        <v>61</v>
      </c>
      <c r="D671" s="2" t="s">
        <v>231</v>
      </c>
      <c r="E671" s="2" t="s">
        <v>1503</v>
      </c>
      <c r="F671" s="2" t="s">
        <v>1466</v>
      </c>
      <c r="G671" s="2" t="s">
        <v>941</v>
      </c>
      <c r="H671" s="2" t="s">
        <v>1217</v>
      </c>
      <c r="I671" s="2" t="s">
        <v>1448</v>
      </c>
      <c r="J671" s="2" t="s">
        <v>38</v>
      </c>
      <c r="K671" s="2" t="s">
        <v>57</v>
      </c>
    </row>
    <row r="672" spans="1:11" x14ac:dyDescent="0.25">
      <c r="A672" s="2" t="s">
        <v>1524</v>
      </c>
      <c r="B672" s="61">
        <v>6490</v>
      </c>
      <c r="C672" s="12">
        <v>61</v>
      </c>
      <c r="D672" s="2" t="s">
        <v>231</v>
      </c>
      <c r="E672" s="2" t="s">
        <v>1004</v>
      </c>
      <c r="F672" s="2" t="s">
        <v>1466</v>
      </c>
      <c r="G672" s="2" t="s">
        <v>941</v>
      </c>
      <c r="H672" s="2" t="s">
        <v>1117</v>
      </c>
      <c r="I672" s="2" t="s">
        <v>1188</v>
      </c>
      <c r="J672" s="2" t="s">
        <v>301</v>
      </c>
      <c r="K672" s="2" t="s">
        <v>67</v>
      </c>
    </row>
    <row r="673" spans="1:13" x14ac:dyDescent="0.25">
      <c r="A673" s="2" t="s">
        <v>1525</v>
      </c>
      <c r="B673" s="61">
        <v>6799</v>
      </c>
      <c r="C673" s="12">
        <v>61</v>
      </c>
      <c r="D673" s="2" t="s">
        <v>231</v>
      </c>
      <c r="E673" s="2" t="s">
        <v>1526</v>
      </c>
      <c r="F673" s="2" t="s">
        <v>852</v>
      </c>
      <c r="G673" s="2" t="s">
        <v>941</v>
      </c>
      <c r="H673" s="2" t="s">
        <v>1527</v>
      </c>
      <c r="I673" s="2" t="s">
        <v>1516</v>
      </c>
      <c r="J673" s="2" t="s">
        <v>1528</v>
      </c>
      <c r="K673" s="2" t="s">
        <v>90</v>
      </c>
    </row>
    <row r="674" spans="1:13" x14ac:dyDescent="0.25">
      <c r="A674" s="2" t="s">
        <v>1529</v>
      </c>
      <c r="B674" s="61">
        <v>8099</v>
      </c>
      <c r="C674" s="12">
        <v>60</v>
      </c>
      <c r="D674" s="2" t="s">
        <v>231</v>
      </c>
      <c r="E674" s="2" t="s">
        <v>1515</v>
      </c>
      <c r="F674" s="2" t="s">
        <v>852</v>
      </c>
      <c r="G674" s="2" t="s">
        <v>941</v>
      </c>
      <c r="H674" s="2" t="s">
        <v>1117</v>
      </c>
      <c r="I674" s="2" t="s">
        <v>1434</v>
      </c>
      <c r="J674" s="2" t="s">
        <v>1423</v>
      </c>
      <c r="K674" s="2" t="s">
        <v>1511</v>
      </c>
    </row>
    <row r="675" spans="1:13" x14ac:dyDescent="0.25">
      <c r="A675" s="2" t="s">
        <v>1530</v>
      </c>
      <c r="B675" s="61">
        <v>71999</v>
      </c>
      <c r="C675" s="12">
        <v>60</v>
      </c>
      <c r="D675" s="2" t="s">
        <v>81</v>
      </c>
      <c r="E675" s="2" t="s">
        <v>1531</v>
      </c>
      <c r="F675" s="2" t="s">
        <v>852</v>
      </c>
      <c r="G675" s="2" t="s">
        <v>1532</v>
      </c>
      <c r="H675" s="2" t="s">
        <v>1533</v>
      </c>
      <c r="I675" s="2" t="s">
        <v>1534</v>
      </c>
      <c r="J675" s="2" t="s">
        <v>18</v>
      </c>
      <c r="K675" s="2" t="s">
        <v>1535</v>
      </c>
    </row>
    <row r="676" spans="1:13" x14ac:dyDescent="0.25">
      <c r="A676" s="2" t="s">
        <v>1536</v>
      </c>
      <c r="B676" s="61">
        <v>7790</v>
      </c>
      <c r="C676" s="12">
        <v>60</v>
      </c>
      <c r="D676" s="2" t="s">
        <v>231</v>
      </c>
      <c r="E676" s="2" t="s">
        <v>1092</v>
      </c>
      <c r="F676" s="2" t="s">
        <v>1466</v>
      </c>
      <c r="G676" s="2" t="s">
        <v>807</v>
      </c>
      <c r="H676" s="2" t="s">
        <v>1145</v>
      </c>
      <c r="I676" s="2" t="s">
        <v>1448</v>
      </c>
      <c r="J676" s="2" t="s">
        <v>38</v>
      </c>
      <c r="K676" s="2" t="s">
        <v>57</v>
      </c>
    </row>
    <row r="677" spans="1:13" x14ac:dyDescent="0.25">
      <c r="A677" s="2" t="s">
        <v>1537</v>
      </c>
      <c r="B677" s="61">
        <v>6299</v>
      </c>
      <c r="C677" s="12">
        <v>60</v>
      </c>
      <c r="D677" s="2" t="s">
        <v>231</v>
      </c>
      <c r="E677" s="2" t="s">
        <v>1157</v>
      </c>
      <c r="F677" s="2" t="s">
        <v>1368</v>
      </c>
      <c r="G677" s="2" t="s">
        <v>941</v>
      </c>
      <c r="H677" s="2" t="s">
        <v>1117</v>
      </c>
      <c r="I677" s="2" t="s">
        <v>1448</v>
      </c>
      <c r="J677" s="2" t="s">
        <v>51</v>
      </c>
      <c r="K677" s="2" t="s">
        <v>57</v>
      </c>
    </row>
    <row r="678" spans="1:13" x14ac:dyDescent="0.25">
      <c r="A678" s="2" t="s">
        <v>1538</v>
      </c>
      <c r="B678" s="61">
        <v>3990</v>
      </c>
      <c r="C678" s="12">
        <v>60</v>
      </c>
      <c r="D678" s="2" t="s">
        <v>231</v>
      </c>
      <c r="E678" s="2" t="s">
        <v>1539</v>
      </c>
      <c r="F678" s="2" t="s">
        <v>1368</v>
      </c>
      <c r="G678" s="2" t="s">
        <v>1540</v>
      </c>
      <c r="H678" s="2" t="s">
        <v>1422</v>
      </c>
      <c r="I678" s="2" t="s">
        <v>1188</v>
      </c>
      <c r="J678" s="2" t="s">
        <v>1528</v>
      </c>
      <c r="K678" s="2" t="s">
        <v>1541</v>
      </c>
    </row>
    <row r="679" spans="1:13" x14ac:dyDescent="0.25">
      <c r="A679" s="2" t="s">
        <v>1542</v>
      </c>
      <c r="B679" s="61">
        <v>7289</v>
      </c>
      <c r="C679" s="12">
        <v>60</v>
      </c>
      <c r="D679" s="2" t="s">
        <v>231</v>
      </c>
      <c r="E679" s="2" t="s">
        <v>1470</v>
      </c>
      <c r="F679" s="2" t="s">
        <v>1466</v>
      </c>
      <c r="G679" s="2" t="s">
        <v>807</v>
      </c>
      <c r="H679" s="2" t="s">
        <v>1217</v>
      </c>
      <c r="I679" s="2" t="s">
        <v>1522</v>
      </c>
      <c r="J679" s="2" t="s">
        <v>45</v>
      </c>
      <c r="K679" s="2" t="s">
        <v>31</v>
      </c>
    </row>
    <row r="680" spans="1:13" x14ac:dyDescent="0.25">
      <c r="A680" s="2" t="s">
        <v>1543</v>
      </c>
      <c r="B680" s="61">
        <v>7320</v>
      </c>
      <c r="C680" s="12">
        <v>60</v>
      </c>
      <c r="D680" s="2" t="s">
        <v>231</v>
      </c>
      <c r="E680" s="2" t="s">
        <v>1470</v>
      </c>
      <c r="F680" s="2" t="s">
        <v>1411</v>
      </c>
      <c r="G680" s="2" t="s">
        <v>941</v>
      </c>
      <c r="H680" s="2" t="s">
        <v>1285</v>
      </c>
      <c r="I680" s="2" t="s">
        <v>1513</v>
      </c>
      <c r="J680" s="2" t="s">
        <v>45</v>
      </c>
      <c r="K680" s="2" t="s">
        <v>57</v>
      </c>
    </row>
    <row r="681" spans="1:13" x14ac:dyDescent="0.25">
      <c r="A681" s="2" t="s">
        <v>1544</v>
      </c>
      <c r="B681" s="61">
        <v>5999</v>
      </c>
      <c r="C681" s="12">
        <v>60</v>
      </c>
      <c r="D681" s="2" t="s">
        <v>231</v>
      </c>
      <c r="E681" s="2" t="s">
        <v>1545</v>
      </c>
      <c r="F681" s="2" t="s">
        <v>1368</v>
      </c>
      <c r="G681" s="2" t="s">
        <v>941</v>
      </c>
      <c r="H681" s="2" t="s">
        <v>1217</v>
      </c>
      <c r="I681" s="2" t="s">
        <v>1448</v>
      </c>
      <c r="J681" s="2" t="s">
        <v>301</v>
      </c>
      <c r="K681" s="2" t="s">
        <v>57</v>
      </c>
    </row>
    <row r="682" spans="1:13" x14ac:dyDescent="0.25">
      <c r="A682" s="2" t="s">
        <v>1546</v>
      </c>
      <c r="B682" s="61">
        <v>14999</v>
      </c>
      <c r="C682" s="12">
        <v>60</v>
      </c>
      <c r="D682" s="2" t="s">
        <v>231</v>
      </c>
      <c r="E682" s="2" t="s">
        <v>1547</v>
      </c>
      <c r="F682" s="2" t="s">
        <v>852</v>
      </c>
      <c r="G682" s="2" t="s">
        <v>1022</v>
      </c>
      <c r="H682" s="2" t="s">
        <v>1117</v>
      </c>
      <c r="I682" s="2" t="s">
        <v>1137</v>
      </c>
      <c r="J682" s="2" t="s">
        <v>45</v>
      </c>
      <c r="K682" s="2" t="s">
        <v>19</v>
      </c>
      <c r="M682" s="10">
        <f>AVERAGE(C3:C682)</f>
        <v>76.810294117647061</v>
      </c>
    </row>
    <row r="683" spans="1:13" x14ac:dyDescent="0.25">
      <c r="A683" s="2" t="s">
        <v>1548</v>
      </c>
      <c r="B683" s="61">
        <v>8990</v>
      </c>
      <c r="C683" s="12">
        <v>60</v>
      </c>
      <c r="D683" s="2" t="s">
        <v>231</v>
      </c>
      <c r="E683" s="2" t="s">
        <v>1262</v>
      </c>
      <c r="F683" s="2" t="s">
        <v>1368</v>
      </c>
      <c r="G683" s="2" t="s">
        <v>1549</v>
      </c>
      <c r="H683" s="2" t="s">
        <v>1550</v>
      </c>
      <c r="I683" s="2" t="s">
        <v>1271</v>
      </c>
      <c r="J683" s="2" t="s">
        <v>66</v>
      </c>
      <c r="K683" s="2" t="s">
        <v>1551</v>
      </c>
    </row>
    <row r="1048576" spans="3:3" x14ac:dyDescent="0.25">
      <c r="C1048576" s="12">
        <f>AVERAGE(C2:C1048575)</f>
        <v>76.803519061583572</v>
      </c>
    </row>
  </sheetData>
  <sortState xmlns:xlrd2="http://schemas.microsoft.com/office/spreadsheetml/2017/richdata2" ref="O4:O28">
    <sortCondition descending="1" ref="O4:O2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50"/>
  <sheetViews>
    <sheetView tabSelected="1" topLeftCell="G1" workbookViewId="0">
      <selection activeCell="I11" sqref="I11"/>
    </sheetView>
  </sheetViews>
  <sheetFormatPr defaultRowHeight="15" x14ac:dyDescent="0.25"/>
  <cols>
    <col min="4" max="4" width="45.42578125" bestFit="1" customWidth="1"/>
    <col min="5" max="5" width="10.7109375" style="18" customWidth="1"/>
    <col min="6" max="6" width="57.140625" customWidth="1"/>
    <col min="7" max="7" width="42.85546875" customWidth="1"/>
    <col min="8" max="8" width="9.42578125" customWidth="1"/>
    <col min="9" max="9" width="71" customWidth="1"/>
    <col min="10" max="10" width="57.140625" customWidth="1"/>
    <col min="11" max="11" width="59" customWidth="1"/>
  </cols>
  <sheetData>
    <row r="1" spans="4:11" x14ac:dyDescent="0.25">
      <c r="D1" s="19" t="s">
        <v>1563</v>
      </c>
      <c r="E1" s="37"/>
      <c r="F1" s="22" t="s">
        <v>1562</v>
      </c>
      <c r="G1" s="20"/>
      <c r="H1" s="48"/>
      <c r="I1" s="29" t="s">
        <v>1565</v>
      </c>
      <c r="J1" s="30"/>
      <c r="K1" s="36"/>
    </row>
    <row r="2" spans="4:11" x14ac:dyDescent="0.25">
      <c r="D2" s="40" t="s">
        <v>1558</v>
      </c>
      <c r="E2" s="38"/>
      <c r="F2" s="23">
        <v>86</v>
      </c>
      <c r="G2" s="42">
        <v>83</v>
      </c>
      <c r="H2" s="49"/>
      <c r="I2" s="23">
        <v>89</v>
      </c>
      <c r="J2" s="42">
        <v>88</v>
      </c>
      <c r="K2" s="42">
        <v>87</v>
      </c>
    </row>
    <row r="3" spans="4:11" x14ac:dyDescent="0.25">
      <c r="D3" s="40" t="s">
        <v>1556</v>
      </c>
      <c r="E3" s="38"/>
      <c r="F3" s="24" t="s">
        <v>271</v>
      </c>
      <c r="G3" s="43" t="s">
        <v>467</v>
      </c>
      <c r="H3" s="50"/>
      <c r="I3" s="24" t="s">
        <v>90</v>
      </c>
      <c r="J3" s="43" t="s">
        <v>67</v>
      </c>
      <c r="K3" s="43" t="s">
        <v>57</v>
      </c>
    </row>
    <row r="4" spans="4:11" x14ac:dyDescent="0.25">
      <c r="D4" s="40" t="s">
        <v>1557</v>
      </c>
      <c r="E4" s="38"/>
      <c r="F4" s="25">
        <v>179900</v>
      </c>
      <c r="G4" s="44">
        <v>119900</v>
      </c>
      <c r="H4" s="51"/>
      <c r="I4" s="25" t="s">
        <v>85</v>
      </c>
      <c r="J4" s="44" t="s">
        <v>95</v>
      </c>
      <c r="K4" s="44" t="s">
        <v>150</v>
      </c>
    </row>
    <row r="5" spans="4:11" x14ac:dyDescent="0.25">
      <c r="D5" s="40"/>
      <c r="E5" s="38"/>
      <c r="F5" s="26" t="s">
        <v>272</v>
      </c>
      <c r="G5" s="45" t="s">
        <v>272</v>
      </c>
      <c r="H5" s="52"/>
      <c r="I5" s="26">
        <v>74999</v>
      </c>
      <c r="J5" s="45">
        <v>31239</v>
      </c>
      <c r="K5" s="45">
        <v>39999</v>
      </c>
    </row>
    <row r="6" spans="4:11" x14ac:dyDescent="0.25">
      <c r="D6" s="39" t="s">
        <v>1564</v>
      </c>
      <c r="E6" s="37"/>
      <c r="F6" s="27" t="s">
        <v>273</v>
      </c>
      <c r="G6" s="46" t="s">
        <v>157</v>
      </c>
      <c r="H6" s="53"/>
      <c r="I6" s="27" t="s">
        <v>86</v>
      </c>
      <c r="J6" s="46" t="s">
        <v>96</v>
      </c>
      <c r="K6" s="46" t="s">
        <v>116</v>
      </c>
    </row>
    <row r="7" spans="4:11" x14ac:dyDescent="0.25">
      <c r="D7" s="40" t="s">
        <v>1560</v>
      </c>
      <c r="E7" s="38"/>
      <c r="F7" s="28" t="s">
        <v>274</v>
      </c>
      <c r="G7" s="47" t="s">
        <v>448</v>
      </c>
      <c r="H7" s="54"/>
      <c r="I7" s="31" t="s">
        <v>28</v>
      </c>
      <c r="J7" s="56" t="s">
        <v>28</v>
      </c>
      <c r="K7" s="56" t="s">
        <v>28</v>
      </c>
    </row>
    <row r="8" spans="4:11" x14ac:dyDescent="0.25">
      <c r="D8" s="40" t="s">
        <v>1559</v>
      </c>
      <c r="E8" s="38"/>
      <c r="F8" s="23">
        <v>84</v>
      </c>
      <c r="G8" s="43" t="s">
        <v>501</v>
      </c>
      <c r="H8" s="50"/>
      <c r="I8" s="32" t="s">
        <v>87</v>
      </c>
      <c r="J8" s="57" t="s">
        <v>97</v>
      </c>
      <c r="K8" s="57" t="s">
        <v>117</v>
      </c>
    </row>
    <row r="9" spans="4:11" x14ac:dyDescent="0.25">
      <c r="D9" s="41" t="s">
        <v>1561</v>
      </c>
      <c r="E9" s="38"/>
      <c r="F9" s="24" t="s">
        <v>447</v>
      </c>
      <c r="G9" s="44">
        <v>129900</v>
      </c>
      <c r="H9" s="51"/>
      <c r="I9" s="33" t="s">
        <v>89</v>
      </c>
      <c r="J9" s="58" t="s">
        <v>98</v>
      </c>
      <c r="K9" s="58" t="s">
        <v>98</v>
      </c>
    </row>
    <row r="10" spans="4:11" x14ac:dyDescent="0.25">
      <c r="E10" s="38"/>
      <c r="F10" s="25">
        <v>147900</v>
      </c>
      <c r="G10" s="45" t="s">
        <v>272</v>
      </c>
      <c r="H10" s="52"/>
      <c r="I10" s="24" t="s">
        <v>57</v>
      </c>
      <c r="J10" s="44" t="s">
        <v>124</v>
      </c>
      <c r="K10" s="43" t="s">
        <v>31</v>
      </c>
    </row>
    <row r="11" spans="4:11" x14ac:dyDescent="0.25">
      <c r="E11" s="38"/>
      <c r="F11" s="26" t="s">
        <v>272</v>
      </c>
      <c r="G11" s="46" t="s">
        <v>439</v>
      </c>
      <c r="H11" s="53"/>
      <c r="I11" s="25" t="s">
        <v>1567</v>
      </c>
      <c r="J11" s="45">
        <v>83000</v>
      </c>
      <c r="K11" s="44" t="s">
        <v>163</v>
      </c>
    </row>
    <row r="12" spans="4:11" x14ac:dyDescent="0.25">
      <c r="E12" s="38"/>
      <c r="F12" s="27" t="s">
        <v>273</v>
      </c>
      <c r="G12" s="47" t="s">
        <v>448</v>
      </c>
      <c r="H12" s="54"/>
      <c r="I12" s="26">
        <v>110999</v>
      </c>
      <c r="J12" s="46" t="s">
        <v>125</v>
      </c>
      <c r="K12" s="45">
        <v>31999</v>
      </c>
    </row>
    <row r="13" spans="4:11" x14ac:dyDescent="0.25">
      <c r="E13" s="38"/>
      <c r="F13" s="28" t="s">
        <v>448</v>
      </c>
      <c r="G13" s="43" t="s">
        <v>492</v>
      </c>
      <c r="H13" s="50"/>
      <c r="I13" s="27" t="s">
        <v>54</v>
      </c>
      <c r="J13" s="56" t="s">
        <v>28</v>
      </c>
      <c r="K13" s="46" t="s">
        <v>47</v>
      </c>
    </row>
    <row r="14" spans="4:11" x14ac:dyDescent="0.25">
      <c r="E14" s="38"/>
      <c r="F14" s="24" t="s">
        <v>378</v>
      </c>
      <c r="G14" s="44">
        <v>84999</v>
      </c>
      <c r="H14" s="51"/>
      <c r="I14" s="31" t="s">
        <v>14</v>
      </c>
      <c r="J14" s="57" t="s">
        <v>117</v>
      </c>
      <c r="K14" s="56" t="s">
        <v>157</v>
      </c>
    </row>
    <row r="15" spans="4:11" x14ac:dyDescent="0.25">
      <c r="E15" s="38"/>
      <c r="F15" s="25">
        <v>129900</v>
      </c>
      <c r="G15" s="45" t="s">
        <v>272</v>
      </c>
      <c r="H15" s="52"/>
      <c r="I15" s="32" t="s">
        <v>59</v>
      </c>
      <c r="J15" s="58" t="s">
        <v>127</v>
      </c>
      <c r="K15" s="57" t="s">
        <v>48</v>
      </c>
    </row>
    <row r="16" spans="4:11" x14ac:dyDescent="0.25">
      <c r="E16" s="38"/>
      <c r="F16" s="26" t="s">
        <v>272</v>
      </c>
      <c r="G16" s="46" t="s">
        <v>439</v>
      </c>
      <c r="H16" s="53"/>
      <c r="I16" s="33" t="s">
        <v>60</v>
      </c>
      <c r="J16" s="43" t="s">
        <v>90</v>
      </c>
      <c r="K16" s="58" t="s">
        <v>50</v>
      </c>
    </row>
    <row r="17" spans="5:11" x14ac:dyDescent="0.25">
      <c r="E17" s="38"/>
      <c r="F17" s="27" t="s">
        <v>157</v>
      </c>
      <c r="G17" s="47" t="s">
        <v>493</v>
      </c>
      <c r="H17" s="54"/>
      <c r="I17" s="24" t="s">
        <v>31</v>
      </c>
      <c r="J17" s="44" t="s">
        <v>122</v>
      </c>
      <c r="K17" s="44" t="s">
        <v>164</v>
      </c>
    </row>
    <row r="18" spans="5:11" x14ac:dyDescent="0.25">
      <c r="E18" s="38"/>
      <c r="F18" s="28" t="s">
        <v>274</v>
      </c>
      <c r="G18" s="43" t="s">
        <v>527</v>
      </c>
      <c r="H18" s="50"/>
      <c r="I18" s="25" t="s">
        <v>46</v>
      </c>
      <c r="J18" s="45">
        <v>41999</v>
      </c>
      <c r="K18" s="45">
        <v>25289</v>
      </c>
    </row>
    <row r="19" spans="5:11" x14ac:dyDescent="0.25">
      <c r="E19" s="38"/>
      <c r="F19" s="24" t="s">
        <v>438</v>
      </c>
      <c r="G19" s="44">
        <v>104999</v>
      </c>
      <c r="H19" s="51"/>
      <c r="I19" s="26">
        <v>36499</v>
      </c>
      <c r="J19" s="46" t="s">
        <v>86</v>
      </c>
      <c r="K19" s="46" t="s">
        <v>165</v>
      </c>
    </row>
    <row r="20" spans="5:11" x14ac:dyDescent="0.25">
      <c r="E20" s="38"/>
      <c r="F20" s="25">
        <v>139900</v>
      </c>
      <c r="G20" s="45" t="s">
        <v>272</v>
      </c>
      <c r="H20" s="52"/>
      <c r="I20" s="27" t="s">
        <v>47</v>
      </c>
      <c r="J20" s="56" t="s">
        <v>28</v>
      </c>
      <c r="K20" s="56" t="s">
        <v>28</v>
      </c>
    </row>
    <row r="21" spans="5:11" x14ac:dyDescent="0.25">
      <c r="E21" s="38"/>
      <c r="F21" s="26" t="s">
        <v>272</v>
      </c>
      <c r="G21" s="46" t="s">
        <v>528</v>
      </c>
      <c r="H21" s="53"/>
      <c r="I21" s="31" t="s">
        <v>22</v>
      </c>
      <c r="J21" s="57" t="s">
        <v>87</v>
      </c>
      <c r="K21" s="57" t="s">
        <v>48</v>
      </c>
    </row>
    <row r="22" spans="5:11" x14ac:dyDescent="0.25">
      <c r="E22" s="38"/>
      <c r="F22" s="27" t="s">
        <v>439</v>
      </c>
      <c r="G22" s="47" t="s">
        <v>493</v>
      </c>
      <c r="H22" s="54"/>
      <c r="I22" s="32" t="s">
        <v>48</v>
      </c>
      <c r="J22" s="58" t="s">
        <v>89</v>
      </c>
      <c r="K22" s="58" t="s">
        <v>167</v>
      </c>
    </row>
    <row r="23" spans="5:11" x14ac:dyDescent="0.25">
      <c r="E23" s="38"/>
      <c r="F23" s="28" t="s">
        <v>274</v>
      </c>
      <c r="G23" s="40"/>
      <c r="H23" s="55"/>
      <c r="I23" s="33" t="s">
        <v>50</v>
      </c>
      <c r="J23" s="43" t="s">
        <v>57</v>
      </c>
      <c r="K23" s="21"/>
    </row>
    <row r="24" spans="5:11" x14ac:dyDescent="0.25">
      <c r="E24" s="38"/>
      <c r="F24" s="15"/>
      <c r="G24" s="40"/>
      <c r="H24" s="55"/>
      <c r="I24" s="34" t="s">
        <v>52</v>
      </c>
      <c r="J24" s="44" t="s">
        <v>115</v>
      </c>
      <c r="K24" s="21"/>
    </row>
    <row r="25" spans="5:11" x14ac:dyDescent="0.25">
      <c r="E25" s="38"/>
      <c r="F25" s="15"/>
      <c r="G25" s="40"/>
      <c r="H25" s="55"/>
      <c r="I25" s="26">
        <v>33499</v>
      </c>
      <c r="J25" s="45">
        <v>43999</v>
      </c>
      <c r="K25" s="21"/>
    </row>
    <row r="26" spans="5:11" x14ac:dyDescent="0.25">
      <c r="E26" s="38"/>
      <c r="F26" s="15"/>
      <c r="G26" s="40"/>
      <c r="H26" s="55"/>
      <c r="I26" s="27" t="s">
        <v>47</v>
      </c>
      <c r="J26" s="46" t="s">
        <v>116</v>
      </c>
      <c r="K26" s="21"/>
    </row>
    <row r="27" spans="5:11" x14ac:dyDescent="0.25">
      <c r="E27" s="38"/>
      <c r="F27" s="15"/>
      <c r="G27" s="40"/>
      <c r="H27" s="55"/>
      <c r="I27" s="31" t="s">
        <v>28</v>
      </c>
      <c r="J27" s="56" t="s">
        <v>22</v>
      </c>
      <c r="K27" s="21"/>
    </row>
    <row r="28" spans="5:11" x14ac:dyDescent="0.25">
      <c r="E28" s="38"/>
      <c r="F28" s="15"/>
      <c r="G28" s="40"/>
      <c r="H28" s="55"/>
      <c r="I28" s="32" t="s">
        <v>48</v>
      </c>
      <c r="J28" s="57" t="s">
        <v>117</v>
      </c>
      <c r="K28" s="21"/>
    </row>
    <row r="29" spans="5:11" x14ac:dyDescent="0.25">
      <c r="E29" s="38"/>
      <c r="F29" s="15"/>
      <c r="G29" s="40"/>
      <c r="H29" s="55"/>
      <c r="I29" s="33" t="s">
        <v>50</v>
      </c>
      <c r="J29" s="58" t="s">
        <v>98</v>
      </c>
      <c r="K29" s="21"/>
    </row>
    <row r="30" spans="5:11" x14ac:dyDescent="0.25">
      <c r="E30" s="38"/>
      <c r="F30" s="15"/>
      <c r="G30" s="40"/>
      <c r="H30" s="55"/>
      <c r="I30" s="24" t="s">
        <v>19</v>
      </c>
      <c r="J30" s="40"/>
      <c r="K30" s="21"/>
    </row>
    <row r="31" spans="5:11" x14ac:dyDescent="0.25">
      <c r="E31" s="38"/>
      <c r="F31" s="15"/>
      <c r="G31" s="40"/>
      <c r="H31" s="55"/>
      <c r="I31" s="25" t="s">
        <v>20</v>
      </c>
      <c r="J31" s="40"/>
      <c r="K31" s="21"/>
    </row>
    <row r="32" spans="5:11" x14ac:dyDescent="0.25">
      <c r="E32" s="38"/>
      <c r="F32" s="15"/>
      <c r="G32" s="40"/>
      <c r="H32" s="55"/>
      <c r="I32" s="26">
        <v>84990</v>
      </c>
      <c r="J32" s="40"/>
      <c r="K32" s="21"/>
    </row>
    <row r="33" spans="5:11" x14ac:dyDescent="0.25">
      <c r="E33" s="38"/>
      <c r="F33" s="15"/>
      <c r="G33" s="40"/>
      <c r="H33" s="55"/>
      <c r="I33" s="27" t="s">
        <v>13</v>
      </c>
      <c r="J33" s="40"/>
      <c r="K33" s="21"/>
    </row>
    <row r="34" spans="5:11" x14ac:dyDescent="0.25">
      <c r="E34" s="38"/>
      <c r="F34" s="15"/>
      <c r="G34" s="40"/>
      <c r="H34" s="55"/>
      <c r="I34" s="31" t="s">
        <v>22</v>
      </c>
      <c r="J34" s="40"/>
      <c r="K34" s="21"/>
    </row>
    <row r="35" spans="5:11" x14ac:dyDescent="0.25">
      <c r="E35" s="38"/>
      <c r="F35" s="15"/>
      <c r="G35" s="40"/>
      <c r="H35" s="55"/>
      <c r="I35" s="32" t="s">
        <v>23</v>
      </c>
      <c r="J35" s="40"/>
      <c r="K35" s="21"/>
    </row>
    <row r="36" spans="5:11" x14ac:dyDescent="0.25">
      <c r="E36" s="38"/>
      <c r="F36" s="15"/>
      <c r="G36" s="40"/>
      <c r="H36" s="55"/>
      <c r="I36" s="33" t="s">
        <v>25</v>
      </c>
      <c r="J36" s="40"/>
      <c r="K36" s="21"/>
    </row>
    <row r="37" spans="5:11" x14ac:dyDescent="0.25">
      <c r="E37" s="38"/>
      <c r="F37" s="15"/>
      <c r="G37" s="40"/>
      <c r="H37" s="55"/>
      <c r="I37" s="24" t="s">
        <v>74</v>
      </c>
      <c r="J37" s="40"/>
      <c r="K37" s="21"/>
    </row>
    <row r="38" spans="5:11" x14ac:dyDescent="0.25">
      <c r="E38" s="38"/>
      <c r="F38" s="15"/>
      <c r="G38" s="40"/>
      <c r="H38" s="55"/>
      <c r="I38" s="25" t="s">
        <v>80</v>
      </c>
      <c r="J38" s="40"/>
      <c r="K38" s="21"/>
    </row>
    <row r="39" spans="5:11" x14ac:dyDescent="0.25">
      <c r="E39" s="38"/>
      <c r="F39" s="15"/>
      <c r="G39" s="40"/>
      <c r="H39" s="55"/>
      <c r="I39" s="26">
        <v>58999</v>
      </c>
      <c r="J39" s="40"/>
      <c r="K39" s="21"/>
    </row>
    <row r="40" spans="5:11" x14ac:dyDescent="0.25">
      <c r="E40" s="38"/>
      <c r="F40" s="15"/>
      <c r="G40" s="40"/>
      <c r="H40" s="55"/>
      <c r="I40" s="27" t="s">
        <v>82</v>
      </c>
      <c r="J40" s="40"/>
      <c r="K40" s="21"/>
    </row>
    <row r="41" spans="5:11" x14ac:dyDescent="0.25">
      <c r="E41" s="38"/>
      <c r="F41" s="15"/>
      <c r="G41" s="40"/>
      <c r="H41" s="55"/>
      <c r="I41" s="31" t="s">
        <v>14</v>
      </c>
      <c r="J41" s="40"/>
      <c r="K41" s="21"/>
    </row>
    <row r="42" spans="5:11" x14ac:dyDescent="0.25">
      <c r="E42" s="38"/>
      <c r="F42" s="15"/>
      <c r="G42" s="40"/>
      <c r="H42" s="55"/>
      <c r="I42" s="32" t="s">
        <v>83</v>
      </c>
      <c r="J42" s="40"/>
      <c r="K42" s="21"/>
    </row>
    <row r="43" spans="5:11" x14ac:dyDescent="0.25">
      <c r="E43" s="38"/>
      <c r="F43" s="15"/>
      <c r="G43" s="40"/>
      <c r="H43" s="55"/>
      <c r="I43" s="33" t="s">
        <v>72</v>
      </c>
      <c r="J43" s="40"/>
      <c r="K43" s="21"/>
    </row>
    <row r="44" spans="5:11" x14ac:dyDescent="0.25">
      <c r="E44" s="38"/>
      <c r="F44" s="15"/>
      <c r="G44" s="40"/>
      <c r="H44" s="55"/>
      <c r="I44" s="35" t="s">
        <v>68</v>
      </c>
      <c r="J44" s="40"/>
      <c r="K44" s="21"/>
    </row>
    <row r="45" spans="5:11" x14ac:dyDescent="0.25">
      <c r="E45" s="38"/>
      <c r="F45" s="15"/>
      <c r="G45" s="40"/>
      <c r="H45" s="55"/>
      <c r="I45" s="26">
        <v>92999</v>
      </c>
      <c r="J45" s="40"/>
      <c r="K45" s="21"/>
    </row>
    <row r="46" spans="5:11" x14ac:dyDescent="0.25">
      <c r="E46" s="38"/>
      <c r="F46" s="15"/>
      <c r="G46" s="40"/>
      <c r="H46" s="55"/>
      <c r="I46" s="27" t="s">
        <v>69</v>
      </c>
      <c r="J46" s="40"/>
      <c r="K46" s="21"/>
    </row>
    <row r="47" spans="5:11" x14ac:dyDescent="0.25">
      <c r="E47" s="38"/>
      <c r="F47" s="15"/>
      <c r="G47" s="40"/>
      <c r="H47" s="55"/>
      <c r="I47" s="31" t="s">
        <v>14</v>
      </c>
      <c r="J47" s="40"/>
      <c r="K47" s="21"/>
    </row>
    <row r="48" spans="5:11" x14ac:dyDescent="0.25">
      <c r="E48" s="38"/>
      <c r="F48" s="15"/>
      <c r="G48" s="40"/>
      <c r="H48" s="55"/>
      <c r="I48" s="32" t="s">
        <v>70</v>
      </c>
      <c r="J48" s="40"/>
      <c r="K48" s="21"/>
    </row>
    <row r="49" spans="5:11" x14ac:dyDescent="0.25">
      <c r="E49" s="38"/>
      <c r="F49" s="15"/>
      <c r="G49" s="40"/>
      <c r="H49" s="55"/>
      <c r="I49" s="33" t="s">
        <v>72</v>
      </c>
      <c r="J49" s="40"/>
      <c r="K49" s="21"/>
    </row>
    <row r="50" spans="5:11" x14ac:dyDescent="0.25">
      <c r="J50" s="21"/>
    </row>
  </sheetData>
  <mergeCells count="2">
    <mergeCell ref="F1:G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Android Sheet</vt:lpstr>
      <vt:lpstr>IOS Description</vt:lpstr>
      <vt:lpstr>smartphones - smartphones</vt:lpstr>
      <vt:lpstr>Insight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2023-04-20T08:27:10Z</dcterms:created>
  <dcterms:modified xsi:type="dcterms:W3CDTF">2023-04-20T09:44:42Z</dcterms:modified>
</cp:coreProperties>
</file>