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vs292\Downloads\"/>
    </mc:Choice>
  </mc:AlternateContent>
  <xr:revisionPtr revIDLastSave="0" documentId="13_ncr:1_{6346E38E-1D86-4854-8FDF-63C27820D414}" xr6:coauthVersionLast="47" xr6:coauthVersionMax="47" xr10:uidLastSave="{00000000-0000-0000-0000-000000000000}"/>
  <bookViews>
    <workbookView xWindow="-120" yWindow="-120" windowWidth="29040" windowHeight="16440" activeTab="1" xr2:uid="{00000000-000D-0000-FFFF-FFFF00000000}"/>
  </bookViews>
  <sheets>
    <sheet name="Dashboard" sheetId="25" r:id="rId1"/>
    <sheet name="Total Sales" sheetId="18" r:id="rId2"/>
    <sheet name="Country BarChart Worksheet" sheetId="19" r:id="rId3"/>
    <sheet name="Top5Customers"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<sst xmlns="http://schemas.openxmlformats.org/spreadsheetml/2006/main" count="11101" uniqueCount="6219">
  <si>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</si>
  <si>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</si>
  <si>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</si>
  <si>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</si>
  <si>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</si>
  <si>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</si>
  <si>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</si>
  <si>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</si>
  <si>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</si>
  <si>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</si>
  <si>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</si>
  <si>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</si>
  <si>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</si>
  <si>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</si>
  <si>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</si>
  <si>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</si>
  <si>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</si>
  <si>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</si>
  <si>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</si>
  <si>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</si>
  <si>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</si>
  <si>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</si>
  <si>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</si>
  <si>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</si>
  <si>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</si>
  <si>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</si>
  <si>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</si>
  <si>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</si>
  <si>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</si>
  <si>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</si>
  <si>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</si>
  <si>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</si>
  <si>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</si>
  <si>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</si>
  <si>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</si>
  <si>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</si>
  <si>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</si>
  <si>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</si>
  <si>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</si>
  <si>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</si>
  <si>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</si>
  <si>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</si>
  <si>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</si>
  <si>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</si>
  <si>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</si>
  <si>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</si>
  <si>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</si>
  <si>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</si>
  <si>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</si>
  <si>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</si>
  <si>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</si>
  <si>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</si>
  <si>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</si>
  <si>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</si>
  <si>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</si>
  <si>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</si>
  <si>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</si>
  <si>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</si>
  <si>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</si>
  <si>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</si>
  <si>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</si>
  <si>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</si>
  <si>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</si>
  <si>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</si>
  <si>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</si>
  <si>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</si>
  <si>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</si>
  <si>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</si>
  <si>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</si>
  <si>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</si>
  <si>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</si>
  <si>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</si>
  <si>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</si>
  <si>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</si>
  <si>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</si>
  <si>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</si>
  <si>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</si>
  <si>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</si>
  <si>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</si>
  <si>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</si>
  <si>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</si>
  <si>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</si>
  <si>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</si>
  <si>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</si>
  <si>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</si>
  <si>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</si>
  <si>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</si>
  <si>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</si>
  <si>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</si>
  <si>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</si>
  <si>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</si>
  <si>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</si>
  <si>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</si>
  <si>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</si>
  <si>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</si>
  <si>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</si>
  <si>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</si>
  <si>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</si>
  <si>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</si>
  <si>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</si>
  <si>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</si>
  <si>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</si>
  <si>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</si>
  <si>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</si>
  <si>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</si>
  <si>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</si>
  <si>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</si>
  <si>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</si>
  <si>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</si>
  <si>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</si>
  <si>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</si>
  <si>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</si>
  <si>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</si>
  <si>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</si>
  <si>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</si>
  <si>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</si>
  <si>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</si>
  <si>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</si>
  <si>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</si>
  <si>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</si>
  <si>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</si>
  <si>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</si>
  <si>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</si>
  <si>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</si>
  <si>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</si>
  <si>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</si>
  <si>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</si>
  <si>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</si>
  <si>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</si>
  <si>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</si>
  <si>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</si>
  <si>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</si>
  <si>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</si>
  <si>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</si>
  <si>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</si>
  <si>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</si>
  <si>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</si>
  <si>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</si>
  <si>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</si>
  <si>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</si>
  <si>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</si>
  <si>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</si>
  <si>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</si>
  <si>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</si>
  <si>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</si>
  <si>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</si>
  <si>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</si>
  <si>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</si>
  <si>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</si>
  <si>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</si>
  <si>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</si>
  <si>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</si>
  <si>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</si>
  <si>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</si>
  <si>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</si>
  <si>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</si>
  <si>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</si>
  <si>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</si>
  <si>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</si>
  <si>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</si>
  <si>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</si>
  <si>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</si>
  <si>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</si>
  <si>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</si>
  <si>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</si>
  <si>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</si>
  <si>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</si>
  <si>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</si>
  <si>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</si>
  <si>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</si>
  <si>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</si>
  <si>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</si>
  <si>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</si>
  <si>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</si>
  <si>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</si>
  <si>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</si>
  <si>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</si>
  <si>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</si>
  <si>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</si>
  <si>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</si>
  <si>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</si>
  <si>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</si>
  <si>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</si>
  <si>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</si>
  <si>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</si>
  <si>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</si>
  <si>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</si>
  <si>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</si>
  <si>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</si>
  <si>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</si>
  <si>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</si>
  <si>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</si>
  <si>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</si>
  <si>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</si>
  <si>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</si>
  <si>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</si>
  <si>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</si>
  <si>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</si>
  <si>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</si>
  <si>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</si>
  <si>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</si>
  <si>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</si>
  <si>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</si>
  <si>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</si>
  <si>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</si>
  <si>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</si>
  <si>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</si>
  <si>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</si>
  <si>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</si>
  <si>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</si>
  <si>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</si>
  <si>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</si>
  <si>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</si>
  <si>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</si>
  <si>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</si>
  <si>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</si>
  <si>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</si>
  <si>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</si>
  <si>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</si>
  <si>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</si>
  <si>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</si>
  <si>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</si>
  <si>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</si>
  <si>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</si>
  <si>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</si>
  <si>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</si>
  <si>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</si>
  <si>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</si>
  <si>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</si>
  <si>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</si>
  <si>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</si>
  <si>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</si>
  <si>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</si>
  <si>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</si>
  <si>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</si>
  <si>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</si>
  <si>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</si>
  <si>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</si>
  <si>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</si>
  <si>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</si>
  <si>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</si>
  <si>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</si>
  <si>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</si>
  <si>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</si>
  <si>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</si>
  <si>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</si>
  <si>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</si>
  <si>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</si>
  <si>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</si>
  <si>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</si>
  <si>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</si>
  <si>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</si>
  <si>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</si>
  <si>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</si>
  <si>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</si>
  <si>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</si>
  <si>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</si>
  <si>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</si>
  <si>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</si>
  <si>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</si>
  <si>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</si>
  <si>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</si>
  <si>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</si>
  <si>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</si>
  <si>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</si>
  <si>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</si>
  <si>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</si>
  <si>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</si>
  <si>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</si>
  <si>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</si>
  <si>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</si>
  <si>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</si>
  <si>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</si>
  <si>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</si>
  <si>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</si>
  <si>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</si>
  <si>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</si>
  <si>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</si>
  <si>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</si>
  <si>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</si>
  <si>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</si>
  <si>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</si>
  <si>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</si>
  <si>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</si>
  <si>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</si>
  <si>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</si>
  <si>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</si>
  <si>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</si>
  <si>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</si>
  <si>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</si>
  <si>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</si>
  <si>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</si>
  <si>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</si>
  <si>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</si>
  <si>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</si>
  <si>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</si>
  <si>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</si>
  <si>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</si>
  <si>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</si>
  <si>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</si>
  <si>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</si>
  <si>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</si>
  <si>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</si>
  <si>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</si>
  <si>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</si>
  <si>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</si>
  <si>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</si>
  <si>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</si>
  <si>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</si>
  <si>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</si>
  <si>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</si>
  <si>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</si>
  <si>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</si>
  <si>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</si>
  <si>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</si>
  <si>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</si>
  <si>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</si>
  <si>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</si>
  <si>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</si>
  <si>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</si>
  <si>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</si>
  <si>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</si>
  <si>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</si>
  <si>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</si>
  <si>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</si>
  <si>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</si>
  <si>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</si>
  <si>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</si>
  <si>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</si>
  <si>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</si>
  <si>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</si>
  <si>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</si>
  <si>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</si>
  <si>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</si>
  <si>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</si>
  <si>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</si>
  <si>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</si>
  <si>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</si>
  <si>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</si>
  <si>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</si>
  <si>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</si>
  <si>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</si>
  <si>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</si>
  <si>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</si>
  <si>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</si>
  <si>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</si>
  <si>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</si>
  <si>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</si>
  <si>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</si>
  <si>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</si>
  <si>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</si>
  <si>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</si>
  <si>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</si>
  <si>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</si>
  <si>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</si>
  <si>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</si>
  <si>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</si>
  <si>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</si>
  <si>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</si>
  <si>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</si>
  <si>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</si>
  <si>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</si>
  <si>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</si>
  <si>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</si>
  <si>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</si>
  <si>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</si>
  <si>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</si>
  <si>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</si>
  <si>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</si>
  <si>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</si>
  <si>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</si>
  <si>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</si>
  <si>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</si>
  <si>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</si>
  <si>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</si>
  <si>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</si>
  <si>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</si>
  <si>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</si>
  <si>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</si>
  <si>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</si>
  <si>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</si>
  <si>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</si>
  <si>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</si>
  <si>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</si>
  <si>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</si>
  <si>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</si>
  <si>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</si>
  <si>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</si>
  <si>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</si>
  <si>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</si>
  <si>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</si>
  <si>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</si>
  <si>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</si>
  <si>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</si>
  <si>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</si>
  <si>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</si>
  <si>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</si>
  <si>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</si>
  <si>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</si>
  <si>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</si>
  <si>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</si>
  <si>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</si>
  <si>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</si>
  <si>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</si>
  <si>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</si>
  <si>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</si>
  <si>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</si>
  <si>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</si>
  <si>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</si>
  <si>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</si>
  <si>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</si>
  <si>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</si>
  <si>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</si>
  <si>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</si>
  <si>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</si>
  <si>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</si>
  <si>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</si>
  <si>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</si>
  <si>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</si>
  <si>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</si>
  <si>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</si>
  <si>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</si>
  <si>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</si>
  <si>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</si>
  <si>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</si>
  <si>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</si>
  <si>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</si>
  <si>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</si>
  <si>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</si>
  <si>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</si>
  <si>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</si>
  <si>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</si>
  <si>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</si>
  <si>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</si>
  <si>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</si>
  <si>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</si>
  <si>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</si>
  <si>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</si>
  <si>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</si>
  <si>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</si>
  <si>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</si>
  <si>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</si>
  <si>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</si>
  <si>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</si>
  <si>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</si>
  <si>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</si>
  <si>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</si>
  <si>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</si>
  <si>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</si>
  <si>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</si>
  <si>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</si>
  <si>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</si>
  <si>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</si>
  <si>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</si>
  <si>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</si>
  <si>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</si>
  <si>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</si>
  <si>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</si>
  <si>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</si>
  <si>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</si>
  <si>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</si>
  <si>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</si>
  <si>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</si>
  <si>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</si>
  <si>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</si>
  <si>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</si>
  <si>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</si>
  <si>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</si>
  <si>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</si>
  <si>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</si>
  <si>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</si>
  <si>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</si>
  <si>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</si>
  <si>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</si>
  <si>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</si>
  <si>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</si>
  <si>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</si>
  <si>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</si>
  <si>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</si>
  <si>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</si>
  <si>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</si>
  <si>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</si>
  <si>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</si>
  <si>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</si>
  <si>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</si>
  <si>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</si>
  <si>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</si>
  <si>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</si>
  <si>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</si>
  <si>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</si>
  <si>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</si>
  <si>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</si>
  <si>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</si>
  <si>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</si>
  <si>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</si>
  <si>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</si>
  <si>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</si>
  <si>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</si>
  <si>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</si>
  <si>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</si>
  <si>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</si>
  <si>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</si>
  <si>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</si>
  <si>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</si>
  <si>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</si>
  <si>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</si>
  <si>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</si>
  <si>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</si>
  <si>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</si>
  <si>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</si>
  <si>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</si>
  <si>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</si>
  <si>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</si>
  <si>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</si>
  <si>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</si>
  <si>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</si>
  <si>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</si>
  <si>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</si>
  <si>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</si>
  <si>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</si>
  <si>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</si>
  <si>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</si>
  <si>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</si>
  <si>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</si>
  <si>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</si>
  <si>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</si>
  <si>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</si>
  <si>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</si>
  <si>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</si>
  <si>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</si>
  <si>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</si>
  <si>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</si>
  <si>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</si>
  <si>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</si>
  <si>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</si>
  <si>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</si>
  <si>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</si>
  <si>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</si>
  <si>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</si>
  <si>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</si>
  <si>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</si>
  <si>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</si>
  <si>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</si>
  <si>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</si>
  <si>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</si>
  <si>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</si>
  <si>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</si>
  <si>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</si>
  <si>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</si>
  <si>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</si>
  <si>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</si>
  <si>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</si>
  <si>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</si>
  <si>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</si>
  <si>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</si>
  <si>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</si>
  <si>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</si>
  <si>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</si>
  <si>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</si>
  <si>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</si>
  <si>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</si>
  <si>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</si>
  <si>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</si>
  <si>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</si>
  <si>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</si>
  <si>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</si>
  <si>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</si>
  <si>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</si>
  <si>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</si>
  <si>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</si>
  <si>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</si>
  <si>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</si>
  <si>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</si>
  <si>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</si>
  <si>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</si>
  <si>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</si>
  <si>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</si>
  <si>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</si>
  <si>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</si>
  <si>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</si>
  <si>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</si>
  <si>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</si>
  <si>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</si>
  <si>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</si>
  <si>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</si>
  <si>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</si>
  <si>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</si>
  <si>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</si>
  <si>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</si>
  <si>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</si>
  <si>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</si>
  <si>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</si>
  <si>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</si>
  <si>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</si>
  <si>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</si>
  <si>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</si>
  <si>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</si>
  <si>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</si>
  <si>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</si>
  <si>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</si>
  <si>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</si>
  <si>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</si>
  <si>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</si>
  <si>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</si>
  <si>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</si>
  <si>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</si>
  <si>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</si>
  <si>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</si>
  <si>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</si>
  <si>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</si>
  <si>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</si>
  <si>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</si>
  <si>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</si>
  <si>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</si>
  <si>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</si>
  <si>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</si>
  <si>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</si>
  <si>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</si>
  <si>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</si>
  <si>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</si>
  <si>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</si>
  <si>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</si>
  <si>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</si>
  <si>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</si>
  <si>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</si>
  <si>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</si>
  <si>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</si>
  <si>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</si>
  <si>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</si>
  <si>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</si>
  <si>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</si>
  <si>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</si>
  <si>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</si>
  <si>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</si>
  <si>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</si>
  <si>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</si>
  <si>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</si>
  <si>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</si>
  <si>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</si>
  <si>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</si>
  <si>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</si>
  <si>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</si>
  <si>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</si>
  <si>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</si>
  <si>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</si>
  <si>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</si>
  <si>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</si>
  <si>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</si>
  <si>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</si>
  <si>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</si>
  <si>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</si>
  <si>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</si>
  <si>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</si>
  <si>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</si>
  <si>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</si>
  <si>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</si>
  <si>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</si>
  <si>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</si>
  <si>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</si>
  <si>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</si>
  <si>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</si>
  <si>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</si>
  <si>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</si>
  <si>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</si>
  <si>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</si>
  <si>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</si>
  <si>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</si>
  <si>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</si>
  <si>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</si>
  <si>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</si>
  <si>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</si>
  <si>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</si>
  <si>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</si>
  <si>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</si>
  <si>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</si>
  <si>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</si>
  <si>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</si>
  <si>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</si>
  <si>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</si>
  <si>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</si>
  <si>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</si>
  <si>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</si>
  <si>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</si>
  <si>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</si>
  <si>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</si>
  <si>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</si>
  <si>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</si>
  <si>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</si>
  <si>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</si>
  <si>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</si>
  <si>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</si>
  <si>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</si>
  <si>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</si>
  <si>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</si>
  <si>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</si>
  <si>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</si>
  <si>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</si>
  <si>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</si>
  <si>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</si>
  <si>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</si>
  <si>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</si>
  <si>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</si>
  <si>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</si>
  <si>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</si>
  <si>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</si>
  <si>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</si>
  <si>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</si>
  <si>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</si>
  <si>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</si>
  <si>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</si>
  <si>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</si>
  <si>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</si>
  <si>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</si>
  <si>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</si>
  <si>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</si>
  <si>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</si>
  <si>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</si>
  <si>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</si>
  <si>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</si>
  <si>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</si>
  <si>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</si>
  <si>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</si>
  <si>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</si>
  <si>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</si>
  <si>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</si>
  <si>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</si>
  <si>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</si>
  <si>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</si>
  <si>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</si>
  <si>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</si>
  <si>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</si>
  <si>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</si>
  <si>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</si>
  <si>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</si>
  <si>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</si>
  <si>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</si>
  <si>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</si>
  <si>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</si>
  <si>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</si>
  <si>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</si>
  <si>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</si>
  <si>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</si>
  <si>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</si>
  <si>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</si>
  <si>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</si>
  <si>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</si>
  <si>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</si>
  <si>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</si>
  <si>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</si>
  <si>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</si>
  <si>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</si>
  <si>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</si>
  <si>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</si>
  <si>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</si>
  <si>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</si>
  <si>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</si>
  <si>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</si>
  <si>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</si>
  <si>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</si>
  <si>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</si>
  <si>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</si>
  <si>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</si>
  <si>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</si>
  <si>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</si>
  <si>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</si>
  <si>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</si>
  <si>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</si>
  <si>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</si>
  <si>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</si>
  <si>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</si>
  <si>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</si>
  <si>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</si>
  <si>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</si>
  <si>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</si>
  <si>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</si>
  <si>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</si>
  <si>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</si>
  <si>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</si>
  <si>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</si>
  <si>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</si>
  <si>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</si>
  <si>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</si>
  <si>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</si>
  <si>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</si>
  <si>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</si>
  <si>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</si>
  <si>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</si>
  <si>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</si>
  <si>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</si>
  <si>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</si>
  <si>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</si>
  <si>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</si>
  <si>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</si>
  <si>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</si>
  <si>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</si>
  <si>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</si>
  <si>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</si>
  <si>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</si>
  <si>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</si>
  <si>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</si>
  <si>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</si>
  <si>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</si>
  <si>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</si>
  <si>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</si>
  <si>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</si>
  <si>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</si>
  <si>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</si>
  <si>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</si>
  <si>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</si>
  <si>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</si>
  <si>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</si>
  <si>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</si>
  <si>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</si>
  <si>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</si>
  <si>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</si>
  <si>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</si>
  <si>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</si>
  <si>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</si>
  <si>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</si>
  <si>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</si>
  <si>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</si>
  <si>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</si>
  <si>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</si>
  <si>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</si>
  <si>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</si>
  <si>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</si>
  <si>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</si>
  <si>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</si>
  <si>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</si>
  <si>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</si>
  <si>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</si>
  <si>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</si>
  <si>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</si>
  <si>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</si>
  <si>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</si>
  <si>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</si>
  <si>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</si>
  <si>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</si>
  <si>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</si>
  <si>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</si>
  <si>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</si>
  <si>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</si>
  <si>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</si>
  <si>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</si>
  <si>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</si>
  <si>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</si>
  <si>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</si>
  <si>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</si>
  <si>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</si>
  <si>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</si>
  <si>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</si>
  <si>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</si>
  <si>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</si>
  <si>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</si>
  <si>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</si>
  <si>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</si>
  <si>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</si>
  <si>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</si>
  <si>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</si>
  <si>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</si>
  <si>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</si>
  <si>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</si>
  <si>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</si>
  <si>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</si>
  <si>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</si>
  <si>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</si>
  <si>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</si>
  <si>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</si>
  <si>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</si>
  <si>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</si>
  <si>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</si>
  <si>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</si>
  <si>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</si>
  <si>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</si>
  <si>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</si>
  <si>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</si>
  <si>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</si>
  <si>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</si>
  <si>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</si>
  <si>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</si>
  <si>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</si>
  <si>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</si>
  <si>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</si>
  <si>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</si>
  <si>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</si>
  <si>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</si>
  <si>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</si>
  <si>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</si>
  <si>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</si>
  <si>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</si>
  <si>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</si>
  <si>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</si>
  <si>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</si>
  <si>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</si>
  <si>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</si>
  <si>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</si>
  <si>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</si>
  <si>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</si>
  <si>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</si>
  <si>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</si>
  <si>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</si>
  <si>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</si>
  <si>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</si>
  <si>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</si>
  <si>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</si>
  <si>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</si>
  <si>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</si>
  <si>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</si>
  <si>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</si>
  <si>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</si>
  <si>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</si>
  <si>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</si>
  <si>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</si>
  <si>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</si>
  <si>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</si>
  <si>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</si>
  <si>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</si>
  <si>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</si>
  <si>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</si>
  <si>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</si>
  <si>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</si>
  <si>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</si>
  <si>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</si>
  <si>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</si>
  <si>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</si>
  <si>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</si>
  <si>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</si>
  <si>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</si>
  <si>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</si>
  <si>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</si>
  <si>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</si>
  <si>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</si>
  <si>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</si>
  <si>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</si>
  <si>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</si>
  <si>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</si>
  <si>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</si>
  <si>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</si>
  <si>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</si>
  <si>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</si>
  <si>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</si>
  <si>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</si>
  <si>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</si>
  <si>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</si>
  <si>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</si>
  <si>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</si>
  <si>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</si>
  <si>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</si>
  <si>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</si>
  <si>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</si>
  <si>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</si>
  <si>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</si>
  <si>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</si>
  <si>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</si>
  <si>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</si>
  <si>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</si>
  <si>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</si>
  <si>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</si>
  <si>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</si>
  <si>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</si>
  <si>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</si>
  <si>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</si>
  <si>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</si>
  <si>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</si>
  <si>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</si>
  <si>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</si>
  <si>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</si>
  <si>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</si>
  <si>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</si>
  <si>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</si>
  <si>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</si>
  <si>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</si>
  <si>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</si>
  <si>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</si>
  <si>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</si>
  <si>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</si>
  <si>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</si>
  <si>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</si>
  <si>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</si>
  <si>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</si>
  <si>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</si>
  <si>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</si>
  <si>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</si>
  <si>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</si>
  <si>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</si>
  <si>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</si>
  <si>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</si>
  <si>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</si>
  <si>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</si>
  <si>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</si>
  <si>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</si>
  <si>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</si>
  <si>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</si>
  <si>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</si>
  <si>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</si>
  <si>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</si>
  <si>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</si>
  <si>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</si>
  <si>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</si>
  <si>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</si>
  <si>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</si>
  <si>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</si>
  <si>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</si>
  <si>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</si>
  <si>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</si>
  <si>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</si>
  <si>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</si>
  <si>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</si>
  <si>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</si>
  <si>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</si>
  <si>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</si>
  <si>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</si>
  <si>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</si>
  <si>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</si>
  <si>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</si>
  <si>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</si>
  <si>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</si>
  <si>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</si>
  <si>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</si>
  <si>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</si>
  <si>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</si>
  <si>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</si>
  <si>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</si>
  <si>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</si>
  <si>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</si>
  <si>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</si>
  <si>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</si>
  <si>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</si>
  <si>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</si>
  <si>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</si>
  <si>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</si>
  <si>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</si>
  <si>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</si>
  <si>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</si>
  <si>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</si>
  <si>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</si>
  <si>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</si>
  <si>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</si>
  <si>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</si>
  <si>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</si>
  <si>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</si>
  <si>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</si>
  <si>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</si>
  <si>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</si>
  <si>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</si>
  <si>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</si>
  <si>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</si>
  <si>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</si>
  <si>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</si>
  <si>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</si>
  <si>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</si>
  <si>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</si>
  <si>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</si>
  <si>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</si>
  <si>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</si>
  <si>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</si>
  <si>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</si>
  <si>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</si>
  <si>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</si>
  <si>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</si>
  <si>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</si>
  <si>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</si>
  <si>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</si>
  <si>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</si>
  <si>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</si>
  <si>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</si>
  <si>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</si>
  <si>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</si>
  <si>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</si>
  <si>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</si>
  <si>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</si>
  <si>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</si>
  <si>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</si>
  <si>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</si>
  <si>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</si>
  <si>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</si>
  <si>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</si>
  <si>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</si>
  <si>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</si>
  <si>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</si>
  <si>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</si>
  <si>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</si>
  <si>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</si>
  <si>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</si>
  <si>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</si>
  <si>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</si>
  <si>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</si>
  <si>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</si>
  <si>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</si>
  <si>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</si>
  <si>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</si>
  <si>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</si>
  <si>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</si>
  <si>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</si>
  <si>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</si>
  <si>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</si>
  <si>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</si>
  <si>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</si>
  <si>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</si>
  <si>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</si>
  <si>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</si>
  <si>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</si>
  <si>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</si>
  <si>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</si>
  <si>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</si>
  <si>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</si>
  <si>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</si>
  <si>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</si>
  <si>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</si>
  <si>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</si>
  <si>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</si>
  <si>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</si>
  <si>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</si>
  <si>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</si>
  <si>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</si>
  <si>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</si>
  <si>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</si>
  <si>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</si>
  <si>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</si>
  <si>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</si>
  <si>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</si>
  <si>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</si>
  <si>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</si>
  <si>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</si>
  <si>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</si>
  <si>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</si>
  <si>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</si>
  <si>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</si>
  <si>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</si>
  <si>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</si>
  <si>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</si>
  <si>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</si>
  <si>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</si>
  <si>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</si>
  <si>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</si>
  <si>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</si>
  <si>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</si>
  <si>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</si>
  <si>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</si>
  <si>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</si>
  <si>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</si>
  <si>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</si>
  <si>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</si>
  <si>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</si>
  <si>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</si>
  <si>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</si>
  <si>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</si>
  <si>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</si>
  <si>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</si>
  <si>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</si>
  <si>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</si>
  <si>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</si>
  <si>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</si>
  <si>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</si>
  <si>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</si>
  <si>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</si>
  <si>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</si>
  <si>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</si>
  <si>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</si>
  <si>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</si>
  <si>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</si>
  <si>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</si>
  <si>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</si>
  <si>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</si>
  <si>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</si>
  <si>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</si>
  <si>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</si>
  <si>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</si>
  <si>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</si>
  <si>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</si>
  <si>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</si>
  <si>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</si>
  <si>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</si>
  <si>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</si>
  <si>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</si>
  <si>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</si>
  <si>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</si>
  <si>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</si>
  <si>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</si>
  <si>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</si>
  <si>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</si>
  <si>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</si>
  <si>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</si>
  <si>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</si>
  <si>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</si>
  <si>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</si>
  <si>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</si>
  <si>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</si>
  <si>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</si>
  <si>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</si>
  <si>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</si>
  <si>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</si>
  <si>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</si>
  <si>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</si>
  <si>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</si>
  <si>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</si>
  <si>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</si>
  <si>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</si>
  <si>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</si>
  <si>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</si>
  <si>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</si>
  <si>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</si>
  <si>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</si>
  <si>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</si>
  <si>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</si>
  <si>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</si>
  <si>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</si>
  <si>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</si>
  <si>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</si>
  <si>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</si>
  <si>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</si>
  <si>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</si>
  <si>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</si>
  <si>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</si>
  <si>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</si>
  <si>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</si>
  <si>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</si>
  <si>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</si>
  <si>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</si>
  <si>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</si>
  <si>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</si>
  <si>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</si>
  <si>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</si>
  <si>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</si>
  <si>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</si>
  <si>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</si>
  <si>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</si>
  <si>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</si>
  <si>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</si>
  <si>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</si>
  <si>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</si>
  <si>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</si>
  <si>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</si>
  <si>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</si>
  <si>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</si>
  <si>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</si>
  <si>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</si>
  <si>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</si>
  <si>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</si>
  <si>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</si>
  <si>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</si>
  <si>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</si>
  <si>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</si>
  <si>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</si>
  <si>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</si>
  <si>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</si>
  <si>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</si>
  <si>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</si>
  <si>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</si>
  <si>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</si>
  <si>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</si>
  <si>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</si>
  <si>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</si>
  <si>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</si>
  <si>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</si>
  <si>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</si>
  <si>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</si>
  <si>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</si>
  <si>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</si>
  <si>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</si>
  <si>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</si>
  <si>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</si>
  <si>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</si>
  <si>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</si>
  <si>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</si>
  <si>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</si>
  <si>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</si>
  <si>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</si>
  <si>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</si>
  <si>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</si>
  <si>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</si>
  <si>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</si>
  <si>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</si>
  <si>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</si>
  <si>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</si>
  <si>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</si>
  <si>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</si>
  <si>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</si>
  <si>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</si>
  <si>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</si>
  <si>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</si>
  <si>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</si>
  <si>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</si>
  <si>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</si>
  <si>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</si>
  <si>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</si>
  <si>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</si>
  <si>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</si>
  <si>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</si>
  <si>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</si>
  <si>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</si>
  <si>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</si>
  <si>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</si>
  <si>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</si>
  <si>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</si>
  <si>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</si>
  <si>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</si>
  <si>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</si>
  <si>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</si>
  <si>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</si>
  <si>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</si>
  <si>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</si>
  <si>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</si>
  <si>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</si>
  <si>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</si>
  <si>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</si>
  <si>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</si>
  <si>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</si>
  <si>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</si>
  <si>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</si>
  <si>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</si>
  <si>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</si>
  <si>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</si>
  <si>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</si>
  <si>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</si>
  <si>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</si>
  <si>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</si>
  <si>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</si>
  <si>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</si>
  <si>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</si>
  <si>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</si>
  <si>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</si>
  <si>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</si>
  <si>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</si>
  <si>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</si>
  <si>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</si>
  <si>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</si>
  <si>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</si>
  <si>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</si>
  <si>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</si>
  <si>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</si>
  <si>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</si>
  <si>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</si>
  <si>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</si>
  <si>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</si>
  <si>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</si>
  <si>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</si>
  <si>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</si>
  <si>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</si>
  <si>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</si>
  <si>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</si>
  <si>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</si>
  <si>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</si>
  <si>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</si>
  <si>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</si>
  <si>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</si>
  <si>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</si>
  <si>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</si>
  <si>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</si>
  <si>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</si>
  <si>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</si>
  <si>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</si>
  <si>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</si>
  <si>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</si>
  <si>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</si>
  <si>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</si>
  <si>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</si>
  <si>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</si>
  <si>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</si>
  <si>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</si>
  <si>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</si>
  <si>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</si>
  <si>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</si>
  <si>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</si>
  <si>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</si>
  <si>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</si>
  <si>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</si>
  <si>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</si>
  <si>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</si>
  <si>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</si>
  <si>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</si>
  <si>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</si>
  <si>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</si>
  <si>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</si>
  <si>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</si>
  <si>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</si>
  <si>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</si>
  <si>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</si>
  <si>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</si>
  <si>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</si>
  <si>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</si>
  <si>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</si>
  <si>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</si>
  <si>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</si>
  <si>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</si>
  <si>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</si>
  <si>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</si>
  <si>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</si>
  <si>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</si>
  <si>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</si>
  <si>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</si>
  <si>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</si>
  <si>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</si>
  <si>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</si>
  <si>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</si>
  <si>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</si>
  <si>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</si>
  <si>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</si>
  <si>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</si>
  <si>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</si>
  <si>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</si>
  <si>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</si>
  <si>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</si>
  <si>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</si>
  <si>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</si>
  <si>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</si>
  <si>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</si>
  <si>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</si>
  <si>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</si>
  <si>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</si>
  <si>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</si>
  <si>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</si>
  <si>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</si>
  <si>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</si>
  <si>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</si>
  <si>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</si>
  <si>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</si>
  <si>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</si>
  <si>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</si>
  <si>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</si>
  <si>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</si>
  <si>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</si>
  <si>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</si>
  <si>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</si>
  <si>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</si>
  <si>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</si>
  <si>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</si>
  <si>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</si>
  <si>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</si>
  <si>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</si>
  <si>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</si>
  <si>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</si>
  <si>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</si>
  <si>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</si>
  <si>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</si>
  <si>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</si>
  <si>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</si>
  <si>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</si>
  <si>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</si>
  <si>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</si>
  <si>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</si>
  <si>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</si>
  <si>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</si>
  <si>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</si>
  <si>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</si>
  <si>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</si>
  <si>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</si>
  <si>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</si>
  <si>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</si>
  <si>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</si>
  <si>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</si>
  <si>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</si>
  <si>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</si>
  <si>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</si>
  <si>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</si>
  <si>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</si>
  <si>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</si>
  <si>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</si>
  <si>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</si>
  <si>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</si>
  <si>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</si>
  <si>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</si>
  <si>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</si>
  <si>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</si>
  <si>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</si>
  <si>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</si>
  <si>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</si>
  <si>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</si>
  <si>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</si>
  <si>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</si>
  <si>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</si>
  <si>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</si>
  <si>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</si>
  <si>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</si>
  <si>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</si>
  <si>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</si>
  <si>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</si>
  <si>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</si>
  <si>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</si>
  <si>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</si>
  <si>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</si>
  <si>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</si>
  <si>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</si>
  <si>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</si>
  <si>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</si>
  <si>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</si>
  <si>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</si>
  <si>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</si>
  <si>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</si>
  <si>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</si>
  <si>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</si>
  <si>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</si>
  <si>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</si>
  <si>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</si>
  <si>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</si>
  <si>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</si>
  <si>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</si>
  <si>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</si>
  <si>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</si>
  <si>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</si>
  <si>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</si>
  <si>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</si>
  <si>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</si>
  <si>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</si>
  <si>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</si>
  <si>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</si>
  <si>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</si>
  <si>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</si>
  <si>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</si>
  <si>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</si>
  <si>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</si>
  <si>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</si>
  <si>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</si>
  <si>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</si>
  <si>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</si>
  <si>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</si>
  <si>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</si>
  <si>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</si>
  <si>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</si>
  <si>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</si>
  <si>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</si>
  <si>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</si>
  <si>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</si>
  <si>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</si>
  <si>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</si>
  <si>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</si>
  <si>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</si>
  <si>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</si>
  <si>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</si>
  <si>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</si>
  <si>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</si>
  <si>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</si>
  <si>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</si>
  <si>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</si>
  <si>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</si>
  <si>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</si>
  <si>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</si>
  <si>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</si>
  <si>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</si>
  <si>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</si>
  <si>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</si>
  <si>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</si>
  <si>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</si>
  <si>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</si>
  <si>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</si>
  <si>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</si>
  <si>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</si>
  <si>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</si>
  <si>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</si>
  <si>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</si>
  <si>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</si>
  <si>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</si>
  <si>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</si>
  <si>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</si>
  <si>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</si>
  <si>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</si>
  <si>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</si>
  <si>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</si>
  <si>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</si>
  <si>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</si>
  <si>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</si>
  <si>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</si>
  <si>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</si>
  <si>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</si>
  <si>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</si>
  <si>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</si>
  <si>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</si>
  <si>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</si>
  <si>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</si>
  <si>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</si>
  <si>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</si>
  <si>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</si>
  <si>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</si>
  <si>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</si>
  <si>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</si>
  <si>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</si>
  <si>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</si>
  <si>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</si>
  <si>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</si>
  <si>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</si>
  <si>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</si>
  <si>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</si>
  <si>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</si>
  <si>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</si>
  <si>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</si>
  <si>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</si>
  <si>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</si>
  <si>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</si>
  <si>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</si>
  <si>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</si>
  <si>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</si>
  <si>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</si>
  <si>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</si>
  <si>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</si>
  <si>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</si>
  <si>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</si>
  <si>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</si>
  <si>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</si>
  <si>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</si>
  <si>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</si>
  <si>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</si>
  <si>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</si>
  <si>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</si>
  <si>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</si>
  <si>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</si>
  <si>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</si>
  <si>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</si>
  <si>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</si>
  <si>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</si>
  <si>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</si>
  <si>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</si>
  <si>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</si>
  <si>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</si>
  <si>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</si>
  <si>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</si>
  <si>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</si>
  <si>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</si>
  <si>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</si>
  <si>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</si>
  <si>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</si>
  <si>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</si>
  <si>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</si>
  <si>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</si>
  <si>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</si>
  <si>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</si>
  <si>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</si>
  <si>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</si>
  <si>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</si>
  <si>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</si>
  <si>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</si>
  <si>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</si>
  <si>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</si>
  <si>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</si>
  <si>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</si>
  <si>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</si>
  <si>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</si>
  <si>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</si>
  <si>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</si>
  <si>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</si>
  <si>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</si>
  <si>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</si>
  <si>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</si>
  <si>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</si>
  <si>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</si>
  <si>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</si>
  <si>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</si>
  <si>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</si>
  <si>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</si>
  <si>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</si>
  <si>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</si>
  <si>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</si>
  <si>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</si>
  <si>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</si>
  <si>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</si>
  <si>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</si>
  <si>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</si>
  <si>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</si>
  <si>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</si>
  <si>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</si>
  <si>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</si>
  <si>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</si>
  <si>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</si>
  <si>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</si>
  <si>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</si>
  <si>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</si>
  <si>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</si>
  <si>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</si>
  <si>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</si>
  <si>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</si>
  <si>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</si>
  <si>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</si>
  <si>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</si>
  <si>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</si>
  <si>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</si>
  <si>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</si>
  <si>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</si>
  <si>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</si>
  <si>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</si>
  <si>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</si>
  <si>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</si>
  <si>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</si>
  <si>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</si>
  <si>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</si>
  <si>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</si>
  <si>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</si>
  <si>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</si>
  <si>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</si>
  <si>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</si>
  <si>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</si>
  <si>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</si>
  <si>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</si>
  <si>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</si>
  <si>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</si>
  <si>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</si>
  <si>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</si>
  <si>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</si>
  <si>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</si>
  <si>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</si>
  <si>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</si>
  <si>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</si>
  <si>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</si>
  <si>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</si>
  <si>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</si>
  <si>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</si>
  <si>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</si>
  <si>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</si>
  <si>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</si>
  <si>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</si>
  <si>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</si>
  <si>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</si>
  <si>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</si>
  <si>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</si>
  <si>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</si>
  <si>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</si>
  <si>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</si>
  <si>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</si>
  <si>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</si>
  <si>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</si>
  <si>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</si>
  <si>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</si>
  <si>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</si>
  <si>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</si>
  <si>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</si>
  <si>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</si>
  <si>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</si>
  <si>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</si>
  <si>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</si>
  <si>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</si>
  <si>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</si>
  <si>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</si>
  <si>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</si>
  <si>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</si>
  <si>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</si>
  <si>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</si>
  <si>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</si>
  <si>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</si>
  <si>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</si>
  <si>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</si>
  <si>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</si>
  <si>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</si>
  <si>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</si>
  <si>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</si>
  <si>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</si>
  <si>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</si>
  <si>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</si>
  <si>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</si>
  <si>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</si>
  <si>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</si>
  <si>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</si>
  <si>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</si>
  <si>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</si>
  <si>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</si>
  <si>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</si>
  <si>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</si>
  <si>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</si>
  <si>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</si>
  <si>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</si>
  <si>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</si>
  <si>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</si>
  <si>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</si>
  <si>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</si>
  <si>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</si>
  <si>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</si>
  <si>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</si>
  <si>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</si>
  <si>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</si>
  <si>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</si>
  <si>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</si>
  <si>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</si>
  <si>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</si>
  <si>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</si>
  <si>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</si>
  <si>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</si>
  <si>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</si>
  <si>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</si>
  <si>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</si>
  <si>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</si>
  <si>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</si>
  <si>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</si>
  <si>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</si>
  <si>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</si>
  <si>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</si>
  <si>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</si>
  <si>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</si>
  <si>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</si>
  <si>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</si>
  <si>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</si>
  <si>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</si>
  <si>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</si>
  <si>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</si>
  <si>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</si>
  <si>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</si>
  <si>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</si>
  <si>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</si>
  <si>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</si>
  <si>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</si>
  <si>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</si>
  <si>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</si>
  <si>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</si>
  <si>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</si>
  <si>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</si>
  <si>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</si>
  <si>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</si>
  <si>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</si>
  <si>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</si>
  <si>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</si>
  <si>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</si>
  <si>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</si>
  <si>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</si>
  <si>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</si>
  <si>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</si>
  <si>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</si>
  <si>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</si>
  <si>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</si>
  <si>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</si>
  <si>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</si>
  <si>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</si>
  <si>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</si>
  <si>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</si>
  <si>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</si>
  <si>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</si>
  <si>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</si>
  <si>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</si>
  <si>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</si>
  <si>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</si>
  <si>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</si>
  <si>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</si>
  <si>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</si>
  <si>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</si>
  <si>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</si>
  <si>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</si>
  <si>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</si>
  <si>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</si>
  <si>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</si>
  <si>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</si>
  <si>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</si>
  <si>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</si>
  <si>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</si>
  <si>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</si>
  <si>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</si>
  <si>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</si>
  <si>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</si>
  <si>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</si>
  <si>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</si>
  <si>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</si>
  <si>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</si>
  <si>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</si>
  <si>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</si>
  <si>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</si>
  <si>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</si>
  <si>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</si>
  <si>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</si>
  <si>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</si>
  <si>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</si>
  <si>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</si>
  <si>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</si>
  <si>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</si>
  <si>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</si>
  <si>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</si>
  <si>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</si>
  <si>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</si>
  <si>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</si>
  <si>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</si>
  <si>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</si>
  <si>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</si>
  <si>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</si>
  <si>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</si>
  <si>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</si>
  <si>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</si>
  <si>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</si>
  <si>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</si>
  <si>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</si>
  <si>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</si>
  <si>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</si>
  <si>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</si>
  <si>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</si>
  <si>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</si>
  <si>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</si>
  <si>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</si>
  <si>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</si>
  <si>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</si>
  <si>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</si>
  <si>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</si>
  <si>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</si>
  <si>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</si>
  <si>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</si>
  <si>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</si>
  <si>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</si>
  <si>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</si>
  <si>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</si>
  <si>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</si>
  <si>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</si>
  <si>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</si>
  <si>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</si>
  <si>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</si>
  <si>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</si>
  <si>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</si>
  <si>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</si>
  <si>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</si>
  <si>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</si>
  <si>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</si>
  <si>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</si>
  <si>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</si>
  <si>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</si>
  <si>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</si>
  <si>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</si>
  <si>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</si>
  <si>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</si>
  <si>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</si>
  <si>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</si>
  <si>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</si>
  <si>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</si>
  <si>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</si>
  <si>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</si>
  <si>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</si>
  <si>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</si>
  <si>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</si>
  <si>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</si>
  <si>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</si>
  <si>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</si>
  <si>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</si>
  <si>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</si>
  <si>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</si>
  <si>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</si>
  <si>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</si>
  <si>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</si>
  <si>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</si>
  <si>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</si>
  <si>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</si>
  <si>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</si>
  <si>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</si>
  <si>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</si>
  <si>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</si>
  <si>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</si>
  <si>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</si>
  <si>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</si>
  <si>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</si>
  <si>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</si>
  <si>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</si>
  <si>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</si>
  <si>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</si>
  <si>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</si>
  <si>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</si>
  <si>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</si>
  <si>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</si>
  <si>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</si>
  <si>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</si>
  <si>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</si>
  <si>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</si>
  <si>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</si>
  <si>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</si>
  <si>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</si>
  <si>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</si>
  <si>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</si>
  <si>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</si>
  <si>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</si>
  <si>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</si>
  <si>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</si>
  <si>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</si>
  <si>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</si>
  <si>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</si>
  <si>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</si>
  <si>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</si>
  <si>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</si>
  <si>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</si>
  <si>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</si>
  <si>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</si>
  <si>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</si>
  <si>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</si>
  <si>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</si>
  <si>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</si>
  <si>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</si>
  <si>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</si>
  <si>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</si>
  <si>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</si>
  <si>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</si>
  <si>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</si>
  <si>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</si>
  <si>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</si>
  <si>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</si>
  <si>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</si>
  <si>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</si>
  <si>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</si>
  <si>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</si>
  <si>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</si>
  <si>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</si>
  <si>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</si>
  <si>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</si>
  <si>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</si>
  <si>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</si>
  <si>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</si>
  <si>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</si>
  <si>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</si>
  <si>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</si>
  <si>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</si>
  <si>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</si>
  <si>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</si>
  <si>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</si>
  <si>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</si>
  <si>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</si>
  <si>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</si>
  <si>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</si>
  <si>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</si>
  <si>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</si>
  <si>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</si>
  <si>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</si>
  <si>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</si>
  <si>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</si>
  <si>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</si>
  <si>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</si>
  <si>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</si>
  <si>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</si>
  <si>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</si>
  <si>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</si>
  <si>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</si>
  <si>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</si>
  <si>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</si>
  <si>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</si>
  <si>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</si>
  <si>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</si>
  <si>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</si>
  <si>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</si>
  <si>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</si>
  <si>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</si>
  <si>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</si>
  <si>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</si>
  <si>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</si>
  <si>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</si>
  <si>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</si>
  <si>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</si>
  <si>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</si>
  <si>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</si>
  <si>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</si>
  <si>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</si>
  <si>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</si>
  <si>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</si>
  <si>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</si>
  <si>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</si>
  <si>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</si>
  <si>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</si>
  <si>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</si>
  <si>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</si>
  <si>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</si>
  <si>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</si>
  <si>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</si>
  <si>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</si>
  <si>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</si>
  <si>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</si>
  <si>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</si>
  <si>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</si>
  <si>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</si>
  <si>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</si>
  <si>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</si>
  <si>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</si>
  <si>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</si>
  <si>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</si>
  <si>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</si>
  <si>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</si>
  <si>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</si>
  <si>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</si>
  <si>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</si>
  <si>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</si>
  <si>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</si>
  <si>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</si>
  <si>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</si>
  <si>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</si>
  <si>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</si>
  <si>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</si>
  <si>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</si>
  <si>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</si>
  <si>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</si>
  <si>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</si>
  <si>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</si>
  <si>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</si>
  <si>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</si>
  <si>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</si>
  <si>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</si>
  <si>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</si>
  <si>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</si>
  <si>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</si>
  <si>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</si>
  <si>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</si>
  <si>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</si>
  <si>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</si>
  <si>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</si>
  <si>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</si>
  <si>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</si>
  <si>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</si>
  <si>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</si>
  <si>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</si>
  <si>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</si>
  <si>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</si>
  <si>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</si>
  <si>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</si>
  <si>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</si>
  <si>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</si>
  <si>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</si>
  <si>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</si>
  <si>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</si>
  <si>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</si>
  <si>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</si>
  <si>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</si>
  <si>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</si>
  <si>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</si>
  <si>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</si>
  <si>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</si>
  <si>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</si>
  <si>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</si>
  <si>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</si>
  <si>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</si>
  <si>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</si>
  <si>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</si>
  <si>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</si>
  <si>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</si>
  <si>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</si>
  <si>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</si>
  <si>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</si>
  <si>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</si>
  <si>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</si>
  <si>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</si>
  <si>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</si>
  <si>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</si>
  <si>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</si>
  <si>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</si>
  <si>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</si>
  <si>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</si>
  <si>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</si>
  <si>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</si>
  <si>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</si>
  <si>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</si>
  <si>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</si>
  <si>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</si>
  <si>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</si>
  <si>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</si>
  <si>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</si>
  <si>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</si>
  <si>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</si>
  <si>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</si>
  <si>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</si>
  <si>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</si>
  <si>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</si>
  <si>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</si>
  <si>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</si>
  <si>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</si>
  <si>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</si>
  <si>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</si>
  <si>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</si>
  <si>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</si>
  <si>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</si>
  <si>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</si>
  <si>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</si>
  <si>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</si>
  <si>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</si>
  <si>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</si>
  <si>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</si>
  <si>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</si>
  <si>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</si>
  <si>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</si>
  <si>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</si>
  <si>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</si>
  <si>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</si>
  <si>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</si>
  <si>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</si>
  <si>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</si>
  <si>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</si>
  <si>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</si>
  <si>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</si>
  <si>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</si>
  <si>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</si>
  <si>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</si>
  <si>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</si>
  <si>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</si>
  <si>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</si>
  <si>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</si>
  <si>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</si>
  <si>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</si>
  <si>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</si>
  <si>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</si>
  <si>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</si>
  <si>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</si>
  <si>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</si>
  <si>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</si>
  <si>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</si>
  <si>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</si>
  <si>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</si>
  <si>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</si>
  <si>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</si>
  <si>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</si>
  <si>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</si>
  <si>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</si>
  <si>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</si>
  <si>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</si>
  <si>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</si>
  <si>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</si>
  <si>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</si>
  <si>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</si>
  <si>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</si>
  <si>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</si>
  <si>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</si>
  <si>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</si>
  <si>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</si>
  <si>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</si>
  <si>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</si>
  <si>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</si>
  <si>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</si>
  <si>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</si>
  <si>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</si>
  <si>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</si>
  <si>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</si>
  <si>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</si>
  <si>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</si>
  <si>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</si>
  <si>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</si>
  <si>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</si>
  <si>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</si>
  <si>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</si>
  <si>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</si>
  <si>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</si>
  <si>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</si>
  <si>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</si>
  <si>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</si>
  <si>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</si>
  <si>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</si>
  <si>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</si>
  <si>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</si>
  <si>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</si>
  <si>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</si>
  <si>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</si>
  <si>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</si>
  <si>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</si>
  <si>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</si>
  <si>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</si>
  <si>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</si>
  <si>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</si>
  <si>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</si>
  <si>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</si>
  <si>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</si>
  <si>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</si>
  <si>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</si>
  <si>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</si>
  <si>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</si>
  <si>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</si>
  <si>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</si>
  <si>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</si>
  <si>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</si>
  <si>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</si>
  <si>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</si>
  <si>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</si>
  <si>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</si>
  <si>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</si>
  <si>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</si>
  <si>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</si>
  <si>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</si>
  <si>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</si>
  <si>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</si>
  <si>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</si>
  <si>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</si>
  <si>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</si>
  <si>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</si>
  <si>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</si>
  <si>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</si>
  <si>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</si>
  <si>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</si>
  <si>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</si>
  <si>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</si>
  <si>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</si>
  <si>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</si>
  <si>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</si>
  <si>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</si>
  <si>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</si>
  <si>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</si>
  <si>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</si>
  <si>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</si>
  <si>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</si>
  <si>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</si>
  <si>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</si>
  <si>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</si>
  <si>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</si>
  <si>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</si>
  <si>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</si>
  <si>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</si>
  <si>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</si>
  <si>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</si>
  <si>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</si>
  <si>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</si>
  <si>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</si>
  <si>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</si>
  <si>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</si>
  <si>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</si>
  <si>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</si>
  <si>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</si>
  <si>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</si>
  <si>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</si>
  <si>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</si>
  <si>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</si>
  <si>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</si>
  <si>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</si>
  <si>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</si>
  <si>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</si>
  <si>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</si>
  <si>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</si>
  <si>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</si>
  <si>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</si>
  <si>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</si>
  <si>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</si>
  <si>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</si>
  <si>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</si>
  <si>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</si>
  <si>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</si>
  <si>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</si>
  <si>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</si>
  <si>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</si>
  <si>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</si>
  <si>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</si>
  <si>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</si>
  <si>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</si>
  <si>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</si>
  <si>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</si>
  <si>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</si>
  <si>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</si>
  <si>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</si>
  <si>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</si>
  <si>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</si>
  <si>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</si>
  <si>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</si>
  <si>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</si>
  <si>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</si>
  <si>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</si>
  <si>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</si>
  <si>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</si>
  <si>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</si>
  <si>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</si>
  <si>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</si>
  <si>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</si>
  <si>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</si>
  <si>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</si>
  <si>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</si>
  <si>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</si>
  <si>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</si>
  <si>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</si>
  <si>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</si>
  <si>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</si>
  <si>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</si>
  <si>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</si>
  <si>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</si>
  <si>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</si>
  <si>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</si>
  <si>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</si>
  <si>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</si>
  <si>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</si>
  <si>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</si>
  <si>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</si>
  <si>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</si>
  <si>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</si>
  <si>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</si>
  <si>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</si>
  <si>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</si>
  <si>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</si>
  <si>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</si>
  <si>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</si>
  <si>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</si>
  <si>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</si>
  <si>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</si>
  <si>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</si>
  <si>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</si>
  <si>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</si>
  <si>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</si>
  <si>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</si>
  <si>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</si>
  <si>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</si>
  <si>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</si>
  <si>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</si>
  <si>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</si>
  <si>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</si>
  <si>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</si>
  <si>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</si>
  <si>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</si>
  <si>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</si>
  <si>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</si>
  <si>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</si>
  <si>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</si>
  <si>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</si>
  <si>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</si>
  <si>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</si>
  <si>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</si>
  <si>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</si>
  <si>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</si>
  <si>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</si>
  <si>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</si>
  <si>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</si>
  <si>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</si>
  <si>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</si>
  <si>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</si>
  <si>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</si>
  <si>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</si>
  <si>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</si>
  <si>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</si>
  <si>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</si>
  <si>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</si>
  <si>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</si>
  <si>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</si>
  <si>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</si>
  <si>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</si>
  <si>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</si>
  <si>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</si>
  <si>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</si>
  <si>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</si>
  <si>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</si>
  <si>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</si>
  <si>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</si>
  <si>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</si>
  <si>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</si>
  <si>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</si>
  <si>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</si>
  <si>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</si>
  <si>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</si>
  <si>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</si>
  <si>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</si>
  <si>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</si>
  <si>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</si>
  <si>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</si>
  <si>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</si>
  <si>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</si>
  <si>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</si>
  <si>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</si>
  <si>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</si>
  <si>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</si>
  <si>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</si>
  <si>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</si>
  <si>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</si>
  <si>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</si>
  <si>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</si>
  <si>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</si>
  <si>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</si>
  <si>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</si>
  <si>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</si>
  <si>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</si>
  <si>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</si>
  <si>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</si>
  <si>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</si>
  <si>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</si>
  <si>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</si>
  <si>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</si>
  <si>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</si>
  <si>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</si>
  <si>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</si>
  <si>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</si>
  <si>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</si>
  <si>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</si>
  <si>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</si>
  <si>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</si>
  <si>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</si>
  <si>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</si>
  <si>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</si>
  <si>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</si>
  <si>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</si>
  <si>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</si>
  <si>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</si>
  <si>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</si>
  <si>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</si>
  <si>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</si>
  <si>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</si>
  <si>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</si>
  <si>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</si>
  <si>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</si>
  <si>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</si>
  <si>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</si>
  <si>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</si>
  <si>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</si>
  <si>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</si>
  <si>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</si>
  <si>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</si>
  <si>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</si>
  <si>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</si>
  <si>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</si>
  <si>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</si>
  <si>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</si>
  <si>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</si>
  <si>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</si>
  <si>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</si>
  <si>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</si>
  <si>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</si>
  <si>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</si>
  <si>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</si>
  <si>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</si>
  <si>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</si>
  <si>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</si>
  <si>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</si>
  <si>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</si>
  <si>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</si>
  <si>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</si>
  <si>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</si>
  <si>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</si>
  <si>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</si>
  <si>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</si>
  <si>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</si>
  <si>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</si>
  <si>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</si>
  <si>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</si>
  <si>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</si>
  <si>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</si>
  <si>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</si>
  <si>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</si>
  <si>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</si>
  <si>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</si>
  <si>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</si>
  <si>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</si>
  <si>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</si>
  <si>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</si>
  <si>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</si>
  <si>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</si>
  <si>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</si>
  <si>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</si>
  <si>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</si>
  <si>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</si>
  <si>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</si>
  <si>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</si>
  <si>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</si>
  <si>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</si>
  <si>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</si>
  <si>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</si>
  <si>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</si>
  <si>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</si>
  <si>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</si>
  <si>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</si>
  <si>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</si>
  <si>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</si>
  <si>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</si>
  <si>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</si>
  <si>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</si>
  <si>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</si>
  <si>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</si>
  <si>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</si>
  <si>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</si>
  <si>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</si>
  <si>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</si>
  <si>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</si>
  <si>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</si>
  <si>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</si>
  <si>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</si>
  <si>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</si>
  <si>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</si>
  <si>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</si>
  <si>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</si>
  <si>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</si>
  <si>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</si>
  <si>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</si>
  <si>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</si>
  <si>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</si>
  <si>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</si>
  <si>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</si>
  <si>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</si>
  <si>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</si>
  <si>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</si>
  <si>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</si>
  <si>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</si>
  <si>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</si>
  <si>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</si>
  <si>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</si>
  <si>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</si>
  <si>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</si>
  <si>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</si>
  <si>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</si>
  <si>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</si>
  <si>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</si>
  <si>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</si>
  <si>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</si>
  <si>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</si>
  <si>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</si>
  <si>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</si>
  <si>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</si>
  <si>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</si>
  <si>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</si>
  <si>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</si>
  <si>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</si>
  <si>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</si>
  <si>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</si>
  <si>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</si>
  <si>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</si>
  <si>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</si>
  <si>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</si>
  <si>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</si>
  <si>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</si>
  <si>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</si>
  <si>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</si>
  <si>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</si>
  <si>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</si>
  <si>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</si>
  <si>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</si>
  <si>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</si>
  <si>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</si>
  <si>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</si>
  <si>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</si>
  <si>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</si>
  <si>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</si>
  <si>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</si>
  <si>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</si>
  <si>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</si>
  <si>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</si>
  <si>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</si>
  <si>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</si>
  <si>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</si>
  <si>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</si>
  <si>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</si>
  <si>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</si>
  <si>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</si>
  <si>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</si>
  <si>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</si>
  <si>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</si>
  <si>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</si>
  <si>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</si>
  <si>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</si>
  <si>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</si>
  <si>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</si>
  <si>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</si>
  <si>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</si>
  <si>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</si>
  <si>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</si>
  <si>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</si>
  <si>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</si>
  <si>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</si>
  <si>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</si>
  <si>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</si>
  <si>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</si>
  <si>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</si>
  <si>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</si>
  <si>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</si>
  <si>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</si>
  <si>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</si>
  <si>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</si>
  <si>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</si>
  <si>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</si>
  <si>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</si>
  <si>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</si>
  <si>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</si>
  <si>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</si>
  <si>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</si>
  <si>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</si>
  <si>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</si>
  <si>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</si>
  <si>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</si>
  <si>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</si>
  <si>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</si>
  <si>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</si>
  <si>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</si>
  <si>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</si>
  <si>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</si>
  <si>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</si>
  <si>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</si>
  <si>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</si>
  <si>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</si>
  <si>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</si>
  <si>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</si>
  <si>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</si>
  <si>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</si>
  <si>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</si>
  <si>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</si>
  <si>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</si>
  <si>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</si>
  <si>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</si>
  <si>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</si>
  <si>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</si>
  <si>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</si>
  <si>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</si>
  <si>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</si>
  <si>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</si>
  <si>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</si>
  <si>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</si>
  <si>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</si>
  <si>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</si>
  <si>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</si>
  <si>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</si>
  <si>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</si>
  <si>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</si>
  <si>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</si>
  <si>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</si>
  <si>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</si>
  <si>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</si>
  <si>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</si>
  <si>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</si>
  <si>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</si>
  <si>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</si>
  <si>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</si>
  <si>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</si>
  <si>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</si>
  <si>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</si>
  <si>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</si>
  <si>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</si>
  <si>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</si>
  <si>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</si>
  <si>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</si>
  <si>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</si>
  <si>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</si>
  <si>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</si>
  <si>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</si>
  <si>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</si>
  <si>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</si>
  <si>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</si>
  <si>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</si>
  <si>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</si>
  <si>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</si>
  <si>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</si>
  <si>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</si>
  <si>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</si>
  <si>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</si>
  <si>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</si>
  <si>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</si>
  <si>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</si>
  <si>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</si>
  <si>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</si>
  <si>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</si>
  <si>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</si>
  <si>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</si>
  <si>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</si>
  <si>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</si>
  <si>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</si>
  <si>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</si>
  <si>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</si>
  <si>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</si>
  <si>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</si>
  <si>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</si>
  <si>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</si>
  <si>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</si>
  <si>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</si>
  <si>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</si>
  <si>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</si>
  <si>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</si>
  <si>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</si>
  <si>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</si>
  <si>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</si>
  <si>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</si>
  <si>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</si>
  <si>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</si>
  <si>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</si>
  <si>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</si>
  <si>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</si>
  <si>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</si>
  <si>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</si>
  <si>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</si>
  <si>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</si>
  <si>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</si>
  <si>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</si>
  <si>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</si>
  <si>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</si>
  <si>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</si>
  <si>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</si>
  <si>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</si>
  <si>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</si>
  <si>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</si>
  <si>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</si>
  <si>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</si>
  <si>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</si>
  <si>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</si>
  <si>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</si>
  <si>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</si>
  <si>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</si>
  <si>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</si>
  <si>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</si>
  <si>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</si>
  <si>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</si>
  <si>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</si>
  <si>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</si>
  <si>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</si>
  <si>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</si>
  <si>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</si>
  <si>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</si>
  <si>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</si>
  <si>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</si>
  <si>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</si>
  <si>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</si>
  <si>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</si>
  <si>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</si>
  <si>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</si>
  <si>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</si>
  <si>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</si>
  <si>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</si>
  <si>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</si>
  <si>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</si>
  <si>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</si>
  <si>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</si>
  <si>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</si>
  <si>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</si>
  <si>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</si>
  <si>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</si>
  <si>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</si>
  <si>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</si>
  <si>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</si>
  <si>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</si>
  <si>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</si>
  <si>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</si>
  <si>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</si>
  <si>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</si>
  <si>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</si>
  <si>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</si>
  <si>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</si>
  <si>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</si>
  <si>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</si>
  <si>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</si>
  <si>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</si>
  <si>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</si>
  <si>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</si>
  <si>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</si>
  <si>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</si>
  <si>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</si>
  <si>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</si>
  <si>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</si>
  <si>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</si>
  <si>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</si>
  <si>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</si>
  <si>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</si>
  <si>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</si>
  <si>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</si>
  <si>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</si>
  <si>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</si>
  <si>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</si>
  <si>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</si>
  <si>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</si>
  <si>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</si>
  <si>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</si>
  <si>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</si>
  <si>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</si>
  <si>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</si>
  <si>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</si>
  <si>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</si>
  <si>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</si>
  <si>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</si>
  <si>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</si>
  <si>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</si>
  <si>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</si>
  <si>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</si>
  <si>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</si>
  <si>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</si>
  <si>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</si>
  <si>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</si>
  <si>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</si>
  <si>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</si>
  <si>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</si>
  <si>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</si>
  <si>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</si>
  <si>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</si>
  <si>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</si>
  <si>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</si>
  <si>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</si>
  <si>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</si>
  <si>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</si>
  <si>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</si>
  <si>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</si>
  <si>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</si>
  <si>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</si>
  <si>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</si>
  <si>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</si>
  <si>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</si>
  <si>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</si>
  <si>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</si>
  <si>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</si>
  <si>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</si>
  <si>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</si>
  <si>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</si>
  <si>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</si>
  <si>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</si>
  <si>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</si>
  <si>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</si>
  <si>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</si>
  <si>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</si>
  <si>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</si>
  <si>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</si>
  <si>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</si>
  <si>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</si>
  <si>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</si>
  <si>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</si>
  <si>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</si>
  <si>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</si>
  <si>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</si>
  <si>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</si>
  <si>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</si>
  <si>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</si>
  <si>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</si>
  <si>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</si>
  <si>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</si>
  <si>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</si>
  <si>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</si>
  <si>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</si>
  <si>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</si>
  <si>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</si>
  <si>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</si>
  <si>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</si>
  <si>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</si>
  <si>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</si>
  <si>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</si>
  <si>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</si>
  <si>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</si>
  <si>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</si>
  <si>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</si>
  <si>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</si>
  <si>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</si>
  <si>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</si>
  <si>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</si>
  <si>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</si>
  <si>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</si>
  <si>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</si>
  <si>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</si>
  <si>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</si>
  <si>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</si>
  <si>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</si>
  <si>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</si>
  <si>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</si>
  <si>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</si>
  <si>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</si>
  <si>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</si>
  <si>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</si>
  <si>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</si>
  <si>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</si>
  <si>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</si>
  <si>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</si>
  <si>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</si>
  <si>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</si>
  <si>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</si>
  <si>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</si>
  <si>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</si>
  <si>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</si>
  <si>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</si>
  <si>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</si>
  <si>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</si>
  <si>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</si>
  <si>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</si>
  <si>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</si>
  <si>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</si>
  <si>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</si>
  <si>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</si>
  <si>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</si>
  <si>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</si>
  <si>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</si>
  <si>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</si>
  <si>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</si>
  <si>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</si>
  <si>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</si>
  <si>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</si>
  <si>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</si>
  <si>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</si>
  <si>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</si>
  <si>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</si>
  <si>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</si>
  <si>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</si>
  <si>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</si>
  <si>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</si>
  <si>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</si>
  <si>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</si>
  <si>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</si>
  <si>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</si>
  <si>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</si>
  <si>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</si>
  <si>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</si>
  <si>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</si>
  <si>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</si>
  <si>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</si>
  <si>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</si>
  <si>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</si>
  <si>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</si>
  <si>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</si>
  <si>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</si>
  <si>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</si>
  <si>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</si>
  <si>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</si>
  <si>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</si>
  <si>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</si>
  <si>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</si>
  <si>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</si>
  <si>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</si>
  <si>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</si>
  <si>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</si>
  <si>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</si>
  <si>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</si>
  <si>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</si>
  <si>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</si>
  <si>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</si>
  <si>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</si>
  <si>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</si>
  <si>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</si>
  <si>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</si>
  <si>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</si>
  <si>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</si>
  <si>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</si>
  <si>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</si>
  <si>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</si>
  <si>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</si>
  <si>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</si>
  <si>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</si>
  <si>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</si>
  <si>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</si>
  <si>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</si>
  <si>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</si>
  <si>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</si>
  <si>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</si>
  <si>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</si>
  <si>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</si>
  <si>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</si>
  <si>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</si>
  <si>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</si>
  <si>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</si>
  <si>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</si>
  <si>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</si>
  <si>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</si>
  <si>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</si>
  <si>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</si>
  <si>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</si>
  <si>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</si>
  <si>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</si>
  <si>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</si>
  <si>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</si>
  <si>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</si>
  <si>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</si>
  <si>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</si>
  <si>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</si>
  <si>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</si>
  <si>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</si>
  <si>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</si>
  <si>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</si>
  <si>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</si>
  <si>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</si>
  <si>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</si>
  <si>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</si>
  <si>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</si>
  <si>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</si>
  <si>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</si>
  <si>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</si>
  <si>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</si>
  <si>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</si>
  <si>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</si>
  <si>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</si>
  <si>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</si>
  <si>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</si>
  <si>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</si>
  <si>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</si>
  <si>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</si>
  <si>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</si>
  <si>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</si>
  <si>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</si>
  <si>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</si>
  <si>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</si>
  <si>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</si>
  <si>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</si>
  <si>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</si>
  <si>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</si>
  <si>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</si>
  <si>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</si>
  <si>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</si>
  <si>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</si>
  <si>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</si>
  <si>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</si>
  <si>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</si>
  <si>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</si>
  <si>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</si>
  <si>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</si>
  <si>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</si>
  <si>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</si>
  <si>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</si>
  <si>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</si>
  <si>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</si>
  <si>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</si>
  <si>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</si>
  <si>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</si>
  <si>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</si>
  <si>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</si>
  <si>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</si>
  <si>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</si>
  <si>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</si>
  <si>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</si>
  <si>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</si>
  <si>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</si>
  <si>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</si>
  <si>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</si>
  <si>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</si>
  <si>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</si>
  <si>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</si>
  <si>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</si>
  <si>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</si>
  <si>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</si>
  <si>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</si>
  <si>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</si>
  <si>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</si>
  <si>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</si>
  <si>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</si>
  <si>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</si>
  <si>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</si>
  <si>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</si>
  <si>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</si>
  <si>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</si>
  <si>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</si>
  <si>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</si>
  <si>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</si>
  <si>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</si>
  <si>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</si>
  <si>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</si>
  <si>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</si>
  <si>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</si>
  <si>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</si>
  <si>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</si>
  <si>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</si>
  <si>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</si>
  <si>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</si>
  <si>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</si>
  <si>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</si>
  <si>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</si>
  <si>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</si>
  <si>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</si>
  <si>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</si>
  <si>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</si>
  <si>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</si>
  <si>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</si>
  <si>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</si>
  <si>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</si>
  <si>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</si>
  <si>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</si>
  <si>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</si>
  <si>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</si>
  <si>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</si>
  <si>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</si>
  <si>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</si>
  <si>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</si>
  <si>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</si>
  <si>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</si>
  <si>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</si>
  <si>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</si>
  <si>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</si>
  <si>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</si>
  <si>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</si>
  <si>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</si>
  <si>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</si>
  <si>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</si>
  <si>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</si>
  <si>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</si>
  <si>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</si>
  <si>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</si>
  <si>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</si>
  <si>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</si>
  <si>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</si>
  <si>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</si>
  <si>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</si>
  <si>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</si>
  <si>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</si>
  <si>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</si>
  <si>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</si>
  <si>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</si>
  <si>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</si>
  <si>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</si>
  <si>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</si>
  <si>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</si>
  <si>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</si>
  <si>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</si>
  <si>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</si>
  <si>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</si>
  <si>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</si>
  <si>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</si>
  <si>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</si>
  <si>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</si>
  <si>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</si>
  <si>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</si>
  <si>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</si>
  <si>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</si>
  <si>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</si>
  <si>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</si>
  <si>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</si>
  <si>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</si>
  <si>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</si>
  <si>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</si>
  <si>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</si>
  <si>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</si>
  <si>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</si>
  <si>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</si>
  <si>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</si>
  <si>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</si>
  <si>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</si>
  <si>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</si>
  <si>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</si>
  <si>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</si>
  <si>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</si>
  <si>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</si>
  <si>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</si>
  <si>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</si>
  <si>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</si>
  <si>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</si>
  <si>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</si>
  <si>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</si>
  <si>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</si>
  <si>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</si>
  <si>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</si>
  <si>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</si>
  <si>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</si>
  <si>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</si>
  <si>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</si>
  <si>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</si>
  <si>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</si>
  <si>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</si>
  <si>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</si>
  <si>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</si>
  <si>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</si>
  <si>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</si>
  <si>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</si>
  <si>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</si>
  <si>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</si>
  <si>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</si>
  <si>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</si>
  <si>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</si>
  <si>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</si>
  <si>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</si>
  <si>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</si>
  <si>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</si>
  <si>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</si>
  <si>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</si>
  <si>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</si>
  <si>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</si>
  <si>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</si>
  <si>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</si>
  <si>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</si>
  <si>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</si>
  <si>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</si>
  <si>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</si>
  <si>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</si>
  <si>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</si>
  <si>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</si>
  <si>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</si>
  <si>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</si>
  <si>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</si>
  <si>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</si>
  <si>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</si>
  <si>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</si>
  <si>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</si>
  <si>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</si>
  <si>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</si>
  <si>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</si>
  <si>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</si>
  <si>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</si>
  <si>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</si>
  <si>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</si>
  <si>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</si>
  <si>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</si>
  <si>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</si>
  <si>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</si>
  <si>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</si>
  <si>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</si>
  <si>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</si>
  <si>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</si>
  <si>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</si>
  <si>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</si>
  <si>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</si>
  <si>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</si>
  <si>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</si>
  <si>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</si>
  <si>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</si>
  <si>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</si>
  <si>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</si>
  <si>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</si>
  <si>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</si>
  <si>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</si>
  <si>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</si>
  <si>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</si>
  <si>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</si>
  <si>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</si>
  <si>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</si>
  <si>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</si>
  <si>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</si>
  <si>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</si>
  <si>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</si>
  <si>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</si>
  <si>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</si>
  <si>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</si>
  <si>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</si>
  <si>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</si>
  <si>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</si>
  <si>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</si>
  <si>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</si>
  <si>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</si>
  <si>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</si>
  <si>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</si>
  <si>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</si>
  <si>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</si>
  <si>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</si>
  <si>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</si>
  <si>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</si>
  <si>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</si>
  <si>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</si>
  <si>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</si>
  <si>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</si>
  <si>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</si>
  <si>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</si>
  <si>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</si>
  <si>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</si>
  <si>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</si>
  <si>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</si>
  <si>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</si>
  <si>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</si>
  <si>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</si>
  <si>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</si>
  <si>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</si>
  <si>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</si>
  <si>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</si>
  <si>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</si>
  <si>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</si>
  <si>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</si>
  <si>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</si>
  <si>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</si>
  <si>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</si>
  <si>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</si>
  <si>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</si>
  <si>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</si>
  <si>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</si>
  <si>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</si>
  <si>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</si>
  <si>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</si>
  <si>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</si>
  <si>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</si>
  <si>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</si>
  <si>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</si>
  <si>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</si>
  <si>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</si>
  <si>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</si>
  <si>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</si>
  <si>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</si>
  <si>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</si>
  <si>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</si>
  <si>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</si>
  <si>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</si>
  <si>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</si>
  <si>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</si>
  <si>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</si>
  <si>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</si>
  <si>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</si>
  <si>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</si>
  <si>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</si>
  <si>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</si>
  <si>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</si>
  <si>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</si>
  <si>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</si>
  <si>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</si>
  <si>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</si>
  <si>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</si>
  <si>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</si>
  <si>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</si>
  <si>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</si>
  <si>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</si>
  <si>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</si>
  <si>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</si>
  <si>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</si>
  <si>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</si>
  <si>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</si>
  <si>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</si>
  <si>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</si>
  <si>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</si>
  <si>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</si>
  <si>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</si>
  <si>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</si>
  <si>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</si>
  <si>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</si>
  <si>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</si>
  <si>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</si>
  <si>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</si>
  <si>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</si>
  <si>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</si>
  <si>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</si>
  <si>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</si>
  <si>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</si>
  <si>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</si>
  <si>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</si>
  <si>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</si>
  <si>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</si>
  <si>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</si>
  <si>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</si>
  <si>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</si>
  <si>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</si>
  <si>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</si>
  <si>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</si>
  <si>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</si>
  <si>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</si>
  <si>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</si>
  <si>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</si>
  <si>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</si>
  <si>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</si>
  <si>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</si>
  <si>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</si>
  <si>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</si>
  <si>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</si>
  <si>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</si>
  <si>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</si>
  <si>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</si>
  <si>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</si>
  <si>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</si>
  <si>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</si>
  <si>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</si>
  <si>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</si>
  <si>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</si>
  <si>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</si>
  <si>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</si>
  <si>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</si>
  <si>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</si>
  <si>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</si>
  <si>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</si>
  <si>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</si>
  <si>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</si>
  <si>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</si>
  <si>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</si>
  <si>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</si>
  <si>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</si>
  <si>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</si>
  <si>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</si>
  <si>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</si>
  <si>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</si>
  <si>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</si>
  <si>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</si>
  <si>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</si>
  <si>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</si>
  <si>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</si>
  <si>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</si>
  <si>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</si>
  <si>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</si>
  <si>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</si>
  <si>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</si>
  <si>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</si>
  <si>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</si>
  <si>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</si>
  <si>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</si>
  <si>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</si>
  <si>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</si>
  <si>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</si>
  <si>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</si>
  <si>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</si>
  <si>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</si>
  <si>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</si>
  <si>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</si>
  <si>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</si>
  <si>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</si>
  <si>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</si>
  <si>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</si>
  <si>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</si>
  <si>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</si>
  <si>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</si>
  <si>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</si>
  <si>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</si>
  <si>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</si>
  <si>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</si>
  <si>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</si>
  <si>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</si>
  <si>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</si>
  <si>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</si>
  <si>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</si>
  <si>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</si>
  <si>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</si>
  <si>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</si>
  <si>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</si>
  <si>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</si>
  <si>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</si>
  <si>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</si>
  <si>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</si>
  <si>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</si>
  <si>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</si>
  <si>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</si>
  <si>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</si>
  <si>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</si>
  <si>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</si>
  <si>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</si>
  <si>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</si>
  <si>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</si>
  <si>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</si>
  <si>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</si>
  <si>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</si>
  <si>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</si>
  <si>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</si>
  <si>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</si>
  <si>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</si>
  <si>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</si>
  <si>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</si>
  <si>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</si>
  <si>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</si>
  <si>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</si>
  <si>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</si>
  <si>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</si>
  <si>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</si>
  <si>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</si>
  <si>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</si>
  <si>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</si>
  <si>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</si>
  <si>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</si>
  <si>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</si>
  <si>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</si>
  <si>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</si>
  <si>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</si>
  <si>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</si>
  <si>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</si>
  <si>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</si>
  <si>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</si>
  <si>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</si>
  <si>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</si>
  <si>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</si>
  <si>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</si>
  <si>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</si>
  <si>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</si>
  <si>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</si>
  <si>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</si>
  <si>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</si>
  <si>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</si>
  <si>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</si>
  <si>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</si>
  <si>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</si>
  <si>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</si>
  <si>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</si>
  <si>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</si>
  <si>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</si>
  <si>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</si>
  <si>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</si>
  <si>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</si>
  <si>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</si>
  <si>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</si>
  <si>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</si>
  <si>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</si>
  <si>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</si>
  <si>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</si>
  <si>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</si>
  <si>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</si>
  <si>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</si>
  <si>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</si>
  <si>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</si>
  <si>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</si>
  <si>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</si>
  <si>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</si>
  <si>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</si>
  <si>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</si>
  <si>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</si>
  <si>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</si>
  <si>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</si>
  <si>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</si>
  <si>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</si>
  <si>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</si>
  <si>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</si>
  <si>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</si>
  <si>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</si>
  <si>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</si>
  <si>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</si>
  <si>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</si>
  <si>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</si>
  <si>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</si>
  <si>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</si>
  <si>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</si>
  <si>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</si>
  <si>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</si>
  <si>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</si>
  <si>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</si>
  <si>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</si>
  <si>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</si>
  <si>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</si>
  <si>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</si>
  <si>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</si>
  <si>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</si>
  <si>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</si>
  <si>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</si>
  <si>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</si>
  <si>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</si>
  <si>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</si>
  <si>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</si>
  <si>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</si>
  <si>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</si>
  <si>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</si>
  <si>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</si>
  <si>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</si>
  <si>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</si>
  <si>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</si>
  <si>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</si>
  <si>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</si>
  <si>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</si>
  <si>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</si>
  <si>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</si>
  <si>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</si>
  <si>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</si>
  <si>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</si>
  <si>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</si>
  <si>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</si>
  <si>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</si>
  <si>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</si>
  <si>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</si>
  <si>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</si>
  <si>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</si>
  <si>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</si>
  <si>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</si>
  <si>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</si>
  <si>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</si>
  <si>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</si>
  <si>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</si>
  <si>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</si>
  <si>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</si>
  <si>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</si>
  <si>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</si>
  <si>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</si>
  <si>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</si>
  <si>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</si>
  <si>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</si>
  <si>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</si>
  <si>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</si>
  <si>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</si>
  <si>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</si>
  <si>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</si>
  <si>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</si>
  <si>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</si>
  <si>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</si>
  <si>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</si>
  <si>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</si>
  <si>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</si>
  <si>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</si>
  <si>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</si>
  <si>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</si>
  <si>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</si>
  <si>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</si>
  <si>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</si>
  <si>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</si>
  <si>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</si>
  <si>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</si>
  <si>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</si>
  <si>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</si>
  <si>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</si>
  <si>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</si>
  <si>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</si>
  <si>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</si>
  <si>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</si>
  <si>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</si>
  <si>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</si>
  <si>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</si>
  <si>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</si>
  <si>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</si>
  <si>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</si>
  <si>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</si>
  <si>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</si>
  <si>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</si>
  <si>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</si>
  <si>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</si>
  <si>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</si>
  <si>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</si>
  <si>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</si>
  <si>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</si>
  <si>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</si>
  <si>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</si>
  <si>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</si>
  <si>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</si>
  <si>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</si>
  <si>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</si>
  <si>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</si>
  <si>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</si>
  <si>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</si>
  <si>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</si>
  <si>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</si>
  <si>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</si>
  <si>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</si>
  <si>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</si>
  <si>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</si>
  <si>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</si>
  <si>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</si>
  <si>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</si>
  <si>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</si>
  <si>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</si>
  <si>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</si>
  <si>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</si>
  <si>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</si>
  <si>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</si>
  <si>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</si>
  <si>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</si>
  <si>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</si>
  <si>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</si>
  <si>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</si>
  <si>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</si>
  <si>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</si>
  <si>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</si>
  <si>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</si>
  <si>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</si>
  <si>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</si>
  <si>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</si>
  <si>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</si>
  <si>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</si>
  <si>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</si>
  <si>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</si>
  <si>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</si>
  <si>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</si>
  <si>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</si>
  <si>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</si>
  <si>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</si>
  <si>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</si>
  <si>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</si>
  <si>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</si>
  <si>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</si>
  <si>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</si>
  <si>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</si>
  <si>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</si>
  <si>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</si>
  <si>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</si>
  <si>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</si>
  <si>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</si>
  <si>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</si>
  <si>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</si>
  <si>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</si>
  <si>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</si>
  <si>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</si>
  <si>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</si>
  <si>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</si>
  <si>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</si>
  <si>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</si>
  <si>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</si>
  <si>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</si>
  <si>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</si>
  <si>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</si>
  <si>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</si>
  <si>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</si>
  <si>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</si>
  <si>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</si>
  <si>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</si>
  <si>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</si>
  <si>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</si>
  <si>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</si>
  <si>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</si>
  <si>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</si>
  <si>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</si>
  <si>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</si>
  <si>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</si>
  <si>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</si>
  <si>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</si>
  <si>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</si>
  <si>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</si>
  <si>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</si>
  <si>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</si>
  <si>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</si>
  <si>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</si>
  <si>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</si>
  <si>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</si>
  <si>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</si>
  <si>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</si>
  <si>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</si>
  <si>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</si>
  <si>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</si>
  <si>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</si>
  <si>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</si>
  <si>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</si>
  <si>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</si>
  <si>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</si>
  <si>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</si>
  <si>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</si>
  <si>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</si>
  <si>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</si>
  <si>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</si>
  <si>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</si>
  <si>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</si>
  <si>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</si>
  <si>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</si>
  <si>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</si>
  <si>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</si>
  <si>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</si>
  <si>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</si>
  <si>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</si>
  <si>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</si>
  <si>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</si>
  <si>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</si>
  <si>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</si>
  <si>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</si>
  <si>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</si>
  <si>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</si>
  <si>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</si>
  <si>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</si>
  <si>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</si>
  <si>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</si>
  <si>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</si>
  <si>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</si>
  <si>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</si>
  <si>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</si>
  <si>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</si>
  <si>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</si>
  <si>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</si>
  <si>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</si>
  <si>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</si>
  <si>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</si>
  <si>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</si>
  <si>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</si>
  <si>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</si>
  <si>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</si>
  <si>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</si>
  <si>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</si>
  <si>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</si>
  <si>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</si>
  <si>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</si>
  <si>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</si>
  <si>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</si>
  <si>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</si>
  <si>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</si>
  <si>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</si>
  <si>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</si>
  <si>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</si>
  <si>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</si>
  <si>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</si>
  <si>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</si>
  <si>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</si>
  <si>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</si>
  <si>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</si>
  <si>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</si>
  <si>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</si>
  <si>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</si>
  <si>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</si>
  <si>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</si>
  <si>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</si>
  <si>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</si>
  <si>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</si>
  <si>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</si>
  <si>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</si>
  <si>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</si>
  <si>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</si>
  <si>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</si>
  <si>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</si>
  <si>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</si>
  <si>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</si>
  <si>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</si>
  <si>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</si>
  <si>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</si>
  <si>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</si>
  <si>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</si>
  <si>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</si>
  <si>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</si>
  <si>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</si>
  <si>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</si>
  <si>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</si>
  <si>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</si>
  <si>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</si>
  <si>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</si>
  <si>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</si>
  <si>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</si>
  <si>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</si>
  <si>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</si>
  <si>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</si>
  <si>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</si>
  <si>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</si>
  <si>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</si>
  <si>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</si>
  <si>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</si>
  <si>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</si>
  <si>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</si>
  <si>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</si>
  <si>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</si>
  <si>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</si>
  <si>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</si>
  <si>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</si>
  <si>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</si>
  <si>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</si>
  <si>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</si>
  <si>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</si>
  <si>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</si>
  <si>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</si>
  <si>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</si>
  <si>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</si>
  <si>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</si>
  <si>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</si>
  <si>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</si>
  <si>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</si>
  <si>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</si>
  <si>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</si>
  <si>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</si>
  <si>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</si>
  <si>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</si>
  <si>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</si>
  <si>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</si>
  <si>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</si>
  <si>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</si>
  <si>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</si>
  <si>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</si>
  <si>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</si>
  <si>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</si>
  <si>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</si>
  <si>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</si>
  <si>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</si>
  <si>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</si>
  <si>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</si>
  <si>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</si>
  <si>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</si>
  <si>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</si>
  <si>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</si>
  <si>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</si>
  <si>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</si>
  <si>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</si>
  <si>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</si>
  <si>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</si>
  <si>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</si>
  <si>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</si>
  <si>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</si>
  <si>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</si>
  <si>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</si>
  <si>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</si>
  <si>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</si>
  <si>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</si>
  <si>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</si>
  <si>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</si>
  <si>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</si>
  <si>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</si>
  <si>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</si>
  <si>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</si>
  <si>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</si>
  <si>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</si>
  <si>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</si>
  <si>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</si>
  <si>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</si>
  <si>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</si>
  <si>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</si>
  <si>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</si>
  <si>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</si>
  <si>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</si>
  <si>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</si>
  <si>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</si>
  <si>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</si>
  <si>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</si>
  <si>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</si>
  <si>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</si>
  <si>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</si>
  <si>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</si>
  <si>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</si>
  <si>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</si>
  <si>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</si>
  <si>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</si>
  <si>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</si>
  <si>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</si>
  <si>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</si>
  <si>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</si>
  <si>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</si>
  <si>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</si>
  <si>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</si>
  <si>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</si>
  <si>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</si>
  <si>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</si>
  <si>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</si>
  <si>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</si>
  <si>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</si>
  <si>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</si>
  <si>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</si>
  <si>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</si>
  <si>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</si>
  <si>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</si>
  <si>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</si>
  <si>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</si>
  <si>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</si>
  <si>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</si>
  <si>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</si>
  <si>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</si>
  <si>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</si>
  <si>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</si>
  <si>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</si>
  <si>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</si>
  <si>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</si>
  <si>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</si>
  <si>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</si>
  <si>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</si>
  <si>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</si>
  <si>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</si>
  <si>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</si>
  <si>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</si>
  <si>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</si>
  <si>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</si>
  <si>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</si>
  <si>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</si>
  <si>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</si>
  <si>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</si>
  <si>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</si>
  <si>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</si>
  <si>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</si>
  <si>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</si>
  <si>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</si>
  <si>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</si>
  <si>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</si>
  <si>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</si>
  <si>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</si>
  <si>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</si>
  <si>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</si>
  <si>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</si>
  <si>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</si>
  <si>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</si>
  <si>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</si>
  <si>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</si>
  <si>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</si>
  <si>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</si>
  <si>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</si>
  <si>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</si>
  <si>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</si>
  <si>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</si>
  <si>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</si>
  <si>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</si>
  <si>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</si>
  <si>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</si>
  <si>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</si>
  <si>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</si>
  <si>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</si>
  <si>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</si>
  <si>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</si>
  <si>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</si>
  <si>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</si>
  <si>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</si>
  <si>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</si>
  <si>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</si>
  <si>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</si>
  <si>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</si>
  <si>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</si>
  <si>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</si>
  <si>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</si>
  <si>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</si>
  <si>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</si>
  <si>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</si>
  <si>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</si>
  <si>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</si>
  <si>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</si>
  <si>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</si>
  <si>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</si>
  <si>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</si>
  <si>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</si>
  <si>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</si>
  <si>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</si>
  <si>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</si>
  <si>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</si>
  <si>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</si>
  <si>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</si>
  <si>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</si>
  <si>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</si>
  <si>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</si>
  <si>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</si>
  <si>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</si>
  <si>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</si>
  <si>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</si>
  <si>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</si>
  <si>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</si>
  <si>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</si>
  <si>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</si>
  <si>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</si>
  <si>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</si>
  <si>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</si>
  <si>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</si>
  <si>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</si>
  <si>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</si>
  <si>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</si>
  <si>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</si>
  <si>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</si>
  <si>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</si>
  <si>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</si>
  <si>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</si>
  <si>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</si>
  <si>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</si>
  <si>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</si>
  <si>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</si>
  <si>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</si>
  <si>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</si>
  <si>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</si>
  <si>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</si>
  <si>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</si>
  <si>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</si>
  <si>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</si>
  <si>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</si>
  <si>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</si>
  <si>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</si>
  <si>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</si>
  <si>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</si>
  <si>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</si>
  <si>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</si>
  <si>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</si>
  <si>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</si>
  <si>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</si>
  <si>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</si>
  <si>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</si>
  <si>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</si>
  <si>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</si>
  <si>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</si>
  <si>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</si>
  <si>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</si>
  <si>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</si>
  <si>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</si>
  <si>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</si>
  <si>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</si>
  <si>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</si>
  <si>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</si>
  <si>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</si>
  <si>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</si>
  <si>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</si>
  <si>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</si>
  <si>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</si>
  <si>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</si>
  <si>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</si>
  <si>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</si>
  <si>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</si>
  <si>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</si>
  <si>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</si>
  <si>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</si>
  <si>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</si>
  <si>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</si>
  <si>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</si>
  <si>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</si>
  <si>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</si>
  <si>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</si>
  <si>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</si>
  <si>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</si>
  <si>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</si>
  <si>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</si>
  <si>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</si>
  <si>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</si>
  <si>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</si>
  <si>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</si>
  <si>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</si>
  <si>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</si>
  <si>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</si>
  <si>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</si>
  <si>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</si>
  <si>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</si>
  <si>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</si>
  <si>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</si>
  <si>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</si>
  <si>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</si>
  <si>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</si>
  <si>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</si>
  <si>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</si>
  <si>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</si>
  <si>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</si>
  <si>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</si>
  <si>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</si>
  <si>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</si>
  <si>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</si>
  <si>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</si>
  <si>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</si>
  <si>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</si>
  <si>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</si>
  <si>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</si>
  <si>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</si>
  <si>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</si>
  <si>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</si>
  <si>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</si>
  <si>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</si>
  <si>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</si>
  <si>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</si>
  <si>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</si>
  <si>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</si>
  <si>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</si>
  <si>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</si>
  <si>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</si>
  <si>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</si>
  <si>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</si>
  <si>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</si>
  <si>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</si>
  <si>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</si>
  <si>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</si>
  <si>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</si>
  <si>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</si>
  <si>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</si>
  <si>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</si>
  <si>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</si>
  <si>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</si>
  <si>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</si>
  <si>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</si>
  <si>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</si>
  <si>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</si>
  <si>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</si>
  <si>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</si>
  <si>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</si>
  <si>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</si>
  <si>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</si>
  <si>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</si>
  <si>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</si>
  <si>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</si>
  <si>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</si>
  <si>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</si>
  <si>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</si>
  <si>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</si>
  <si>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</si>
  <si>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</si>
  <si>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</si>
  <si>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</si>
  <si>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</si>
  <si>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</si>
  <si>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</si>
  <si>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</si>
  <si>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</si>
  <si>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</si>
  <si>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</si>
  <si>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</si>
  <si>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</si>
  <si>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</si>
  <si>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</si>
  <si>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</si>
  <si>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</si>
  <si>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</si>
  <si>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</si>
  <si>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</si>
  <si>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</si>
  <si>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</si>
  <si>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</si>
  <si>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</si>
  <si>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</si>
  <si>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</si>
  <si>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</si>
  <si>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</si>
  <si>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</si>
  <si>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</si>
  <si>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</si>
  <si>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</si>
  <si>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</si>
  <si>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</si>
  <si>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</si>
  <si>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</si>
  <si>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</si>
  <si>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</si>
  <si>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</si>
  <si>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</si>
  <si>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</si>
  <si>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</si>
  <si>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</si>
  <si>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</si>
  <si>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</si>
  <si>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</si>
  <si>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</si>
  <si>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</si>
  <si>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</si>
  <si>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</si>
  <si>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</si>
  <si>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</si>
  <si>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</si>
  <si>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</si>
  <si>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</si>
  <si>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</si>
  <si>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</si>
  <si>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</si>
  <si>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</si>
  <si>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</si>
  <si>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</si>
  <si>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</si>
  <si>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</si>
  <si>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</si>
  <si>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</si>
  <si>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</si>
  <si>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</si>
  <si>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</si>
  <si>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</si>
  <si>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</si>
  <si>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</si>
  <si>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</si>
  <si>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</si>
  <si>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</si>
  <si>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</si>
  <si>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</si>
  <si>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</si>
  <si>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</si>
  <si>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</si>
  <si>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</si>
  <si>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</si>
  <si>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</si>
  <si>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</si>
  <si>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</si>
  <si>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</si>
  <si>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</si>
  <si>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</si>
  <si>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</si>
  <si>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</si>
  <si>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</si>
  <si>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</si>
  <si>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</si>
  <si>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</si>
  <si>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</si>
  <si>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</si>
  <si>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</si>
  <si>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</si>
  <si>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</si>
  <si>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</si>
  <si>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</si>
  <si>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</si>
  <si>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</si>
  <si>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</si>
  <si>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</si>
  <si>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</si>
  <si>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</si>
  <si>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</si>
  <si>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</si>
  <si>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</si>
  <si>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</si>
  <si>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</si>
  <si>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</si>
  <si>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</si>
  <si>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</si>
  <si>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</si>
  <si>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</si>
  <si>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</si>
  <si>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</si>
  <si>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</si>
  <si>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</si>
  <si>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</si>
  <si>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</si>
  <si>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</si>
  <si>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</si>
  <si>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</si>
  <si>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</si>
  <si>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</si>
  <si>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</si>
  <si>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</si>
  <si>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</si>
  <si>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</si>
  <si>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</si>
  <si>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</si>
  <si>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</si>
  <si>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</si>
  <si>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</si>
  <si>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</si>
  <si>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</si>
  <si>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</si>
  <si>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</si>
  <si>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</si>
  <si>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</si>
  <si>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</si>
  <si>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</si>
  <si>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</si>
  <si>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</si>
  <si>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</si>
  <si>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</si>
  <si>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</si>
  <si>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</si>
  <si>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</si>
  <si>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</si>
  <si>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</si>
  <si>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</si>
  <si>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</si>
  <si>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</si>
  <si>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</si>
  <si>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</si>
  <si>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</si>
  <si>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</si>
  <si>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</si>
  <si>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</si>
  <si>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</si>
  <si>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</si>
  <si>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</si>
  <si>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</si>
  <si>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</si>
  <si>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</si>
  <si>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</si>
  <si>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</si>
  <si>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</si>
  <si>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</si>
  <si>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</si>
  <si>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</si>
  <si>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</si>
  <si>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</si>
  <si>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</si>
  <si>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</si>
  <si>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</si>
  <si>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</si>
  <si>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</si>
  <si>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</si>
  <si>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</si>
  <si>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</si>
  <si>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</si>
  <si>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</si>
  <si>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</si>
  <si>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</si>
  <si>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</si>
  <si>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</si>
  <si>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</si>
  <si>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</si>
  <si>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</si>
  <si>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</si>
  <si>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</si>
  <si>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</si>
  <si>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</si>
  <si>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</si>
  <si>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</si>
  <si>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</si>
  <si>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</si>
  <si>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</si>
  <si>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</si>
  <si>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</si>
  <si>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</si>
  <si>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</si>
  <si>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</si>
  <si>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</si>
  <si>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</si>
  <si>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</si>
  <si>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</si>
  <si>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</si>
  <si>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</si>
  <si>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</si>
  <si>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</si>
  <si>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</si>
  <si>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</si>
  <si>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</si>
  <si>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</si>
  <si>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</si>
  <si>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</si>
  <si>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</si>
  <si>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</si>
  <si>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</si>
  <si>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</si>
  <si>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</si>
  <si>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</si>
  <si>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</si>
  <si>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</si>
  <si>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</si>
  <si>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</si>
  <si>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</si>
  <si>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</si>
  <si>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</si>
  <si>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</si>
  <si>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</si>
  <si>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</si>
  <si>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</si>
  <si>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</si>
  <si>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</si>
  <si>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</si>
  <si>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</si>
  <si>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</si>
  <si>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</si>
  <si>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</si>
  <si>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</si>
  <si>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</si>
  <si>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</si>
  <si>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</si>
  <si>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</si>
  <si>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</si>
  <si>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</si>
  <si>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</si>
  <si>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</si>
  <si>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</si>
  <si>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</si>
  <si>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</si>
  <si>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</si>
  <si>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</si>
  <si>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</si>
  <si>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</si>
  <si>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</si>
  <si>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</si>
  <si>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</si>
  <si>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</si>
  <si>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</si>
  <si>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</si>
  <si>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</si>
  <si>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</si>
  <si>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</si>
  <si>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</si>
  <si>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</si>
  <si>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</si>
  <si>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</si>
  <si>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</si>
  <si>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</si>
  <si>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</si>
  <si>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</si>
  <si>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</si>
  <si>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</si>
  <si>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</si>
  <si>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</si>
  <si>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</si>
  <si>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</si>
  <si>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</si>
  <si>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</si>
  <si>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</si>
  <si>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</si>
  <si>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</si>
  <si>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</si>
  <si>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</si>
  <si>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</si>
  <si>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</si>
  <si>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</si>
  <si>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</si>
  <si>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</si>
  <si>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</si>
  <si>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</si>
  <si>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</si>
  <si>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</si>
  <si>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</si>
  <si>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</si>
  <si>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</si>
  <si>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</si>
  <si>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</si>
  <si>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</si>
  <si>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</si>
  <si>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</si>
  <si>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</si>
  <si>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</si>
  <si>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</si>
  <si>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</si>
  <si>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</si>
  <si>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</si>
  <si>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</si>
  <si>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</si>
  <si>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</si>
  <si>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</si>
  <si>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</si>
  <si>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</si>
  <si>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</si>
  <si>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</si>
  <si>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</si>
  <si>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</si>
  <si>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</si>
  <si>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</si>
  <si>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</si>
  <si>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</si>
  <si>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</si>
  <si>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</si>
  <si>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</si>
  <si>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</si>
  <si>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</si>
  <si>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</si>
  <si>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</si>
  <si>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</si>
  <si>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</si>
  <si>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</si>
  <si>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</si>
  <si>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</si>
  <si>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</si>
  <si>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</si>
  <si>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</si>
  <si>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</si>
  <si>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</si>
  <si>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</si>
  <si>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</si>
  <si>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</si>
  <si>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</si>
  <si>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</si>
  <si>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</si>
  <si>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</si>
  <si>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</si>
  <si>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</si>
  <si>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</si>
  <si>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</si>
  <si>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</si>
  <si>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</si>
  <si>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</si>
  <si>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</si>
  <si>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</si>
  <si>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</si>
  <si>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</si>
  <si>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</si>
  <si>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</si>
  <si>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</si>
  <si>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</si>
  <si>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</si>
  <si>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</si>
  <si>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</si>
  <si>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</si>
  <si>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</si>
  <si>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</si>
  <si>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</si>
  <si>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</si>
  <si>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</si>
  <si>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</si>
  <si>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</si>
  <si>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</si>
  <si>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</si>
  <si>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</si>
  <si>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</si>
  <si>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</si>
  <si>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</si>
  <si>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</si>
  <si>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</si>
  <si>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</si>
  <si>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</si>
  <si>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</si>
  <si>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</si>
  <si>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</si>
  <si>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</si>
  <si>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</si>
  <si>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</si>
  <si>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</si>
  <si>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</si>
  <si>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</si>
  <si>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</si>
  <si>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</si>
  <si>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</si>
  <si>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</si>
  <si>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</si>
  <si>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</si>
  <si>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</si>
  <si>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</si>
  <si>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</si>
  <si>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</si>
  <si>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</si>
  <si>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</si>
  <si>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</si>
  <si>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</si>
  <si>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</si>
  <si>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</si>
  <si>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</si>
  <si>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</si>
  <si>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</si>
  <si>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</si>
  <si>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</si>
  <si>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</si>
  <si>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</si>
  <si>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</si>
  <si>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</si>
  <si>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</si>
  <si>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</si>
  <si>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</si>
  <si>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</si>
  <si>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</si>
  <si>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</si>
  <si>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</si>
  <si>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</si>
  <si>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</si>
  <si>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</si>
  <si>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</si>
  <si>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</si>
  <si>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</si>
  <si>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</si>
  <si>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</si>
  <si>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</si>
  <si>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</si>
  <si>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</si>
  <si>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</si>
  <si>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</si>
  <si>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</si>
  <si>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</si>
  <si>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</si>
  <si>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</si>
  <si>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</si>
  <si>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</si>
  <si>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</si>
  <si>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</si>
  <si>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</si>
  <si>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</si>
  <si>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</si>
  <si>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</si>
  <si>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</si>
  <si>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</si>
  <si>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</si>
  <si>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</si>
  <si>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</si>
  <si>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</si>
  <si>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</si>
  <si>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</si>
  <si>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</si>
  <si>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</si>
  <si>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</si>
  <si>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</si>
  <si>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</si>
  <si>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</si>
  <si>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</si>
  <si>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</si>
  <si>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</si>
  <si>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</si>
  <si>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</si>
  <si>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</si>
  <si>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</si>
  <si>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</si>
  <si>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</si>
  <si>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</si>
  <si>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</si>
  <si>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</si>
  <si>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</si>
  <si>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</si>
  <si>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</si>
  <si>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</si>
  <si>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</si>
  <si>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</si>
  <si>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</si>
  <si>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</si>
  <si>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</si>
  <si>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</si>
  <si>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</si>
  <si>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</si>
  <si>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</si>
  <si>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</si>
  <si>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</si>
  <si>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</si>
  <si>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</si>
  <si>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</si>
  <si>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</si>
  <si>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</si>
  <si>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</si>
  <si>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</si>
  <si>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</si>
  <si>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</si>
  <si>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</si>
  <si>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</si>
  <si>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</si>
  <si>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</si>
  <si>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</si>
  <si>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</si>
  <si>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</si>
  <si>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</si>
  <si>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</si>
  <si>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</si>
  <si>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</si>
  <si>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</si>
  <si>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</si>
  <si>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</si>
  <si>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</si>
  <si>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</si>
  <si>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</si>
  <si>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</si>
  <si>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</si>
  <si>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</si>
  <si>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</si>
  <si>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</si>
  <si>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</si>
  <si>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</si>
  <si>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</si>
  <si>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</si>
  <si>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</si>
  <si>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</si>
  <si>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</si>
  <si>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</si>
  <si>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</si>
  <si>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</si>
  <si>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</si>
  <si>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</si>
  <si>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</si>
  <si>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</si>
  <si>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</si>
  <si>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</si>
  <si>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</si>
  <si>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</si>
  <si>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</si>
  <si>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</si>
  <si>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</si>
  <si>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</si>
  <si>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</si>
  <si>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</si>
  <si>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</si>
  <si>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</si>
  <si>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</si>
  <si>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</si>
  <si>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</si>
  <si>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</si>
  <si>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</si>
  <si>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</si>
  <si>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</si>
  <si>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</si>
  <si>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</si>
  <si>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</si>
  <si>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</si>
  <si>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</si>
  <si>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</si>
  <si>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</si>
  <si>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</si>
  <si>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</si>
  <si>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</si>
  <si>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</si>
  <si>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</si>
  <si>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</si>
  <si>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</si>
  <si>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</si>
  <si>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</si>
  <si>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</si>
  <si>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</si>
  <si>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</si>
  <si>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</si>
  <si>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</si>
  <si>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</si>
  <si>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</si>
  <si>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</si>
  <si>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</si>
  <si>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</si>
  <si>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</si>
  <si>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</si>
  <si>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</si>
  <si>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</si>
  <si>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</si>
  <si>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</si>
  <si>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</si>
  <si>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</si>
  <si>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</si>
  <si>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</si>
  <si>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</si>
  <si>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</si>
  <si>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</si>
  <si>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</si>
  <si>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</si>
  <si>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</si>
  <si>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</si>
  <si>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</si>
  <si>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</si>
  <si>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</si>
  <si>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</si>
  <si>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</si>
  <si>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</si>
  <si>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</si>
  <si>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</si>
  <si>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</si>
  <si>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</si>
  <si>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</si>
  <si>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</si>
  <si>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</si>
  <si>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</si>
  <si>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</si>
  <si>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</si>
  <si>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</si>
  <si>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</si>
  <si>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</si>
  <si>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</si>
  <si>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</si>
  <si>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</si>
  <si>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</si>
  <si>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</si>
  <si>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</si>
  <si>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</si>
  <si>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</si>
  <si>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</si>
  <si>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</si>
  <si>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</si>
  <si>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</si>
  <si>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</si>
  <si>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</si>
  <si>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</si>
  <si>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</si>
  <si>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</si>
  <si>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</si>
  <si>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</si>
  <si>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</si>
  <si>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</si>
  <si>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</si>
  <si>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</si>
  <si>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</si>
  <si>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</si>
  <si>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</si>
  <si>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</si>
  <si>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</si>
  <si>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</si>
  <si>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</si>
  <si>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</si>
  <si>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</si>
  <si>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</si>
  <si>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</si>
  <si>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</si>
  <si>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</si>
  <si>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</si>
  <si>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</si>
  <si>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</si>
  <si>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</si>
  <si>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</si>
  <si>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</si>
  <si>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</si>
  <si>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</si>
  <si>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</si>
  <si>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</si>
  <si>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</si>
  <si>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</si>
  <si>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</si>
  <si>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</si>
  <si>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</si>
  <si>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</si>
  <si>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</si>
  <si>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</si>
  <si>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</si>
  <si>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</si>
  <si>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</si>
  <si>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</si>
  <si>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</si>
  <si>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</si>
  <si>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</si>
  <si>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</si>
  <si>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</si>
  <si>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</si>
  <si>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</si>
  <si>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</si>
  <si>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</si>
  <si>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</si>
  <si>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</si>
  <si>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</si>
  <si>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</si>
  <si>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</si>
  <si>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</si>
  <si>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</si>
  <si>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</si>
  <si>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</si>
  <si>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</si>
  <si>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</si>
  <si>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</si>
  <si>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</si>
  <si>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</si>
  <si>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</si>
  <si>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</si>
  <si>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</si>
  <si>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</si>
  <si>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</si>
  <si>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</si>
  <si>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</si>
  <si>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</si>
  <si>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</si>
  <si>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</si>
  <si>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</si>
  <si>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</si>
  <si>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</si>
  <si>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</si>
  <si>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</si>
  <si>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</si>
  <si>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</si>
  <si>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</si>
  <si>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</si>
  <si>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</si>
  <si>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</si>
  <si>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</si>
  <si>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</si>
  <si>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</si>
  <si>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</si>
  <si>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</si>
  <si>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</si>
  <si>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</si>
  <si>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</si>
  <si>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</si>
  <si>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</si>
  <si>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</si>
  <si>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</si>
  <si>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</si>
  <si>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</si>
  <si>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</si>
  <si>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</si>
  <si>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</si>
  <si>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</si>
  <si>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</si>
  <si>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</si>
  <si>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</si>
  <si>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</si>
  <si>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</si>
  <si>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</si>
  <si>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</si>
  <si>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</si>
  <si>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</si>
  <si>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</si>
  <si>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</si>
  <si>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</si>
  <si>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</si>
  <si>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</si>
  <si>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</si>
  <si>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</si>
  <si>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</si>
  <si>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</si>
  <si>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</si>
  <si>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</si>
  <si>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</si>
  <si>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</si>
  <si>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</si>
  <si>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</si>
  <si>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</si>
  <si>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</si>
  <si>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</si>
  <si>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</si>
  <si>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</si>
  <si>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</si>
  <si>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</si>
  <si>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</si>
  <si>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</si>
  <si>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</si>
  <si>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</si>
  <si>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</si>
  <si>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</si>
  <si>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</si>
  <si>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</si>
  <si>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</si>
  <si>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</si>
  <si>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</si>
  <si>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</si>
  <si>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</si>
  <si>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</si>
  <si>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</si>
  <si>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</si>
  <si>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</si>
  <si>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</si>
  <si>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</si>
  <si>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</si>
  <si>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</si>
  <si>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</si>
  <si>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</si>
  <si>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</si>
  <si>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</si>
  <si>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</si>
  <si>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</si>
  <si>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</si>
  <si>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</si>
  <si>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</si>
  <si>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</si>
  <si>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</si>
  <si>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</si>
  <si>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</si>
  <si>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</si>
  <si>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</si>
  <si>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</si>
  <si>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</si>
  <si>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</si>
  <si>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</si>
  <si>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</si>
  <si>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</si>
  <si>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</si>
  <si>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</si>
  <si>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</si>
  <si>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</si>
  <si>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</si>
  <si>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</si>
  <si>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</si>
  <si>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</si>
  <si>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</si>
  <si>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</si>
  <si>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</si>
  <si>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</si>
  <si>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</si>
  <si>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</si>
  <si>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</si>
  <si>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</si>
  <si>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</si>
  <si>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</si>
  <si>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</si>
  <si>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</si>
  <si>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</si>
  <si>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</si>
  <si>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</si>
  <si>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</si>
  <si>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</si>
  <si>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</si>
  <si>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</si>
  <si>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</si>
  <si>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</si>
  <si>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</si>
  <si>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</si>
  <si>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</si>
  <si>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</si>
  <si>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</si>
  <si>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</si>
  <si>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</si>
  <si>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</si>
  <si>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</si>
  <si>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</si>
  <si>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</si>
  <si>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</si>
  <si>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</si>
  <si>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</si>
  <si>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</si>
  <si>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</si>
  <si>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</si>
  <si>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</si>
  <si>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</si>
  <si>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</si>
  <si>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</si>
  <si>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</si>
  <si>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</si>
  <si>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</si>
  <si>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</si>
  <si>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</si>
  <si>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</si>
  <si>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</si>
  <si>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</si>
  <si>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</si>
  <si>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</si>
  <si>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</si>
  <si>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</si>
  <si>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</si>
  <si>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</si>
  <si>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</si>
  <si>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</si>
  <si>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</si>
  <si>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</si>
  <si>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</si>
  <si>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</si>
  <si>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</si>
  <si>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</si>
  <si>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</si>
  <si>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</si>
  <si>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</si>
  <si>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</si>
  <si>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</si>
  <si>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</si>
  <si>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</si>
  <si>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</si>
  <si>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</si>
  <si>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</si>
  <si>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</si>
  <si>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</si>
  <si>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</si>
  <si>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</si>
  <si>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</si>
  <si>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</si>
  <si>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</si>
  <si>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</si>
  <si>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</si>
  <si>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</si>
  <si>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</si>
  <si>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</si>
  <si>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</si>
  <si>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</si>
  <si>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</si>
  <si>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</si>
  <si>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</si>
  <si>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</si>
  <si>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</si>
  <si>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</si>
  <si>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</si>
  <si>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</si>
  <si>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</si>
  <si>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</si>
  <si>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</si>
  <si>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</si>
  <si>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</si>
  <si>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</si>
  <si>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</si>
  <si>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</si>
  <si>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</si>
  <si>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</si>
  <si>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</si>
  <si>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</si>
  <si>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</si>
  <si>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</si>
  <si>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</si>
  <si>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</si>
  <si>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</si>
  <si>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</si>
  <si>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</si>
  <si>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</si>
  <si>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</si>
  <si>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</si>
  <si>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</si>
  <si>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</si>
  <si>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</si>
  <si>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</si>
  <si>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</si>
  <si>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</si>
  <si>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</si>
  <si>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</si>
  <si>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</si>
  <si>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</si>
  <si>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</si>
  <si>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</si>
  <si>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</si>
  <si>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</si>
  <si>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</si>
  <si>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</si>
  <si>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</si>
  <si>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</si>
  <si>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</si>
  <si>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</si>
  <si>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</si>
  <si>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</si>
  <si>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</si>
  <si>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</si>
  <si>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</si>
  <si>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</si>
  <si>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</si>
  <si>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</si>
  <si>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</si>
  <si>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</si>
  <si>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</si>
  <si>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</si>
  <si>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</si>
  <si>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</si>
  <si>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</si>
  <si>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</si>
  <si>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</si>
  <si>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</si>
  <si>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</si>
  <si>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</si>
  <si>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</si>
  <si>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</si>
  <si>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</si>
  <si>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</si>
  <si>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</si>
  <si>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</si>
  <si>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</si>
  <si>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</si>
  <si>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</si>
  <si>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</si>
  <si>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</si>
  <si>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</si>
  <si>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</si>
  <si>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</si>
  <si>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</si>
  <si>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</si>
  <si>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</si>
  <si>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</si>
  <si>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</si>
  <si>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</si>
  <si>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</si>
  <si>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</si>
  <si>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</si>
  <si>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</si>
  <si>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</si>
  <si>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</si>
  <si>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</si>
  <si>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</si>
  <si>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</si>
  <si>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</si>
  <si>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</si>
  <si>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</si>
  <si>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</si>
  <si>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</si>
  <si>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</si>
  <si>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</si>
  <si>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</si>
  <si>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</si>
  <si>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</si>
  <si>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</si>
  <si>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</si>
  <si>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</si>
  <si>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</si>
  <si>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</si>
  <si>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</si>
  <si>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</si>
  <si>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</si>
  <si>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</si>
  <si>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</si>
  <si>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</si>
  <si>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</si>
  <si>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</si>
  <si>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</si>
  <si>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</si>
  <si>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</si>
  <si>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</si>
  <si>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</si>
  <si>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</si>
  <si>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</si>
  <si>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</si>
  <si>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</si>
  <si>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</si>
  <si>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</si>
  <si>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</si>
  <si>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</si>
  <si>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</si>
  <si>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</si>
  <si>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</si>
  <si>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</si>
  <si>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</si>
  <si>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</si>
  <si>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</si>
  <si>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</si>
  <si>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</si>
  <si>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</si>
  <si>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</si>
  <si>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</si>
  <si>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</si>
  <si>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</si>
  <si>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</si>
  <si>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</si>
  <si>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</si>
  <si>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</si>
  <si>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</si>
  <si>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</si>
  <si>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</si>
  <si>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</si>
  <si>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</si>
  <si>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</si>
  <si>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</si>
  <si>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</si>
  <si>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</si>
  <si>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</si>
  <si>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</si>
  <si>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</si>
  <si>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</si>
  <si>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</si>
  <si>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</si>
  <si>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</si>
  <si>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</si>
  <si>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</si>
  <si>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</si>
  <si>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</si>
  <si>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</si>
  <si>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</si>
  <si>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</si>
  <si>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</si>
  <si>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</si>
  <si>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</si>
  <si>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</si>
  <si>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</si>
  <si>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</si>
  <si>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</si>
  <si>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</si>
  <si>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</si>
  <si>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</si>
  <si>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</si>
  <si>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</si>
  <si>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</si>
  <si>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</si>
  <si>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</si>
  <si>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</si>
  <si>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</si>
  <si>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</si>
  <si>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</si>
  <si>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</si>
  <si>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</si>
  <si>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</si>
  <si>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</si>
  <si>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</si>
  <si>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</si>
  <si>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</si>
  <si>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</si>
  <si>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</si>
  <si>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</si>
  <si>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</si>
  <si>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</si>
  <si>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</si>
  <si>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</si>
  <si>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</si>
  <si>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</si>
  <si>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</si>
  <si>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</si>
  <si>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</si>
  <si>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</si>
  <si>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</si>
  <si>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</si>
  <si>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</si>
  <si>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</si>
  <si>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</si>
  <si>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</si>
  <si>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</si>
  <si>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</si>
  <si>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</si>
  <si>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</si>
  <si>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</si>
  <si>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</si>
  <si>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</si>
  <si>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</si>
  <si>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</si>
  <si>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</si>
  <si>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</si>
  <si>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</si>
  <si>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</si>
  <si>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</si>
  <si>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</si>
  <si>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</si>
  <si>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</si>
  <si>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</si>
  <si>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</si>
  <si>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</si>
  <si>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</si>
  <si>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</si>
  <si>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</si>
  <si>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</si>
  <si>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</si>
  <si>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</si>
  <si>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</si>
  <si>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</si>
  <si>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</si>
  <si>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</si>
  <si>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</si>
  <si>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</si>
  <si>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</si>
  <si>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</si>
  <si>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</si>
  <si>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</si>
  <si>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</si>
  <si>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</si>
  <si>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</si>
  <si>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</si>
  <si>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</si>
  <si>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</si>
  <si>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</si>
  <si>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</si>
  <si>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</si>
  <si>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</si>
  <si>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</si>
  <si>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</si>
  <si>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</si>
  <si>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</si>
  <si>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</si>
  <si>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</si>
  <si>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</si>
  <si>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</si>
  <si>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</si>
  <si>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</si>
  <si>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</si>
  <si>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</si>
  <si>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</si>
  <si>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</si>
  <si>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</si>
  <si>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</si>
  <si>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</si>
  <si>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</si>
  <si>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</si>
  <si>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</si>
  <si>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</si>
  <si>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</si>
  <si>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</si>
  <si>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</si>
  <si>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</si>
  <si>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</si>
  <si>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</si>
  <si>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</si>
  <si>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</si>
  <si>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</si>
  <si>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</si>
  <si>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</si>
  <si>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</si>
  <si>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</si>
  <si>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</si>
  <si>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</si>
  <si>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</si>
  <si>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</si>
  <si>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</si>
  <si>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</si>
  <si>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</si>
  <si>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</si>
  <si>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</si>
  <si>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</si>
  <si>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</si>
  <si>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</si>
  <si>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</si>
  <si>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</si>
  <si>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</si>
  <si>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</si>
  <si>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</si>
  <si>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</si>
  <si>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</si>
  <si>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</si>
  <si>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</si>
  <si>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</si>
  <si>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</si>
  <si>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</si>
  <si>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</si>
  <si>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</si>
  <si>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</si>
  <si>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</si>
  <si>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</si>
  <si>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</si>
  <si>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</si>
  <si>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</si>
  <si>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</si>
  <si>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</si>
  <si>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</si>
  <si>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</si>
  <si>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</si>
  <si>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</si>
  <si>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</si>
  <si>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</si>
  <si>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</si>
  <si>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</si>
  <si>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</si>
  <si>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</si>
  <si>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</si>
  <si>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</si>
  <si>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</si>
  <si>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</si>
  <si>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</si>
  <si>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</si>
  <si>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</si>
  <si>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</si>
  <si>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</si>
  <si>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</si>
  <si>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</si>
  <si>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</si>
  <si>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</si>
  <si>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</si>
  <si>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</si>
  <si>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</si>
  <si>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</si>
  <si>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</si>
  <si>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</si>
  <si>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</si>
  <si>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</si>
  <si>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</si>
  <si>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</si>
  <si>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</si>
  <si>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</si>
  <si>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</si>
  <si>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</si>
  <si>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</si>
  <si>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</si>
  <si>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</si>
  <si>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</si>
  <si>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</si>
  <si>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</si>
  <si>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</si>
  <si>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</si>
  <si>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</si>
  <si>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</si>
  <si>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</si>
  <si>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</si>
  <si>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</si>
  <si>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</si>
  <si>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</si>
  <si>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</si>
  <si>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</si>
  <si>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</si>
  <si>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</si>
  <si>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</si>
  <si>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</si>
  <si>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</si>
  <si>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</si>
  <si>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</si>
  <si>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</si>
  <si>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</si>
  <si>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</si>
  <si>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</si>
  <si>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</si>
  <si>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</si>
  <si>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</si>
  <si>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</si>
  <si>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</si>
  <si>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</si>
  <si>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</si>
  <si>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</si>
  <si>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</si>
  <si>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</si>
  <si>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</si>
  <si>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</si>
  <si>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</si>
  <si>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</si>
  <si>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</si>
  <si>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</si>
  <si>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</si>
  <si>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</si>
  <si>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</si>
  <si>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</si>
  <si>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</si>
  <si>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</si>
  <si>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</si>
  <si>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</si>
  <si>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</si>
  <si>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</si>
  <si>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</si>
  <si>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</si>
  <si>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</si>
  <si>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</si>
  <si>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</si>
  <si>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</si>
  <si>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</si>
  <si>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</si>
  <si>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</si>
  <si>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</si>
  <si>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</si>
  <si>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</si>
  <si>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</si>
  <si>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</si>
  <si>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</si>
  <si>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</si>
  <si>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</si>
  <si>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</si>
  <si>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</si>
  <si>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</si>
  <si>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</si>
  <si>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</si>
  <si>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</si>
  <si>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</si>
  <si>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</si>
  <si>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</si>
  <si>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</si>
  <si>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</si>
  <si>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</si>
  <si>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</si>
  <si>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</si>
  <si>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</si>
  <si>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</si>
  <si>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</si>
  <si>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</si>
  <si>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</si>
  <si>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</si>
  <si>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</si>
  <si>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</si>
  <si>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</si>
  <si>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</si>
  <si>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</si>
  <si>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</si>
  <si>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</si>
  <si>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</si>
  <si>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</si>
  <si>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</si>
  <si>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</si>
  <si>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</si>
  <si>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</si>
  <si>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</si>
  <si>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</si>
  <si>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</si>
  <si>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</si>
  <si>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</si>
  <si>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</si>
  <si>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</si>
  <si>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</si>
  <si>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</si>
  <si>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</si>
  <si>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</si>
  <si>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</si>
  <si>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</si>
  <si>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</si>
  <si>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</si>
  <si>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</si>
  <si>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</si>
  <si>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</si>
  <si>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</si>
  <si>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</si>
  <si>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</si>
  <si>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</si>
  <si>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</si>
  <si>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</si>
  <si>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</si>
  <si>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</si>
  <si>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</si>
  <si>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</si>
  <si>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</si>
  <si>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</si>
  <si>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</si>
  <si>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</si>
  <si>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</si>
  <si>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</si>
  <si>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</si>
  <si>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</si>
  <si>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</si>
  <si>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</si>
  <si>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</si>
  <si>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</si>
  <si>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</si>
  <si>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</si>
  <si>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</si>
  <si>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</si>
  <si>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</si>
  <si>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</si>
  <si>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</si>
  <si>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</si>
  <si>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</si>
  <si>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</si>
  <si>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</si>
  <si>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</si>
  <si>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</si>
  <si>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</si>
  <si>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</si>
  <si>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</si>
  <si>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</si>
  <si>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</si>
  <si>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</si>
  <si>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</si>
  <si>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</si>
  <si>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</si>
  <si>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</si>
  <si>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</si>
  <si>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</si>
  <si>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</si>
  <si>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</si>
  <si>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</si>
  <si>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</si>
  <si>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</si>
  <si>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</si>
  <si>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</si>
  <si>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</si>
  <si>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</si>
  <si>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</si>
  <si>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</si>
  <si>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</si>
  <si>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</si>
  <si>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</si>
  <si>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</si>
  <si>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</si>
  <si>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</si>
  <si>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</si>
  <si>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</si>
  <si>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</si>
  <si>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</si>
  <si>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</si>
  <si>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</si>
  <si>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</si>
  <si>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</si>
  <si>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</si>
  <si>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</si>
  <si>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</si>
  <si>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</si>
  <si>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</si>
  <si>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</si>
  <si>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</si>
  <si>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</si>
  <si>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</si>
  <si>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</si>
  <si>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</si>
  <si>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</si>
  <si>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</si>
  <si>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</si>
  <si>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</si>
  <si>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</si>
  <si>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</si>
  <si>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</si>
  <si>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</si>
  <si>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</si>
  <si>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</si>
  <si>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</si>
  <si>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</si>
  <si>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</si>
  <si>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</si>
  <si>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</si>
  <si>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</si>
  <si>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</si>
  <si>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</si>
  <si>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</si>
  <si>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</si>
  <si>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</si>
  <si>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</si>
  <si>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</si>
  <si>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</si>
  <si>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</si>
  <si>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</si>
  <si>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</si>
  <si>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</si>
  <si>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</si>
  <si>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</si>
  <si>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</si>
  <si>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</si>
  <si>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</si>
  <si>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</si>
  <si>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</si>
  <si>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</si>
  <si>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</si>
  <si>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</si>
  <si>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</si>
  <si>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</si>
  <si>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</si>
  <si>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</si>
  <si>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</si>
  <si>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</si>
  <si>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</si>
  <si>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</si>
  <si>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</si>
  <si>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</si>
  <si>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</si>
  <si>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</si>
  <si>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</si>
  <si>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</si>
  <si>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</si>
  <si>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</si>
  <si>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</si>
  <si>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</si>
  <si>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</si>
  <si>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</si>
  <si>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</si>
  <si>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</si>
  <si>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</si>
  <si>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</si>
  <si>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</si>
  <si>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</si>
  <si>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</si>
  <si>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</si>
  <si>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</si>
  <si>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</si>
  <si>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</si>
  <si>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</si>
  <si>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</si>
  <si>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</si>
  <si>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</si>
  <si>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</si>
  <si>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</si>
  <si>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</si>
  <si>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</si>
  <si>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</si>
  <si>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</si>
  <si>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</si>
  <si>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</si>
  <si>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</si>
  <si>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</si>
  <si>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</si>
  <si>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</si>
  <si>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</si>
  <si>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</si>
  <si>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</si>
  <si>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</si>
  <si>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</si>
  <si>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</si>
  <si>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</si>
  <si>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</si>
  <si>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</si>
  <si>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</si>
  <si>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</si>
  <si>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</si>
  <si>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</si>
  <si>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</si>
  <si>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</si>
  <si>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</si>
  <si>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</si>
  <si>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</si>
  <si>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</si>
  <si>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</si>
  <si>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</si>
  <si>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</si>
  <si>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</si>
  <si>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</si>
  <si>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</si>
  <si>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</si>
  <si>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</si>
  <si>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</si>
  <si>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</si>
  <si>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</si>
  <si>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</si>
  <si>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</si>
  <si>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</si>
  <si>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</si>
  <si>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</si>
  <si>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</si>
  <si>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</si>
  <si>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</si>
  <si>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</si>
  <si>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</si>
  <si>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</si>
  <si>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</si>
  <si>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</si>
  <si>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</si>
  <si>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</si>
  <si>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</si>
  <si>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</si>
  <si>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</si>
  <si>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</si>
  <si>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</si>
  <si>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</si>
  <si>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</si>
  <si>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</si>
  <si>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</si>
  <si>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</si>
  <si>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</si>
  <si>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</si>
  <si>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</si>
  <si>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</si>
  <si>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</si>
  <si>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</si>
  <si>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</si>
  <si>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</si>
  <si>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</si>
  <si>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</si>
  <si>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</si>
  <si>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</si>
  <si>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</si>
  <si>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</si>
  <si>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</si>
  <si>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</si>
  <si>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</si>
  <si>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</si>
  <si>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</si>
  <si>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</si>
  <si>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</si>
  <si>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</si>
  <si>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</si>
  <si>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</si>
  <si>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</si>
  <si>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</si>
  <si>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</si>
  <si>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</si>
  <si>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</si>
  <si>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</si>
  <si>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</si>
  <si>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</si>
  <si>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</si>
  <si>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</si>
  <si>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</si>
  <si>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</si>
  <si>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</si>
  <si>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</si>
  <si>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</si>
  <si>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</si>
  <si>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</si>
  <si>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</si>
  <si>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</si>
  <si>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</si>
  <si>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</si>
  <si>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</si>
  <si>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</si>
  <si>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</si>
  <si>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</si>
  <si>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</si>
  <si>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</si>
  <si>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</si>
  <si>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</si>
  <si>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</si>
  <si>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</si>
  <si>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</si>
  <si>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</si>
  <si>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</si>
  <si>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</si>
  <si>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</si>
  <si>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</si>
  <si>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</si>
  <si>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</si>
  <si>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</si>
  <si>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</si>
  <si>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</si>
  <si>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</si>
  <si>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</si>
  <si>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</si>
  <si>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</si>
  <si>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</si>
  <si>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</si>
  <si>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</si>
  <si>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</si>
  <si>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</si>
  <si>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</si>
  <si>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</si>
  <si>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</si>
  <si>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</si>
  <si>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</si>
  <si>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</si>
  <si>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</si>
  <si>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</si>
  <si>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</si>
  <si>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</si>
  <si>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</si>
  <si>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</si>
  <si>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</si>
  <si>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</si>
  <si>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</si>
  <si>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</si>
  <si>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</si>
  <si>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</si>
  <si>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</si>
  <si>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</si>
  <si>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</si>
  <si>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</si>
  <si>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</si>
  <si>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</si>
  <si>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</si>
  <si>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</si>
  <si>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</si>
  <si>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</si>
  <si>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</si>
  <si>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</si>
  <si>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</si>
  <si>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</si>
  <si>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</si>
  <si>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</si>
  <si>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</si>
  <si>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</si>
  <si>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</si>
  <si>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</si>
  <si>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</si>
  <si>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</si>
  <si>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</si>
  <si>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</si>
  <si>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</si>
  <si>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</si>
  <si>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</si>
  <si>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</si>
  <si>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</si>
  <si>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</si>
  <si>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</si>
  <si>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</si>
  <si>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</si>
  <si>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</si>
  <si>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</si>
  <si>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</si>
  <si>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</si>
  <si>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</si>
  <si>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</si>
  <si>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</si>
  <si>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</si>
  <si>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</si>
  <si>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</si>
  <si>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</si>
  <si>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</si>
  <si>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</si>
  <si>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</si>
  <si>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</si>
  <si>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</si>
  <si>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</si>
  <si>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</si>
  <si>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</si>
  <si>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</si>
  <si>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</si>
  <si>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</si>
  <si>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</si>
  <si>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</si>
  <si>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</si>
  <si>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</si>
  <si>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</si>
  <si>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</si>
  <si>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</si>
  <si>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</si>
  <si>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</si>
  <si>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</si>
  <si>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</si>
  <si>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</si>
  <si>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</si>
  <si>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</si>
  <si>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</si>
  <si>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</si>
  <si>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</si>
  <si>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</si>
  <si>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</si>
  <si>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</si>
  <si>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</si>
  <si>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</si>
  <si>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</si>
  <si>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</si>
  <si>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</si>
  <si>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</si>
  <si>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</si>
  <si>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</si>
  <si>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</si>
  <si>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</si>
  <si>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</si>
  <si>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</si>
  <si>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</si>
  <si>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</si>
  <si>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</si>
  <si>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</si>
  <si>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</si>
  <si>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</si>
  <si>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</si>
  <si>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</si>
  <si>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</si>
  <si>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</si>
  <si>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</si>
  <si>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</si>
  <si>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</si>
  <si>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</si>
  <si>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</si>
  <si>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</si>
  <si>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</si>
  <si>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</si>
  <si>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</si>
  <si>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</si>
  <si>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</si>
  <si>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</si>
  <si>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</si>
  <si>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</si>
  <si>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</si>
  <si>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</si>
  <si>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</si>
  <si>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</si>
  <si>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</si>
  <si>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</si>
  <si>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</si>
  <si>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</si>
  <si>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</si>
  <si>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</si>
  <si>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</si>
  <si>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</si>
  <si>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</si>
  <si>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</si>
  <si>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</si>
  <si>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</si>
  <si>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</si>
  <si>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</si>
  <si>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</si>
  <si>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</si>
  <si>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</si>
  <si>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</si>
  <si>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</si>
  <si>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</si>
  <si>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</si>
  <si>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</si>
  <si>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</si>
  <si>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</si>
  <si>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</si>
  <si>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</si>
  <si>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</si>
  <si>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</si>
  <si>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</si>
  <si>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</si>
  <si>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</si>
  <si>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</si>
  <si>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</si>
  <si>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</si>
  <si>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</si>
  <si>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</si>
  <si>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</si>
  <si>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</si>
  <si>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</si>
  <si>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</si>
  <si>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</si>
  <si>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</si>
  <si>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</si>
  <si>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</si>
  <si>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</si>
  <si>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</si>
  <si>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</si>
  <si>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</si>
  <si>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</si>
  <si>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</si>
  <si>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</si>
  <si>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</si>
  <si>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</si>
  <si>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</si>
  <si>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</si>
  <si>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</si>
  <si>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</si>
  <si>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</si>
  <si>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</si>
  <si>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</si>
  <si>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</si>
  <si>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</si>
  <si>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</si>
  <si>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</si>
  <si>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</si>
  <si>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</si>
  <si>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</si>
  <si>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</si>
  <si>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</si>
  <si>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</si>
  <si>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</si>
  <si>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</si>
  <si>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</si>
  <si>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</si>
  <si>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</si>
  <si>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</si>
  <si>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</si>
  <si>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</si>
  <si>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</si>
  <si>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</si>
  <si>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</si>
  <si>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</si>
  <si>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</si>
  <si>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</si>
  <si>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</si>
  <si>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</si>
  <si>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</si>
  <si>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</si>
  <si>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</si>
  <si>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</si>
  <si>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</si>
  <si>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</si>
  <si>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</si>
  <si>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</si>
  <si>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</si>
  <si>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</si>
  <si>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</si>
  <si>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</si>
  <si>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</si>
  <si>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</si>
  <si>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</si>
  <si>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</si>
  <si>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</si>
  <si>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</si>
  <si>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</si>
  <si>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</si>
  <si>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</si>
  <si>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</si>
  <si>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</si>
  <si>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</si>
  <si>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</si>
  <si>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</si>
  <si>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</si>
  <si>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</si>
  <si>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</si>
  <si>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</si>
  <si>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</si>
  <si>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</si>
  <si>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</si>
  <si>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</si>
  <si>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</si>
  <si>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</si>
  <si>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</si>
  <si>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</si>
  <si>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</si>
  <si>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</si>
  <si>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</si>
  <si>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</si>
  <si>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</si>
  <si>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</si>
  <si>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</si>
  <si>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</si>
  <si>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</si>
  <si>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</si>
  <si>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</si>
  <si>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</si>
  <si>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</si>
  <si>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</si>
  <si>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</si>
  <si>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</si>
  <si>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</si>
  <si>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</si>
  <si>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</si>
  <si>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</si>
  <si>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</si>
  <si>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</si>
  <si>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</si>
  <si>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</si>
  <si>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</si>
  <si>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</si>
  <si>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</si>
  <si>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</si>
  <si>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</si>
  <si>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</si>
  <si>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</si>
  <si>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</si>
  <si>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</si>
  <si>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</si>
  <si>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</si>
  <si>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</si>
  <si>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</si>
  <si>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</si>
  <si>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</si>
  <si>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</si>
  <si>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</si>
  <si>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</si>
  <si>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</si>
  <si>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</si>
  <si>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</si>
  <si>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</si>
  <si>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</si>
  <si>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</si>
  <si>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</si>
  <si>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</si>
  <si>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</si>
  <si>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</si>
  <si>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</si>
  <si>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</si>
  <si>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</si>
  <si>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</si>
  <si>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</si>
  <si>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</si>
  <si>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</si>
  <si>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</si>
  <si>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</si>
  <si>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</si>
  <si>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</si>
  <si>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</si>
  <si>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</si>
  <si>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</si>
  <si>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</si>
  <si>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</si>
  <si>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</si>
  <si>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</si>
  <si>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</si>
  <si>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</si>
  <si>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</si>
  <si>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</si>
  <si>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</si>
  <si>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</si>
  <si>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 Type</t>
  </si>
  <si>
    <t>Roast Type Name</t>
  </si>
  <si>
    <t>2019</t>
  </si>
  <si>
    <t>2020</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</si>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</sst>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43">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numFmt numFmtId="169" formatCode="[$$-409]#,##0.00"/>
    </dxf>
    <dxf>
      <numFmt numFmtId="170" formatCode="[$$-409]#,##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169" formatCode="[$$-409]#,##0.00"/>
    </dxf>
    <dxf>
      <numFmt numFmtId="170" formatCode="[$$-409]#,##0"/>
    </dxf>
    <dxf>
      <numFmt numFmtId="170" formatCode="[$$-409]#,##0"/>
    </dxf>
    <dxf>
      <numFmt numFmtId="169" formatCode="[$$-409]#,##0.00"/>
    </dxf>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Timeline" pivot="0" table="0" count="8" xr9:uid="{0CECBBA0-1339-44EF-B469-21D0D8DE9CC9}">
      <tableStyleElement type="wholeTable" dxfId="133"/>
      <tableStyleElement type="headerRow" dxfId="132"/>
    </tableStyle>
    <tableStyle name="Slicer Style 1" pivot="0" table="0" count="6" xr9:uid="{F9E27949-5694-489C-A0B8-9AF04853843A}">
      <tableStyleElement type="wholeTable" dxfId="130"/>
      <tableStyleElement type="headerRow" dxfId="129"/>
    </tableStyle>
  </tableStyles>
  <colors>
    <mruColors>
      <color rgb="FF3C1464"/>
      <color rgb="FF1BC769"/>
      <color rgb="FF00E266"/>
      <color rgb="FF07A945"/>
      <color rgb="FF53FFA1"/>
      <color rgb="FF006C31"/>
      <color rgb="FFA366E0"/>
      <color rgb="FFAB73E3"/>
      <color rgb="FF0B86F5"/>
      <color rgb="FF68DAD5"/>
    </mruColors>
  </colors>
  <extLst>
    <ext xmlns:x14="http://schemas.microsoft.com/office/spreadsheetml/2009/9/main" uri="{46F421CA-312F-682f-3DD2-61675219B42D}">
      <x14:dxfs count="4">
        <dxf>
          <font>
            <b val="0"/>
            <i val="0"/>
            <color theme="0"/>
            <name val="Calibri"/>
            <family val="2"/>
            <scheme val="minor"/>
          </font>
          <border>
            <left style="thin">
              <color theme="0" tint="-0.14996795556505021"/>
            </left>
            <right style="thin">
              <color theme="0" tint="-0.14996795556505021"/>
            </right>
            <top style="thin">
              <color theme="0" tint="-0.14996795556505021"/>
            </top>
            <bottom style="thin">
              <color theme="0" tint="-0.14996795556505021"/>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366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B86F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63D0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B86F5"/>
            </a:solidFill>
            <a:round/>
          </a:ln>
          <a:effectLst/>
        </c:spPr>
        <c:marker>
          <c:symbol val="none"/>
        </c:marker>
      </c:pivotFmt>
      <c:pivotFmt>
        <c:idx val="5"/>
        <c:spPr>
          <a:solidFill>
            <a:schemeClr val="accent1"/>
          </a:solidFill>
          <a:ln w="28575" cap="rnd">
            <a:solidFill>
              <a:srgbClr val="0B86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863D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B86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863D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B86F5"/>
              </a:solidFill>
              <a:round/>
            </a:ln>
            <a:effectLst/>
          </c:spPr>
          <c:marker>
            <c:symbol val="none"/>
          </c:marker>
          <c:cat>
            <c:multiLvlStrRef>
              <c:f>'Total Sales'!$A$5:$B$21</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2019</c:v>
                  </c:pt>
                  <c:pt idx="12">
                    <c:v>2020</c:v>
                  </c:pt>
                </c:lvl>
              </c:multiLvlStrCache>
            </c:multiLvlStrRef>
          </c:cat>
          <c:val>
            <c:numRef>
              <c:f>'Total Sales'!$C$5:$C$21</c:f>
              <c:numCache>
                <c:formatCode>#,##0</c:formatCode>
                <c:ptCount val="17"/>
                <c:pt idx="0">
                  <c:v>186.85499999999999</c:v>
                </c:pt>
                <c:pt idx="1">
                  <c:v>251.965</c:v>
                </c:pt>
                <c:pt idx="2">
                  <c:v>224.94499999999999</c:v>
                </c:pt>
                <c:pt idx="3">
                  <c:v>307.12</c:v>
                </c:pt>
                <c:pt idx="4">
                  <c:v>53.664999999999992</c:v>
                </c:pt>
                <c:pt idx="5">
                  <c:v>163.01999999999998</c:v>
                </c:pt>
                <c:pt idx="6">
                  <c:v>345.02</c:v>
                </c:pt>
                <c:pt idx="7">
                  <c:v>334.89</c:v>
                </c:pt>
                <c:pt idx="8">
                  <c:v>178.70999999999998</c:v>
                </c:pt>
                <c:pt idx="9">
                  <c:v>301.98499999999996</c:v>
                </c:pt>
                <c:pt idx="10">
                  <c:v>312.83499999999998</c:v>
                </c:pt>
                <c:pt idx="11">
                  <c:v>265.62</c:v>
                </c:pt>
                <c:pt idx="12">
                  <c:v>47.25</c:v>
                </c:pt>
                <c:pt idx="13">
                  <c:v>745.45</c:v>
                </c:pt>
                <c:pt idx="14">
                  <c:v>130.47</c:v>
                </c:pt>
                <c:pt idx="15">
                  <c:v>27</c:v>
                </c:pt>
                <c:pt idx="16">
                  <c:v>255.11499999999995</c:v>
                </c:pt>
              </c:numCache>
            </c:numRef>
          </c:val>
          <c:smooth val="0"/>
          <c:extLst>
            <c:ext xmlns:c16="http://schemas.microsoft.com/office/drawing/2014/chart" uri="{C3380CC4-5D6E-409C-BE32-E72D297353CC}">
              <c16:uniqueId val="{00000000-7A0C-49C8-8165-F22BCB80A249}"/>
            </c:ext>
          </c:extLst>
        </c:ser>
        <c:ser>
          <c:idx val="1"/>
          <c:order val="1"/>
          <c:tx>
            <c:strRef>
              <c:f>'Total Sales'!$D$3:$D$4</c:f>
              <c:strCache>
                <c:ptCount val="1"/>
                <c:pt idx="0">
                  <c:v>Excelsa</c:v>
                </c:pt>
              </c:strCache>
            </c:strRef>
          </c:tx>
          <c:spPr>
            <a:ln w="28575" cap="rnd">
              <a:solidFill>
                <a:srgbClr val="863D0C"/>
              </a:solidFill>
              <a:round/>
            </a:ln>
            <a:effectLst/>
          </c:spPr>
          <c:marker>
            <c:symbol val="none"/>
          </c:marker>
          <c:cat>
            <c:multiLvlStrRef>
              <c:f>'Total Sales'!$A$5:$B$21</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2019</c:v>
                  </c:pt>
                  <c:pt idx="12">
                    <c:v>2020</c:v>
                  </c:pt>
                </c:lvl>
              </c:multiLvlStrCache>
            </c:multiLvlStrRef>
          </c:cat>
          <c:val>
            <c:numRef>
              <c:f>'Total Sales'!$D$5:$D$21</c:f>
              <c:numCache>
                <c:formatCode>#,##0</c:formatCode>
                <c:ptCount val="17"/>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numCache>
            </c:numRef>
          </c:val>
          <c:smooth val="0"/>
          <c:extLst>
            <c:ext xmlns:c16="http://schemas.microsoft.com/office/drawing/2014/chart" uri="{C3380CC4-5D6E-409C-BE32-E72D297353CC}">
              <c16:uniqueId val="{00000001-7A0C-49C8-8165-F22BCB80A249}"/>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Sales'!$A$5:$B$21</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2019</c:v>
                  </c:pt>
                  <c:pt idx="12">
                    <c:v>2020</c:v>
                  </c:pt>
                </c:lvl>
              </c:multiLvlStrCache>
            </c:multiLvlStrRef>
          </c:cat>
          <c:val>
            <c:numRef>
              <c:f>'Total Sales'!$E$5:$E$21</c:f>
              <c:numCache>
                <c:formatCode>#,##0</c:formatCode>
                <c:ptCount val="17"/>
                <c:pt idx="0">
                  <c:v>213.16</c:v>
                </c:pt>
                <c:pt idx="1">
                  <c:v>434.03999999999991</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187.05999999999997</c:v>
                </c:pt>
                <c:pt idx="12">
                  <c:v>274.67500000000001</c:v>
                </c:pt>
                <c:pt idx="13">
                  <c:v>194.17500000000001</c:v>
                </c:pt>
                <c:pt idx="14">
                  <c:v>281.20499999999998</c:v>
                </c:pt>
                <c:pt idx="15">
                  <c:v>147.51000000000002</c:v>
                </c:pt>
                <c:pt idx="16">
                  <c:v>83.429999999999993</c:v>
                </c:pt>
              </c:numCache>
            </c:numRef>
          </c:val>
          <c:smooth val="0"/>
          <c:extLst>
            <c:ext xmlns:c16="http://schemas.microsoft.com/office/drawing/2014/chart" uri="{C3380CC4-5D6E-409C-BE32-E72D297353CC}">
              <c16:uniqueId val="{00000002-7A0C-49C8-8165-F22BCB80A249}"/>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Sales'!$A$5:$B$21</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2019</c:v>
                  </c:pt>
                  <c:pt idx="12">
                    <c:v>2020</c:v>
                  </c:pt>
                </c:lvl>
              </c:multiLvlStrCache>
            </c:multiLvlStrRef>
          </c:cat>
          <c:val>
            <c:numRef>
              <c:f>'Total Sales'!$F$5:$F$21</c:f>
              <c:numCache>
                <c:formatCode>#,##0</c:formatCode>
                <c:ptCount val="17"/>
                <c:pt idx="0">
                  <c:v>123</c:v>
                </c:pt>
                <c:pt idx="1">
                  <c:v>171.93999999999997</c:v>
                </c:pt>
                <c:pt idx="2">
                  <c:v>126.035</c:v>
                </c:pt>
                <c:pt idx="3">
                  <c:v>158.84999999999997</c:v>
                </c:pt>
                <c:pt idx="4">
                  <c:v>68.039999999999992</c:v>
                </c:pt>
                <c:pt idx="5">
                  <c:v>372.255</c:v>
                </c:pt>
                <c:pt idx="6">
                  <c:v>201.11499999999998</c:v>
                </c:pt>
                <c:pt idx="7">
                  <c:v>166.27499999999998</c:v>
                </c:pt>
                <c:pt idx="8">
                  <c:v>492.89999999999992</c:v>
                </c:pt>
                <c:pt idx="9">
                  <c:v>213.66499999999999</c:v>
                </c:pt>
                <c:pt idx="10">
                  <c:v>96.404999999999987</c:v>
                </c:pt>
                <c:pt idx="11">
                  <c:v>210.58999999999997</c:v>
                </c:pt>
                <c:pt idx="12">
                  <c:v>179.21999999999997</c:v>
                </c:pt>
                <c:pt idx="13">
                  <c:v>429.83</c:v>
                </c:pt>
                <c:pt idx="14">
                  <c:v>231.63</c:v>
                </c:pt>
                <c:pt idx="15">
                  <c:v>240.04</c:v>
                </c:pt>
                <c:pt idx="16">
                  <c:v>59.079999999999991</c:v>
                </c:pt>
              </c:numCache>
            </c:numRef>
          </c:val>
          <c:smooth val="0"/>
          <c:extLst>
            <c:ext xmlns:c16="http://schemas.microsoft.com/office/drawing/2014/chart" uri="{C3380CC4-5D6E-409C-BE32-E72D297353CC}">
              <c16:uniqueId val="{00000003-7A0C-49C8-8165-F22BCB80A249}"/>
            </c:ext>
          </c:extLst>
        </c:ser>
        <c:dLbls>
          <c:showLegendKey val="0"/>
          <c:showVal val="0"/>
          <c:showCatName val="0"/>
          <c:showSerName val="0"/>
          <c:showPercent val="0"/>
          <c:showBubbleSize val="0"/>
        </c:dLbls>
        <c:smooth val="0"/>
        <c:axId val="305585071"/>
        <c:axId val="305585551"/>
      </c:lineChart>
      <c:catAx>
        <c:axId val="30558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05585551"/>
        <c:crosses val="autoZero"/>
        <c:auto val="1"/>
        <c:lblAlgn val="ctr"/>
        <c:lblOffset val="100"/>
        <c:noMultiLvlLbl val="0"/>
      </c:catAx>
      <c:valAx>
        <c:axId val="30558555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0558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 Worksheet!Total Sales</c:name>
    <c:fmtId val="18"/>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w="25400">
            <a:solidFill>
              <a:schemeClr val="bg1"/>
            </a:solidFill>
          </a:ln>
          <a:effectLst/>
        </c:spPr>
      </c:pivotFmt>
      <c:pivotFmt>
        <c:idx val="2"/>
        <c:spPr>
          <a:solidFill>
            <a:srgbClr val="1BC769"/>
          </a:solidFill>
          <a:ln w="25400">
            <a:solidFill>
              <a:schemeClr val="bg1"/>
            </a:solidFill>
          </a:ln>
          <a:effectLst/>
        </c:spPr>
      </c:pivotFmt>
      <c:pivotFmt>
        <c:idx val="3"/>
        <c:spPr>
          <a:solidFill>
            <a:srgbClr val="53FFA1"/>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3FFA1"/>
          </a:solidFill>
          <a:ln w="25400">
            <a:solidFill>
              <a:schemeClr val="bg1"/>
            </a:solidFill>
          </a:ln>
          <a:effectLst/>
        </c:spPr>
      </c:pivotFmt>
      <c:pivotFmt>
        <c:idx val="6"/>
        <c:spPr>
          <a:solidFill>
            <a:srgbClr val="1BC769"/>
          </a:solidFill>
          <a:ln w="25400">
            <a:solidFill>
              <a:schemeClr val="bg1"/>
            </a:solidFill>
          </a:ln>
          <a:effectLst/>
        </c:spPr>
      </c:pivotFmt>
      <c:pivotFmt>
        <c:idx val="7"/>
        <c:spPr>
          <a:solidFill>
            <a:srgbClr val="006C31"/>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3FFA1"/>
          </a:solidFill>
          <a:ln w="25400">
            <a:solidFill>
              <a:schemeClr val="bg1"/>
            </a:solidFill>
          </a:ln>
          <a:effectLst/>
        </c:spPr>
      </c:pivotFmt>
      <c:pivotFmt>
        <c:idx val="10"/>
        <c:spPr>
          <a:solidFill>
            <a:srgbClr val="1BC769"/>
          </a:solidFill>
          <a:ln w="25400">
            <a:solidFill>
              <a:schemeClr val="bg1"/>
            </a:solidFill>
          </a:ln>
          <a:effectLst/>
        </c:spPr>
      </c:pivotFmt>
      <c:pivotFmt>
        <c:idx val="11"/>
        <c:spPr>
          <a:solidFill>
            <a:srgbClr val="006C31"/>
          </a:solidFill>
          <a:ln w="25400">
            <a:solidFill>
              <a:schemeClr val="bg1"/>
            </a:solidFill>
          </a:ln>
          <a:effectLst/>
        </c:spPr>
      </c:pivotFmt>
    </c:pivotFmts>
    <c:plotArea>
      <c:layout/>
      <c:barChart>
        <c:barDir val="bar"/>
        <c:grouping val="clustered"/>
        <c:varyColors val="0"/>
        <c:ser>
          <c:idx val="0"/>
          <c:order val="0"/>
          <c:tx>
            <c:strRef>
              <c:f>'Country BarChart Worksheet'!$B$3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53FFA1"/>
              </a:solidFill>
              <a:ln w="25400">
                <a:solidFill>
                  <a:schemeClr val="bg1"/>
                </a:solidFill>
              </a:ln>
              <a:effectLst/>
            </c:spPr>
            <c:extLst>
              <c:ext xmlns:c16="http://schemas.microsoft.com/office/drawing/2014/chart" uri="{C3380CC4-5D6E-409C-BE32-E72D297353CC}">
                <c16:uniqueId val="{00000001-4BC9-481E-ADEE-DDDD06BCADAD}"/>
              </c:ext>
            </c:extLst>
          </c:dPt>
          <c:dPt>
            <c:idx val="1"/>
            <c:invertIfNegative val="0"/>
            <c:bubble3D val="0"/>
            <c:spPr>
              <a:solidFill>
                <a:srgbClr val="1BC769"/>
              </a:solidFill>
              <a:ln w="25400">
                <a:solidFill>
                  <a:schemeClr val="bg1"/>
                </a:solidFill>
              </a:ln>
              <a:effectLst/>
            </c:spPr>
            <c:extLst>
              <c:ext xmlns:c16="http://schemas.microsoft.com/office/drawing/2014/chart" uri="{C3380CC4-5D6E-409C-BE32-E72D297353CC}">
                <c16:uniqueId val="{00000003-4BC9-481E-ADEE-DDDD06BCADAD}"/>
              </c:ext>
            </c:extLst>
          </c:dPt>
          <c:dPt>
            <c:idx val="2"/>
            <c:invertIfNegative val="0"/>
            <c:bubble3D val="0"/>
            <c:spPr>
              <a:solidFill>
                <a:srgbClr val="006C31"/>
              </a:solidFill>
              <a:ln w="25400">
                <a:solidFill>
                  <a:schemeClr val="bg1"/>
                </a:solidFill>
              </a:ln>
              <a:effectLst/>
            </c:spPr>
            <c:extLst>
              <c:ext xmlns:c16="http://schemas.microsoft.com/office/drawing/2014/chart" uri="{C3380CC4-5D6E-409C-BE32-E72D297353CC}">
                <c16:uniqueId val="{00000005-4BC9-481E-ADEE-DDDD06BCADAD}"/>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 Worksheet'!$A$4:$A$6</c:f>
              <c:strCache>
                <c:ptCount val="3"/>
                <c:pt idx="0">
                  <c:v>United Kingdom</c:v>
                </c:pt>
                <c:pt idx="1">
                  <c:v>Ireland</c:v>
                </c:pt>
                <c:pt idx="2">
                  <c:v>United States</c:v>
                </c:pt>
              </c:strCache>
            </c:strRef>
          </c:cat>
          <c:val>
            <c:numRef>
              <c:f>'Country BarChart Worksheet'!$B$4:$B$6</c:f>
              <c:numCache>
                <c:formatCode>[$$-409]#,##0</c:formatCode>
                <c:ptCount val="3"/>
                <c:pt idx="0">
                  <c:v>1362.2050000000002</c:v>
                </c:pt>
                <c:pt idx="1">
                  <c:v>2347.1299999999997</c:v>
                </c:pt>
                <c:pt idx="2">
                  <c:v>13459.07499999999</c:v>
                </c:pt>
              </c:numCache>
            </c:numRef>
          </c:val>
          <c:extLst>
            <c:ext xmlns:c16="http://schemas.microsoft.com/office/drawing/2014/chart" uri="{C3380CC4-5D6E-409C-BE32-E72D297353CC}">
              <c16:uniqueId val="{00000006-4BC9-481E-ADEE-DDDD06BCADAD}"/>
            </c:ext>
          </c:extLst>
        </c:ser>
        <c:dLbls>
          <c:dLblPos val="outEnd"/>
          <c:showLegendKey val="0"/>
          <c:showVal val="1"/>
          <c:showCatName val="0"/>
          <c:showSerName val="0"/>
          <c:showPercent val="0"/>
          <c:showBubbleSize val="0"/>
        </c:dLbls>
        <c:gapWidth val="182"/>
        <c:axId val="358305999"/>
        <c:axId val="358299279"/>
      </c:barChart>
      <c:catAx>
        <c:axId val="358305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358299279"/>
        <c:crosses val="autoZero"/>
        <c:auto val="1"/>
        <c:lblAlgn val="ctr"/>
        <c:lblOffset val="100"/>
        <c:noMultiLvlLbl val="0"/>
      </c:catAx>
      <c:valAx>
        <c:axId val="35829927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35830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1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w="25400">
            <a:solidFill>
              <a:schemeClr val="bg1"/>
            </a:solidFill>
          </a:ln>
          <a:effectLst/>
        </c:spPr>
      </c:pivotFmt>
      <c:pivotFmt>
        <c:idx val="2"/>
        <c:spPr>
          <a:solidFill>
            <a:srgbClr val="1BC769"/>
          </a:solidFill>
          <a:ln w="25400">
            <a:solidFill>
              <a:schemeClr val="bg1"/>
            </a:solidFill>
          </a:ln>
          <a:effectLst/>
        </c:spPr>
      </c:pivotFmt>
      <c:pivotFmt>
        <c:idx val="3"/>
        <c:spPr>
          <a:solidFill>
            <a:srgbClr val="53FFA1"/>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3FFA1"/>
          </a:solidFill>
          <a:ln w="25400">
            <a:solidFill>
              <a:schemeClr val="bg1"/>
            </a:solidFill>
          </a:ln>
          <a:effectLst/>
        </c:spPr>
      </c:pivotFmt>
      <c:pivotFmt>
        <c:idx val="6"/>
        <c:spPr>
          <a:solidFill>
            <a:srgbClr val="1BC769"/>
          </a:solidFill>
          <a:ln w="25400">
            <a:solidFill>
              <a:schemeClr val="bg1"/>
            </a:solidFill>
          </a:ln>
          <a:effectLst/>
        </c:spPr>
      </c:pivotFmt>
      <c:pivotFmt>
        <c:idx val="7"/>
        <c:spPr>
          <a:solidFill>
            <a:srgbClr val="006C31"/>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37B0-434B-9841-601161A4500D}"/>
              </c:ext>
            </c:extLst>
          </c:dPt>
          <c:dPt>
            <c:idx val="1"/>
            <c:invertIfNegative val="0"/>
            <c:bubble3D val="0"/>
            <c:extLst>
              <c:ext xmlns:c16="http://schemas.microsoft.com/office/drawing/2014/chart" uri="{C3380CC4-5D6E-409C-BE32-E72D297353CC}">
                <c16:uniqueId val="{00000001-37B0-434B-9841-601161A4500D}"/>
              </c:ext>
            </c:extLst>
          </c:dPt>
          <c:dPt>
            <c:idx val="2"/>
            <c:invertIfNegative val="0"/>
            <c:bubble3D val="0"/>
            <c:extLst>
              <c:ext xmlns:c16="http://schemas.microsoft.com/office/drawing/2014/chart" uri="{C3380CC4-5D6E-409C-BE32-E72D297353CC}">
                <c16:uniqueId val="{00000002-37B0-434B-9841-601161A4500D}"/>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Top5Customers!$A$4:$A$10</c:f>
              <c:strCache>
                <c:ptCount val="7"/>
                <c:pt idx="0">
                  <c:v>Shelli Keynd</c:v>
                </c:pt>
                <c:pt idx="1">
                  <c:v>Nanny Lush</c:v>
                </c:pt>
                <c:pt idx="2">
                  <c:v>Elysee Sketch</c:v>
                </c:pt>
                <c:pt idx="3">
                  <c:v>Daniel Heinonen</c:v>
                </c:pt>
                <c:pt idx="4">
                  <c:v>Lacee Tanti</c:v>
                </c:pt>
                <c:pt idx="5">
                  <c:v>Allis Wilmore</c:v>
                </c:pt>
                <c:pt idx="6">
                  <c:v>Brenn Dundredge</c:v>
                </c:pt>
              </c:strCache>
            </c:strRef>
          </c:cat>
          <c:val>
            <c:numRef>
              <c:f>Top5Customers!$B$4:$B$10</c:f>
              <c:numCache>
                <c:formatCode>[$$-409]#,##0</c:formatCode>
                <c:ptCount val="7"/>
                <c:pt idx="0">
                  <c:v>204.92999999999995</c:v>
                </c:pt>
                <c:pt idx="1">
                  <c:v>204.92999999999995</c:v>
                </c:pt>
                <c:pt idx="2">
                  <c:v>204.92999999999995</c:v>
                </c:pt>
                <c:pt idx="3">
                  <c:v>204.92999999999995</c:v>
                </c:pt>
                <c:pt idx="4">
                  <c:v>204.92999999999995</c:v>
                </c:pt>
                <c:pt idx="5">
                  <c:v>237.81999999999996</c:v>
                </c:pt>
                <c:pt idx="6">
                  <c:v>248.36499999999995</c:v>
                </c:pt>
              </c:numCache>
            </c:numRef>
          </c:val>
          <c:extLst>
            <c:ext xmlns:c16="http://schemas.microsoft.com/office/drawing/2014/chart" uri="{C3380CC4-5D6E-409C-BE32-E72D297353CC}">
              <c16:uniqueId val="{00000003-37B0-434B-9841-601161A4500D}"/>
            </c:ext>
          </c:extLst>
        </c:ser>
        <c:dLbls>
          <c:dLblPos val="outEnd"/>
          <c:showLegendKey val="0"/>
          <c:showVal val="1"/>
          <c:showCatName val="0"/>
          <c:showSerName val="0"/>
          <c:showPercent val="0"/>
          <c:showBubbleSize val="0"/>
        </c:dLbls>
        <c:gapWidth val="182"/>
        <c:axId val="358305999"/>
        <c:axId val="358299279"/>
      </c:barChart>
      <c:catAx>
        <c:axId val="358305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358299279"/>
        <c:crosses val="autoZero"/>
        <c:auto val="1"/>
        <c:lblAlgn val="ctr"/>
        <c:lblOffset val="100"/>
        <c:noMultiLvlLbl val="0"/>
      </c:catAx>
      <c:valAx>
        <c:axId val="35829927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35830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27214</xdr:colOff>
      <xdr:row>4</xdr:row>
      <xdr:rowOff>163285</xdr:rowOff>
    </xdr:to>
    <xdr:sp macro="" textlink="">
      <xdr:nvSpPr>
        <xdr:cNvPr id="2" name="Rectangle 1">
          <a:extLst>
            <a:ext uri="{FF2B5EF4-FFF2-40B4-BE49-F238E27FC236}">
              <a16:creationId xmlns:a16="http://schemas.microsoft.com/office/drawing/2014/main" id="{B22A58C7-798B-E133-A858-F5F7136A4522}"/>
            </a:ext>
          </a:extLst>
        </xdr:cNvPr>
        <xdr:cNvSpPr/>
      </xdr:nvSpPr>
      <xdr:spPr>
        <a:xfrm>
          <a:off x="0" y="0"/>
          <a:ext cx="15444107" cy="789214"/>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bg1"/>
              </a:solidFill>
            </a:rPr>
            <a:t>COFFEE</a:t>
          </a:r>
          <a:r>
            <a:rPr lang="en-IN" sz="4400" baseline="0">
              <a:solidFill>
                <a:schemeClr val="bg1"/>
              </a:solidFill>
            </a:rPr>
            <a:t> SALES DASHBOARD</a:t>
          </a:r>
          <a:endParaRPr lang="en-IN" sz="4400">
            <a:solidFill>
              <a:schemeClr val="bg1"/>
            </a:solidFill>
          </a:endParaRPr>
        </a:p>
      </xdr:txBody>
    </xdr:sp>
    <xdr:clientData/>
  </xdr:twoCellAnchor>
  <xdr:twoCellAnchor>
    <xdr:from>
      <xdr:col>0</xdr:col>
      <xdr:colOff>50346</xdr:colOff>
      <xdr:row>13</xdr:row>
      <xdr:rowOff>137583</xdr:rowOff>
    </xdr:from>
    <xdr:to>
      <xdr:col>14</xdr:col>
      <xdr:colOff>544286</xdr:colOff>
      <xdr:row>41</xdr:row>
      <xdr:rowOff>92528</xdr:rowOff>
    </xdr:to>
    <xdr:graphicFrame macro="">
      <xdr:nvGraphicFramePr>
        <xdr:cNvPr id="3" name="Chart 2">
          <a:extLst>
            <a:ext uri="{FF2B5EF4-FFF2-40B4-BE49-F238E27FC236}">
              <a16:creationId xmlns:a16="http://schemas.microsoft.com/office/drawing/2014/main" id="{67F4D177-F1D5-40FA-8682-DB9CABD2F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27214</xdr:colOff>
      <xdr:row>4</xdr:row>
      <xdr:rowOff>176892</xdr:rowOff>
    </xdr:from>
    <xdr:to>
      <xdr:col>18</xdr:col>
      <xdr:colOff>367393</xdr:colOff>
      <xdr:row>13</xdr:row>
      <xdr:rowOff>81641</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E260DE9B-AFB3-4D98-85F1-066FD158B26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7214" y="801309"/>
              <a:ext cx="10394346" cy="161924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417739</xdr:colOff>
      <xdr:row>8</xdr:row>
      <xdr:rowOff>136070</xdr:rowOff>
    </xdr:from>
    <xdr:to>
      <xdr:col>22</xdr:col>
      <xdr:colOff>462643</xdr:colOff>
      <xdr:row>13</xdr:row>
      <xdr:rowOff>122464</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179AA49-DEF0-4692-8FDE-91B823C22DD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71906" y="1522487"/>
              <a:ext cx="2500237" cy="9388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393246</xdr:colOff>
      <xdr:row>5</xdr:row>
      <xdr:rowOff>14968</xdr:rowOff>
    </xdr:from>
    <xdr:to>
      <xdr:col>26</xdr:col>
      <xdr:colOff>40821</xdr:colOff>
      <xdr:row>8</xdr:row>
      <xdr:rowOff>100693</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A43B78C4-7F3F-43FC-BB46-AD902EA6042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47413" y="829885"/>
              <a:ext cx="4558241" cy="657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495301</xdr:colOff>
      <xdr:row>8</xdr:row>
      <xdr:rowOff>148315</xdr:rowOff>
    </xdr:from>
    <xdr:to>
      <xdr:col>26</xdr:col>
      <xdr:colOff>40821</xdr:colOff>
      <xdr:row>13</xdr:row>
      <xdr:rowOff>108857</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DB9BD001-9A5C-4A7D-B4E9-6ACE1CC2A43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004801" y="1534732"/>
              <a:ext cx="2000853" cy="9130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571500</xdr:colOff>
      <xdr:row>13</xdr:row>
      <xdr:rowOff>148166</xdr:rowOff>
    </xdr:from>
    <xdr:to>
      <xdr:col>26</xdr:col>
      <xdr:colOff>13606</xdr:colOff>
      <xdr:row>27</xdr:row>
      <xdr:rowOff>40822</xdr:rowOff>
    </xdr:to>
    <xdr:graphicFrame macro="">
      <xdr:nvGraphicFramePr>
        <xdr:cNvPr id="8" name="Chart 7">
          <a:extLst>
            <a:ext uri="{FF2B5EF4-FFF2-40B4-BE49-F238E27FC236}">
              <a16:creationId xmlns:a16="http://schemas.microsoft.com/office/drawing/2014/main" id="{C9D36CB6-622A-4D89-A697-626888B84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585107</xdr:colOff>
      <xdr:row>27</xdr:row>
      <xdr:rowOff>74084</xdr:rowOff>
    </xdr:from>
    <xdr:to>
      <xdr:col>25</xdr:col>
      <xdr:colOff>587827</xdr:colOff>
      <xdr:row>41</xdr:row>
      <xdr:rowOff>108858</xdr:rowOff>
    </xdr:to>
    <xdr:graphicFrame macro="">
      <xdr:nvGraphicFramePr>
        <xdr:cNvPr id="9" name="Chart 8">
          <a:extLst>
            <a:ext uri="{FF2B5EF4-FFF2-40B4-BE49-F238E27FC236}">
              <a16:creationId xmlns:a16="http://schemas.microsoft.com/office/drawing/2014/main" id="{4BF163B4-013E-454F-832A-14DD92B32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singh" refreshedDate="45715.865869907408" createdVersion="8" refreshedVersion="8" minRefreshableVersion="3" recordCount="1000" xr:uid="{745BDDEB-5C1A-4978-B623-7BD7B28A11E6}">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Name Typ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91004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CCED73-C6C7-4B9A-91CC-9F1DD874B827}" name="Total 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21"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7">
    <i>
      <x v="1"/>
      <x v="1"/>
    </i>
    <i r="1">
      <x v="2"/>
    </i>
    <i r="1">
      <x v="3"/>
    </i>
    <i r="1">
      <x v="4"/>
    </i>
    <i r="1">
      <x v="5"/>
    </i>
    <i r="1">
      <x v="6"/>
    </i>
    <i r="1">
      <x v="7"/>
    </i>
    <i r="1">
      <x v="8"/>
    </i>
    <i r="1">
      <x v="9"/>
    </i>
    <i r="1">
      <x v="10"/>
    </i>
    <i r="1">
      <x v="11"/>
    </i>
    <i r="1">
      <x v="12"/>
    </i>
    <i>
      <x v="2"/>
      <x v="1"/>
    </i>
    <i r="1">
      <x v="2"/>
    </i>
    <i r="1">
      <x v="3"/>
    </i>
    <i r="1">
      <x v="4"/>
    </i>
    <i r="1">
      <x v="5"/>
    </i>
  </rowItems>
  <colFields count="1">
    <field x="13"/>
  </colFields>
  <colItems count="4">
    <i>
      <x/>
    </i>
    <i>
      <x v="1"/>
    </i>
    <i>
      <x v="2"/>
    </i>
    <i>
      <x v="3"/>
    </i>
  </colItems>
  <dataFields count="1">
    <dataField name="Sum of Sales" fld="12" baseField="15" baseItem="1" numFmtId="3"/>
  </dataFields>
  <chartFormats count="4">
    <chartFormat chart="14" format="9" series="1">
      <pivotArea type="data" outline="0" fieldPosition="0">
        <references count="2">
          <reference field="4294967294" count="1" selected="0">
            <x v="0"/>
          </reference>
          <reference field="13" count="1" selected="0">
            <x v="0"/>
          </reference>
        </references>
      </pivotArea>
    </chartFormat>
    <chartFormat chart="14" format="10" series="1">
      <pivotArea type="data" outline="0" fieldPosition="0">
        <references count="2">
          <reference field="4294967294" count="1" selected="0">
            <x v="0"/>
          </reference>
          <reference field="13" count="1" selected="0">
            <x v="1"/>
          </reference>
        </references>
      </pivotArea>
    </chartFormat>
    <chartFormat chart="14" format="11" series="1">
      <pivotArea type="data" outline="0" fieldPosition="0">
        <references count="2">
          <reference field="4294967294" count="1" selected="0">
            <x v="0"/>
          </reference>
          <reference field="13" count="1" selected="0">
            <x v="2"/>
          </reference>
        </references>
      </pivotArea>
    </chartFormat>
    <chartFormat chart="1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4" name="Order Date">
      <autoFilter ref="A1">
        <filterColumn colId="0">
          <customFilters and="1">
            <customFilter operator="greaterThanOrEqual" val="43466"/>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708824-C5B1-4C99-8888-7A1A11F42A07}" name="Total 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formats count="2">
    <format dxfId="128">
      <pivotArea outline="0" collapsedLevelsAreSubtotals="1" fieldPosition="0"/>
    </format>
    <format dxfId="127">
      <pivotArea outline="0" collapsedLevelsAreSubtotals="1" fieldPosition="0"/>
    </format>
  </formats>
  <chartFormats count="4">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4" name="Order Date">
      <autoFilter ref="A1">
        <filterColumn colId="0">
          <customFilters and="1">
            <customFilter operator="greaterThanOrEqual" val="43466"/>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3A4C91-2BB0-4895-BD02-B4919E0FC5A3}" name="Total 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10"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m="1" x="913"/>
        <item x="521"/>
        <item x="37"/>
        <item x="129"/>
        <item x="170"/>
        <item x="904"/>
        <item x="776"/>
        <item x="763"/>
        <item x="720"/>
        <item x="27"/>
        <item x="425"/>
        <item x="438"/>
        <item x="747"/>
        <item x="439"/>
        <item x="466"/>
        <item x="201"/>
        <item x="677"/>
        <item x="745"/>
        <item x="0"/>
        <item x="658"/>
        <item x="637"/>
        <item x="74"/>
        <item x="497"/>
        <item x="210"/>
        <item x="673"/>
        <item x="562"/>
        <item x="625"/>
        <item x="19"/>
        <item x="433"/>
        <item x="171"/>
        <item x="195"/>
        <item x="366"/>
        <item x="840"/>
        <item x="247"/>
        <item x="429"/>
        <item x="48"/>
        <item x="595"/>
        <item x="282"/>
        <item x="177"/>
        <item x="523"/>
        <item x="379"/>
        <item x="66"/>
        <item x="856"/>
        <item x="644"/>
        <item x="650"/>
        <item x="823"/>
        <item x="783"/>
        <item x="883"/>
        <item x="454"/>
        <item x="212"/>
        <item x="60"/>
        <item x="573"/>
        <item x="507"/>
        <item x="564"/>
        <item x="142"/>
        <item x="121"/>
        <item x="816"/>
        <item x="126"/>
        <item x="456"/>
        <item x="705"/>
        <item x="431"/>
        <item x="738"/>
        <item x="694"/>
        <item x="519"/>
        <item x="391"/>
        <item x="76"/>
        <item x="268"/>
        <item x="739"/>
        <item x="472"/>
        <item x="220"/>
        <item x="107"/>
        <item x="584"/>
        <item x="275"/>
        <item x="321"/>
        <item x="909"/>
        <item x="790"/>
        <item x="615"/>
        <item x="597"/>
        <item x="474"/>
        <item x="849"/>
        <item x="847"/>
        <item x="409"/>
        <item x="2"/>
        <item x="262"/>
        <item x="21"/>
        <item x="478"/>
        <item x="514"/>
        <item x="154"/>
        <item x="525"/>
        <item x="902"/>
        <item x="802"/>
        <item x="881"/>
        <item x="241"/>
        <item x="224"/>
        <item x="216"/>
        <item x="193"/>
        <item x="808"/>
        <item x="345"/>
        <item x="759"/>
        <item x="54"/>
        <item x="610"/>
        <item x="290"/>
        <item x="197"/>
        <item x="435"/>
        <item x="661"/>
        <item x="825"/>
        <item x="812"/>
        <item x="896"/>
        <item x="631"/>
        <item x="669"/>
        <item x="907"/>
        <item x="860"/>
        <item x="223"/>
        <item x="236"/>
        <item x="469"/>
        <item x="575"/>
        <item x="304"/>
        <item x="889"/>
        <item x="505"/>
        <item x="272"/>
        <item x="526"/>
        <item x="41"/>
        <item x="256"/>
        <item x="490"/>
        <item x="258"/>
        <item x="712"/>
        <item x="830"/>
        <item x="278"/>
        <item x="33"/>
        <item x="594"/>
        <item x="152"/>
        <item x="95"/>
        <item x="869"/>
        <item x="778"/>
        <item x="228"/>
        <item x="356"/>
        <item x="81"/>
        <item x="313"/>
        <item x="164"/>
        <item x="555"/>
        <item x="97"/>
        <item x="183"/>
        <item x="260"/>
        <item x="484"/>
        <item x="755"/>
        <item x="850"/>
        <item x="125"/>
        <item x="867"/>
        <item x="579"/>
        <item x="381"/>
        <item x="460"/>
        <item x="690"/>
        <item x="697"/>
        <item x="8"/>
        <item x="146"/>
        <item x="800"/>
        <item x="264"/>
        <item x="306"/>
        <item x="635"/>
        <item x="452"/>
        <item x="770"/>
        <item x="385"/>
        <item x="222"/>
        <item x="621"/>
        <item x="547"/>
        <item x="375"/>
        <item x="445"/>
        <item x="109"/>
        <item x="863"/>
        <item x="230"/>
        <item x="138"/>
        <item x="383"/>
        <item x="871"/>
        <item x="349"/>
        <item x="722"/>
        <item x="443"/>
        <item x="510"/>
        <item x="792"/>
        <item x="368"/>
        <item x="731"/>
        <item x="735"/>
        <item x="834"/>
        <item x="6"/>
        <item x="845"/>
        <item x="828"/>
        <item x="85"/>
        <item x="462"/>
        <item x="842"/>
        <item x="47"/>
        <item x="723"/>
        <item x="517"/>
        <item x="62"/>
        <item x="692"/>
        <item x="471"/>
        <item x="503"/>
        <item x="765"/>
        <item x="528"/>
        <item x="117"/>
        <item x="308"/>
        <item x="688"/>
        <item x="34"/>
        <item x="45"/>
        <item x="569"/>
        <item x="611"/>
        <item x="173"/>
        <item x="766"/>
        <item x="101"/>
        <item x="274"/>
        <item x="806"/>
        <item x="140"/>
        <item x="675"/>
        <item x="741"/>
        <item x="605"/>
        <item x="288"/>
        <item x="353"/>
        <item x="803"/>
        <item x="679"/>
        <item x="245"/>
        <item x="68"/>
        <item x="587"/>
        <item x="729"/>
        <item x="612"/>
        <item x="544"/>
        <item x="875"/>
        <item x="636"/>
        <item x="144"/>
        <item x="330"/>
        <item x="641"/>
        <item x="873"/>
        <item x="557"/>
        <item x="327"/>
        <item x="351"/>
        <item x="714"/>
        <item x="133"/>
        <item x="437"/>
        <item x="893"/>
        <item x="725"/>
        <item x="854"/>
        <item x="682"/>
        <item x="761"/>
        <item x="150"/>
        <item x="480"/>
        <item x="168"/>
        <item x="743"/>
        <item x="450"/>
        <item x="280"/>
        <item x="515"/>
        <item x="208"/>
        <item x="633"/>
        <item x="549"/>
        <item x="499"/>
        <item x="898"/>
        <item x="810"/>
        <item x="387"/>
        <item x="412"/>
        <item x="494"/>
        <item x="551"/>
        <item x="546"/>
        <item x="627"/>
        <item x="832"/>
        <item x="617"/>
        <item x="343"/>
        <item x="488"/>
        <item x="205"/>
        <item x="360"/>
        <item x="137"/>
        <item x="582"/>
        <item x="567"/>
        <item x="699"/>
        <item x="72"/>
        <item x="127"/>
        <item x="83"/>
        <item x="730"/>
        <item x="232"/>
        <item x="757"/>
        <item x="512"/>
        <item x="179"/>
        <item x="481"/>
        <item x="590"/>
        <item x="530"/>
        <item x="113"/>
        <item x="362"/>
        <item x="737"/>
        <item x="397"/>
        <item x="798"/>
        <item x="103"/>
        <item x="580"/>
        <item x="592"/>
        <item x="708"/>
        <item x="814"/>
        <item x="752"/>
        <item x="601"/>
        <item x="270"/>
        <item x="852"/>
        <item x="70"/>
        <item x="710"/>
        <item x="400"/>
        <item x="5"/>
        <item x="234"/>
        <item x="733"/>
        <item x="623"/>
        <item x="399"/>
        <item x="14"/>
        <item x="161"/>
        <item x="175"/>
        <item x="408"/>
        <item x="879"/>
        <item x="111"/>
        <item x="199"/>
        <item x="249"/>
        <item x="768"/>
        <item x="266"/>
        <item x="492"/>
        <item x="297"/>
        <item x="681"/>
        <item x="293"/>
        <item x="185"/>
        <item x="191"/>
        <item x="586"/>
        <item x="393"/>
        <item x="404"/>
        <item x="508"/>
        <item x="358"/>
        <item x="336"/>
        <item x="667"/>
        <item x="911"/>
        <item x="664"/>
        <item x="56"/>
        <item x="166"/>
        <item x="39"/>
        <item x="406"/>
        <item x="123"/>
        <item x="16"/>
        <item x="55"/>
        <item x="292"/>
        <item x="339"/>
        <item x="12"/>
        <item x="819"/>
        <item x="838"/>
        <item x="284"/>
        <item x="553"/>
        <item x="181"/>
        <item x="532"/>
        <item x="476"/>
        <item x="214"/>
        <item x="418"/>
        <item x="98"/>
        <item x="311"/>
        <item x="796"/>
        <item x="900"/>
        <item x="367"/>
        <item x="414"/>
        <item x="43"/>
        <item x="858"/>
        <item x="323"/>
        <item x="684"/>
        <item x="389"/>
        <item x="534"/>
        <item x="203"/>
        <item x="423"/>
        <item x="663"/>
        <item x="599"/>
        <item x="538"/>
        <item x="870"/>
        <item x="671"/>
        <item x="402"/>
        <item x="427"/>
        <item x="771"/>
        <item x="794"/>
        <item x="10"/>
        <item x="238"/>
        <item x="639"/>
        <item x="441"/>
        <item x="93"/>
        <item x="87"/>
        <item x="536"/>
        <item x="91"/>
        <item x="891"/>
        <item x="686"/>
        <item x="341"/>
        <item x="189"/>
        <item x="148"/>
        <item x="23"/>
        <item x="160"/>
        <item x="64"/>
        <item x="821"/>
        <item x="887"/>
        <item x="703"/>
        <item x="105"/>
        <item x="566"/>
        <item x="652"/>
        <item x="325"/>
        <item x="156"/>
        <item x="609"/>
        <item x="656"/>
        <item x="727"/>
        <item x="750"/>
        <item x="420"/>
        <item x="826"/>
        <item x="785"/>
        <item x="302"/>
        <item x="364"/>
        <item x="780"/>
        <item x="295"/>
        <item x="115"/>
        <item x="158"/>
        <item x="448"/>
        <item x="654"/>
        <item x="603"/>
        <item x="187"/>
        <item x="243"/>
        <item x="377"/>
        <item x="315"/>
        <item x="347"/>
        <item x="299"/>
        <item x="50"/>
        <item x="628"/>
        <item x="25"/>
        <item x="119"/>
        <item x="218"/>
        <item x="334"/>
        <item x="588"/>
        <item x="533"/>
        <item x="29"/>
        <item x="458"/>
        <item x="542"/>
        <item x="131"/>
        <item x="482"/>
        <item x="718"/>
        <item x="865"/>
        <item x="89"/>
        <item x="646"/>
        <item x="416"/>
        <item x="468"/>
        <item x="577"/>
        <item x="206"/>
        <item x="486"/>
        <item x="318"/>
        <item x="885"/>
        <item x="52"/>
        <item x="332"/>
        <item x="836"/>
        <item x="135"/>
        <item x="316"/>
        <item x="369"/>
        <item x="395"/>
        <item x="78"/>
        <item x="254"/>
        <item x="233"/>
        <item x="501"/>
        <item x="540"/>
        <item x="31"/>
        <item x="1"/>
        <item x="3"/>
        <item x="4"/>
        <item x="7"/>
        <item x="9"/>
        <item x="11"/>
        <item x="13"/>
        <item x="15"/>
        <item x="17"/>
        <item x="18"/>
        <item x="20"/>
        <item x="22"/>
        <item x="24"/>
        <item x="26"/>
        <item x="28"/>
        <item x="30"/>
        <item x="32"/>
        <item x="35"/>
        <item x="36"/>
        <item x="38"/>
        <item x="40"/>
        <item x="42"/>
        <item x="44"/>
        <item x="46"/>
        <item x="49"/>
        <item x="51"/>
        <item x="53"/>
        <item x="57"/>
        <item x="58"/>
        <item x="59"/>
        <item x="61"/>
        <item x="63"/>
        <item x="65"/>
        <item x="67"/>
        <item x="69"/>
        <item x="71"/>
        <item x="73"/>
        <item x="75"/>
        <item x="77"/>
        <item x="79"/>
        <item x="80"/>
        <item x="82"/>
        <item x="84"/>
        <item x="86"/>
        <item x="88"/>
        <item x="90"/>
        <item x="92"/>
        <item x="94"/>
        <item x="96"/>
        <item x="99"/>
        <item x="100"/>
        <item x="102"/>
        <item x="104"/>
        <item x="106"/>
        <item x="108"/>
        <item x="110"/>
        <item x="112"/>
        <item x="114"/>
        <item x="116"/>
        <item x="118"/>
        <item x="120"/>
        <item x="122"/>
        <item x="124"/>
        <item x="128"/>
        <item x="130"/>
        <item x="132"/>
        <item x="134"/>
        <item x="136"/>
        <item x="139"/>
        <item x="141"/>
        <item x="143"/>
        <item x="145"/>
        <item x="147"/>
        <item x="149"/>
        <item x="151"/>
        <item x="153"/>
        <item x="155"/>
        <item x="157"/>
        <item x="159"/>
        <item x="162"/>
        <item x="163"/>
        <item x="165"/>
        <item x="167"/>
        <item x="169"/>
        <item x="172"/>
        <item x="174"/>
        <item x="176"/>
        <item x="178"/>
        <item x="180"/>
        <item x="182"/>
        <item x="184"/>
        <item x="186"/>
        <item x="188"/>
        <item x="190"/>
        <item x="192"/>
        <item x="194"/>
        <item x="196"/>
        <item x="198"/>
        <item x="200"/>
        <item x="202"/>
        <item x="204"/>
        <item x="207"/>
        <item x="209"/>
        <item x="211"/>
        <item x="213"/>
        <item x="215"/>
        <item x="217"/>
        <item x="219"/>
        <item x="221"/>
        <item x="225"/>
        <item x="226"/>
        <item x="227"/>
        <item x="229"/>
        <item x="231"/>
        <item x="235"/>
        <item x="237"/>
        <item x="239"/>
        <item x="240"/>
        <item x="242"/>
        <item x="244"/>
        <item x="246"/>
        <item x="248"/>
        <item x="250"/>
        <item x="251"/>
        <item x="252"/>
        <item x="253"/>
        <item x="255"/>
        <item x="257"/>
        <item x="259"/>
        <item x="261"/>
        <item x="263"/>
        <item x="265"/>
        <item x="267"/>
        <item x="269"/>
        <item x="271"/>
        <item x="273"/>
        <item x="276"/>
        <item x="277"/>
        <item x="279"/>
        <item x="281"/>
        <item x="283"/>
        <item x="285"/>
        <item x="286"/>
        <item x="287"/>
        <item x="289"/>
        <item x="291"/>
        <item x="294"/>
        <item x="296"/>
        <item x="298"/>
        <item x="300"/>
        <item x="301"/>
        <item x="303"/>
        <item x="305"/>
        <item x="307"/>
        <item x="309"/>
        <item x="310"/>
        <item x="312"/>
        <item x="314"/>
        <item x="317"/>
        <item x="319"/>
        <item x="320"/>
        <item x="322"/>
        <item x="324"/>
        <item x="326"/>
        <item x="328"/>
        <item x="329"/>
        <item x="331"/>
        <item x="333"/>
        <item x="335"/>
        <item x="337"/>
        <item x="338"/>
        <item x="340"/>
        <item x="342"/>
        <item x="344"/>
        <item x="346"/>
        <item x="348"/>
        <item x="350"/>
        <item x="352"/>
        <item x="354"/>
        <item x="355"/>
        <item x="357"/>
        <item x="359"/>
        <item x="361"/>
        <item x="363"/>
        <item x="365"/>
        <item x="370"/>
        <item x="371"/>
        <item x="372"/>
        <item x="373"/>
        <item x="374"/>
        <item x="376"/>
        <item x="378"/>
        <item x="380"/>
        <item x="382"/>
        <item x="384"/>
        <item x="386"/>
        <item x="388"/>
        <item x="390"/>
        <item x="392"/>
        <item x="394"/>
        <item x="396"/>
        <item x="398"/>
        <item x="401"/>
        <item x="403"/>
        <item x="405"/>
        <item x="407"/>
        <item x="410"/>
        <item x="411"/>
        <item x="413"/>
        <item x="415"/>
        <item x="417"/>
        <item x="419"/>
        <item x="421"/>
        <item x="422"/>
        <item x="424"/>
        <item x="426"/>
        <item x="428"/>
        <item x="430"/>
        <item x="432"/>
        <item x="434"/>
        <item x="436"/>
        <item x="440"/>
        <item x="442"/>
        <item x="444"/>
        <item x="446"/>
        <item x="447"/>
        <item x="449"/>
        <item x="451"/>
        <item x="453"/>
        <item x="455"/>
        <item x="457"/>
        <item x="459"/>
        <item x="461"/>
        <item x="463"/>
        <item x="464"/>
        <item x="465"/>
        <item x="467"/>
        <item x="470"/>
        <item x="473"/>
        <item x="475"/>
        <item x="477"/>
        <item x="479"/>
        <item x="483"/>
        <item x="485"/>
        <item x="487"/>
        <item x="489"/>
        <item x="491"/>
        <item x="493"/>
        <item x="495"/>
        <item x="496"/>
        <item x="498"/>
        <item x="500"/>
        <item x="502"/>
        <item x="504"/>
        <item x="506"/>
        <item x="509"/>
        <item x="511"/>
        <item x="513"/>
        <item x="516"/>
        <item x="518"/>
        <item x="520"/>
        <item x="522"/>
        <item x="524"/>
        <item x="527"/>
        <item x="529"/>
        <item x="531"/>
        <item x="535"/>
        <item x="537"/>
        <item x="539"/>
        <item x="541"/>
        <item x="543"/>
        <item x="545"/>
        <item x="548"/>
        <item x="550"/>
        <item x="552"/>
        <item x="554"/>
        <item x="556"/>
        <item x="558"/>
        <item x="559"/>
        <item x="560"/>
        <item x="561"/>
        <item x="563"/>
        <item x="565"/>
        <item x="568"/>
        <item x="570"/>
        <item x="571"/>
        <item x="572"/>
        <item x="574"/>
        <item x="576"/>
        <item x="578"/>
        <item x="581"/>
        <item x="583"/>
        <item x="585"/>
        <item x="589"/>
        <item x="591"/>
        <item x="593"/>
        <item x="596"/>
        <item x="598"/>
        <item x="600"/>
        <item x="602"/>
        <item x="604"/>
        <item x="606"/>
        <item x="607"/>
        <item x="608"/>
        <item x="613"/>
        <item x="614"/>
        <item x="616"/>
        <item x="618"/>
        <item x="619"/>
        <item x="620"/>
        <item x="622"/>
        <item x="624"/>
        <item x="626"/>
        <item x="629"/>
        <item x="630"/>
        <item x="632"/>
        <item x="634"/>
        <item x="638"/>
        <item x="640"/>
        <item x="642"/>
        <item x="643"/>
        <item x="645"/>
        <item x="647"/>
        <item x="648"/>
        <item x="649"/>
        <item x="651"/>
        <item x="653"/>
        <item x="655"/>
        <item x="657"/>
        <item x="659"/>
        <item x="660"/>
        <item x="662"/>
        <item x="665"/>
        <item x="666"/>
        <item x="668"/>
        <item x="670"/>
        <item x="672"/>
        <item x="674"/>
        <item x="676"/>
        <item x="678"/>
        <item x="680"/>
        <item x="683"/>
        <item x="685"/>
        <item x="687"/>
        <item x="689"/>
        <item x="691"/>
        <item x="693"/>
        <item x="695"/>
        <item x="696"/>
        <item x="698"/>
        <item x="700"/>
        <item x="701"/>
        <item x="702"/>
        <item x="704"/>
        <item x="706"/>
        <item x="707"/>
        <item x="709"/>
        <item x="711"/>
        <item x="713"/>
        <item x="715"/>
        <item x="716"/>
        <item x="717"/>
        <item x="719"/>
        <item x="721"/>
        <item x="724"/>
        <item x="726"/>
        <item x="728"/>
        <item x="732"/>
        <item x="734"/>
        <item x="736"/>
        <item x="740"/>
        <item x="742"/>
        <item x="744"/>
        <item x="746"/>
        <item x="748"/>
        <item x="749"/>
        <item x="751"/>
        <item x="753"/>
        <item x="754"/>
        <item x="756"/>
        <item x="758"/>
        <item x="760"/>
        <item x="762"/>
        <item x="764"/>
        <item x="767"/>
        <item x="769"/>
        <item x="772"/>
        <item x="773"/>
        <item x="774"/>
        <item x="775"/>
        <item x="777"/>
        <item x="779"/>
        <item x="781"/>
        <item x="782"/>
        <item x="784"/>
        <item x="786"/>
        <item x="787"/>
        <item x="788"/>
        <item x="789"/>
        <item x="791"/>
        <item x="793"/>
        <item x="795"/>
        <item x="797"/>
        <item x="799"/>
        <item x="801"/>
        <item x="804"/>
        <item x="805"/>
        <item x="807"/>
        <item x="809"/>
        <item x="811"/>
        <item x="813"/>
        <item x="815"/>
        <item x="817"/>
        <item x="818"/>
        <item x="820"/>
        <item x="822"/>
        <item x="824"/>
        <item x="827"/>
        <item x="829"/>
        <item x="831"/>
        <item x="833"/>
        <item x="835"/>
        <item x="837"/>
        <item x="839"/>
        <item x="841"/>
        <item x="843"/>
        <item x="844"/>
        <item x="846"/>
        <item x="848"/>
        <item x="851"/>
        <item x="853"/>
        <item x="855"/>
        <item x="857"/>
        <item x="859"/>
        <item x="861"/>
        <item x="862"/>
        <item x="864"/>
        <item x="866"/>
        <item x="868"/>
        <item x="872"/>
        <item x="874"/>
        <item x="876"/>
        <item x="877"/>
        <item x="878"/>
        <item x="880"/>
        <item x="882"/>
        <item x="884"/>
        <item x="886"/>
        <item x="888"/>
        <item x="890"/>
        <item x="892"/>
        <item x="894"/>
        <item x="895"/>
        <item x="897"/>
        <item x="899"/>
        <item x="901"/>
        <item x="903"/>
        <item x="905"/>
        <item x="906"/>
        <item x="908"/>
        <item x="910"/>
        <item x="91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7">
    <i>
      <x v="391"/>
    </i>
    <i>
      <x v="313"/>
    </i>
    <i>
      <x v="138"/>
    </i>
    <i>
      <x v="722"/>
    </i>
    <i>
      <x v="591"/>
    </i>
    <i>
      <x v="17"/>
    </i>
    <i>
      <x v="884"/>
    </i>
  </rowItems>
  <colItems count="1">
    <i/>
  </colItems>
  <dataFields count="1">
    <dataField name="Sum of Sales" fld="12" baseField="0" baseItem="0" numFmtId="170"/>
  </dataFields>
  <formats count="2">
    <format dxfId="125">
      <pivotArea outline="0" collapsedLevelsAreSubtotals="1" fieldPosition="0"/>
    </format>
    <format dxfId="126">
      <pivotArea outline="0" collapsedLevelsAreSubtotals="1" fieldPosition="0"/>
    </format>
  </formats>
  <chartFormats count="2">
    <chartFormat chart="15" format="0"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5" name="Order Date">
      <autoFilter ref="A1">
        <filterColumn colId="0">
          <customFilters and="1">
            <customFilter operator="greaterThanOrEqual" val="43466"/>
            <customFilter operator="lessThanOrEqual" val="43982"/>
          </customFilters>
        </filterColumn>
      </autoFilter>
      <extLst>
        <ext xmlns:x15="http://schemas.microsoft.com/office/spreadsheetml/2010/11/main" uri="{0605FD5F-26C8-4aeb-8148-2DB25E43C511}">
          <x15:pivotFilter useWholeDay="1"/>
        </ext>
      </extLst>
    </filter>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2701C4E-3BC8-47E1-9EA3-225525ED2EB3}" sourceName="Size">
  <pivotTables>
    <pivotTable tabId="18" name="Total Sales"/>
    <pivotTable tabId="19" name="Total Sales"/>
    <pivotTable tabId="24" name="Total Sales"/>
  </pivotTables>
  <data>
    <tabular pivotCacheId="99100436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7A4C658-E6F9-4BAB-AC17-6D114971E0DF}" sourceName="Roast Type Name">
  <pivotTables>
    <pivotTable tabId="18" name="Total Sales"/>
    <pivotTable tabId="19" name="Total Sales"/>
    <pivotTable tabId="24" name="Total Sales"/>
  </pivotTables>
  <data>
    <tabular pivotCacheId="99100436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D240BE9-BFF1-4FD8-8DC9-564CD466C9BA}" sourceName="Loyalty Card">
  <pivotTables>
    <pivotTable tabId="18" name="Total Sales"/>
    <pivotTable tabId="19" name="Total Sales"/>
    <pivotTable tabId="24" name="Total Sales"/>
  </pivotTables>
  <data>
    <tabular pivotCacheId="9910043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18CF3F1-889C-4668-B159-591CFCDDFD5C}" cache="Slicer_Size" caption="Size" columnCount="2" rowHeight="241300"/>
  <slicer name="Roast Type Name" xr10:uid="{1881127F-BCFE-408F-B7E6-11497FFE8E0E}" cache="Slicer_Roast_Type_Name" caption="Roast Type Name" columnCount="3" rowHeight="241300"/>
  <slicer name="Loyalty Card" xr10:uid="{4BDF716B-2FD2-4173-AC1D-601A3AB5217E}"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27265E-19E5-4BE6-9082-D320D4ED852B}" name="Orders" displayName="Orders" ref="A1:P1001" totalsRowShown="0">
  <autoFilter ref="A1:P1001" xr:uid="{D927265E-19E5-4BE6-9082-D320D4ED852B}"/>
  <tableColumns count="16">
    <tableColumn id="1" xr3:uid="{7B0B019A-6A9A-42AD-8EED-644791E52E59}" name="Order ID" dataDxfId="142"/>
    <tableColumn id="2" xr3:uid="{D158F05C-162C-44F6-BF5B-869272B6CE23}" name="Order Date" dataDxfId="141"/>
    <tableColumn id="3" xr3:uid="{91ADD92D-54D3-4FD3-8210-2EACDBA357FD}" name="Customer ID" dataDxfId="140"/>
    <tableColumn id="4" xr3:uid="{69324050-F79C-4EC7-99CF-3135509F2779}" name="Product ID"/>
    <tableColumn id="5" xr3:uid="{FF4BF9C7-E6EA-4DCE-A98D-AA673094F874}" name="Quantity" dataDxfId="139"/>
    <tableColumn id="6" xr3:uid="{5B533C22-4CE7-4D9A-B734-0073DBC1DFFF}" name="Customer Name" dataDxfId="124">
      <calculatedColumnFormula>_xlfn.XLOOKUP(C2,customers!$A$1:$A$1001,customers!$B$1:$B$1001,,0)</calculatedColumnFormula>
    </tableColumn>
    <tableColumn id="7" xr3:uid="{FB2BD5AD-06A8-496F-84E1-6850D2FE4BBB}" name="Email" dataDxfId="138">
      <calculatedColumnFormula>IF(_xlfn.XLOOKUP(orders!C2,customers!$A$1:$A$1001,customers!$C$1:$C$1001,,0)=0,"",_xlfn.XLOOKUP(orders!C2,customers!$A$1:$A$1001,customers!$C$1:$C$1001,,0))</calculatedColumnFormula>
    </tableColumn>
    <tableColumn id="8" xr3:uid="{65AD3847-BE74-4393-B353-3B9BC6D9C573}" name="Country" dataDxfId="137">
      <calculatedColumnFormula>_xlfn.XLOOKUP(C2,customers!$A$1:$A$1001,customers!$G$1:$G$1001,,0)</calculatedColumnFormula>
    </tableColumn>
    <tableColumn id="9" xr3:uid="{12474543-35F8-41EF-A6D6-66E14B7E3E22}" name="Coffee Type">
      <calculatedColumnFormula>INDEX(products!$A$1:$G$49,MATCH(orders!$D2,products!$A$1:$A$49,0),MATCH(orders!I$1,products!$A$1:$G$1,0))</calculatedColumnFormula>
    </tableColumn>
    <tableColumn id="10" xr3:uid="{E48891E6-A830-45B7-B433-8A3FB7A9F4F6}" name="Roast Type">
      <calculatedColumnFormula>INDEX(products!$A$1:$G$49,MATCH(orders!$D2,products!$A$1:$A$49,0),MATCH(orders!J$1,products!$A$1:$G$1,0))</calculatedColumnFormula>
    </tableColumn>
    <tableColumn id="11" xr3:uid="{87731B9B-7FB3-4DC6-88E2-C7EE96357C37}" name="Size" dataDxfId="136">
      <calculatedColumnFormula>INDEX(products!$A$1:$G$49,MATCH(orders!$D2,products!$A$1:$A$49,0),MATCH(orders!K$1,products!$A$1:$G$1,0))</calculatedColumnFormula>
    </tableColumn>
    <tableColumn id="12" xr3:uid="{9155FAF1-E909-498E-91D9-102F06ADBBBF}" name="Unit Price" dataDxfId="135">
      <calculatedColumnFormula>INDEX(products!$A$1:$G$49,MATCH(orders!$D2,products!$A$1:$A$49,0),MATCH(orders!L$1,products!$A$1:$G$1,0))</calculatedColumnFormula>
    </tableColumn>
    <tableColumn id="13" xr3:uid="{425C4BC2-938F-4A89-9FC2-24EA1B24331A}" name="Sales" dataDxfId="134">
      <calculatedColumnFormula>L2*E2</calculatedColumnFormula>
    </tableColumn>
    <tableColumn id="14" xr3:uid="{372E5F1F-21B7-44CD-A460-78A12CCC5F8A}" name="Coffee Name Type">
      <calculatedColumnFormula>IF(I2="Rob","Robusta",IF(I2="Exc","Excelsa",IF(I2="Ara","Arabica",IF(I2="Lib","Liberica",""))))</calculatedColumnFormula>
    </tableColumn>
    <tableColumn id="15" xr3:uid="{99A812F1-3021-487E-B9B9-00CB4A3D5376}" name="Roast Type Name">
      <calculatedColumnFormula>IF(J2="M","Medium",IF(J2="L","Light",IF(J2="D","Dark")))</calculatedColumnFormula>
    </tableColumn>
    <tableColumn id="16" xr3:uid="{CD27CB5B-2A0B-4F99-879A-224CFE2B7E97}" name="Loyalty Card" dataDxfId="131">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9115D8D-7D19-4C92-AE3E-FEE33AA5496A}" sourceName="Order Date">
  <pivotTables>
    <pivotTable tabId="18" name="Total Sales"/>
    <pivotTable tabId="19" name="Total Sales"/>
    <pivotTable tabId="24" name="Total Sales"/>
  </pivotTables>
  <state minimalRefreshVersion="6" lastRefreshVersion="6" pivotCacheId="991004364" filterType="dateBetween">
    <selection startDate="2019-01-01T00:00:00" endDate="2020-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BF61AEF-11AF-4983-8593-D26899E18878}"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0BB0-7A95-47F1-AEA0-B488856A0CD7}">
  <dimension ref="A1"/>
  <sheetViews>
    <sheetView showGridLines="0" zoomScale="90" zoomScaleNormal="90" workbookViewId="0">
      <selection activeCell="AC21" sqref="AC21"/>
    </sheetView>
  </sheetViews>
  <sheetFormatPr defaultRowHeight="15" x14ac:dyDescent="0.25"/>
  <cols>
    <col min="1" max="1" width="1.7109375" customWidth="1"/>
    <col min="18" max="18"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51CD-C469-4C9B-BFAA-5FB04F3B9994}">
  <dimension ref="A3:F21"/>
  <sheetViews>
    <sheetView tabSelected="1" zoomScale="70" zoomScaleNormal="70" workbookViewId="0">
      <selection activeCell="B17" activeCellId="1" sqref="R49 B17"/>
    </sheetView>
  </sheetViews>
  <sheetFormatPr defaultRowHeight="15" x14ac:dyDescent="0.25"/>
  <cols>
    <col min="1" max="1" width="13.140625" bestFit="1" customWidth="1"/>
    <col min="2" max="2" width="28.140625" bestFit="1" customWidth="1"/>
    <col min="3" max="3" width="26" bestFit="1" customWidth="1"/>
    <col min="4" max="4" width="10.5703125" bestFit="1" customWidth="1"/>
    <col min="5" max="5" width="11" bestFit="1" customWidth="1"/>
    <col min="6" max="6" width="11.140625" bestFit="1" customWidth="1"/>
  </cols>
  <sheetData>
    <row r="3" spans="1:6" x14ac:dyDescent="0.25">
      <c r="A3" s="6" t="s">
        <v>6218</v>
      </c>
      <c r="C3" s="6" t="s">
        <v>6196</v>
      </c>
    </row>
    <row r="4" spans="1:6" x14ac:dyDescent="0.25">
      <c r="A4" s="6" t="s">
        <v>6212</v>
      </c>
      <c r="B4" s="6" t="s">
        <v>6213</v>
      </c>
      <c r="C4" t="s">
        <v>6214</v>
      </c>
      <c r="D4" t="s">
        <v>6215</v>
      </c>
      <c r="E4" t="s">
        <v>6216</v>
      </c>
      <c r="F4" t="s">
        <v>6217</v>
      </c>
    </row>
    <row r="5" spans="1:6" x14ac:dyDescent="0.25">
      <c r="A5" t="s">
        <v>6198</v>
      </c>
      <c r="B5" t="s">
        <v>6200</v>
      </c>
      <c r="C5" s="7">
        <v>186.85499999999999</v>
      </c>
      <c r="D5" s="7">
        <v>305.97000000000003</v>
      </c>
      <c r="E5" s="7">
        <v>213.16</v>
      </c>
      <c r="F5" s="7">
        <v>123</v>
      </c>
    </row>
    <row r="6" spans="1:6" x14ac:dyDescent="0.25">
      <c r="B6" t="s">
        <v>6201</v>
      </c>
      <c r="C6" s="7">
        <v>251.965</v>
      </c>
      <c r="D6" s="7">
        <v>129.46</v>
      </c>
      <c r="E6" s="7">
        <v>434.03999999999991</v>
      </c>
      <c r="F6" s="7">
        <v>171.93999999999997</v>
      </c>
    </row>
    <row r="7" spans="1:6" x14ac:dyDescent="0.25">
      <c r="B7" t="s">
        <v>6202</v>
      </c>
      <c r="C7" s="7">
        <v>224.94499999999999</v>
      </c>
      <c r="D7" s="7">
        <v>349.12</v>
      </c>
      <c r="E7" s="7">
        <v>321.03999999999996</v>
      </c>
      <c r="F7" s="7">
        <v>126.035</v>
      </c>
    </row>
    <row r="8" spans="1:6" x14ac:dyDescent="0.25">
      <c r="B8" t="s">
        <v>6203</v>
      </c>
      <c r="C8" s="7">
        <v>307.12</v>
      </c>
      <c r="D8" s="7">
        <v>681.07499999999993</v>
      </c>
      <c r="E8" s="7">
        <v>533.70499999999993</v>
      </c>
      <c r="F8" s="7">
        <v>158.84999999999997</v>
      </c>
    </row>
    <row r="9" spans="1:6" x14ac:dyDescent="0.25">
      <c r="B9" t="s">
        <v>6204</v>
      </c>
      <c r="C9" s="7">
        <v>53.664999999999992</v>
      </c>
      <c r="D9" s="7">
        <v>83.025000000000006</v>
      </c>
      <c r="E9" s="7">
        <v>193.83499999999998</v>
      </c>
      <c r="F9" s="7">
        <v>68.039999999999992</v>
      </c>
    </row>
    <row r="10" spans="1:6" x14ac:dyDescent="0.25">
      <c r="B10" t="s">
        <v>6205</v>
      </c>
      <c r="C10" s="7">
        <v>163.01999999999998</v>
      </c>
      <c r="D10" s="7">
        <v>678.3599999999999</v>
      </c>
      <c r="E10" s="7">
        <v>171.04499999999999</v>
      </c>
      <c r="F10" s="7">
        <v>372.255</v>
      </c>
    </row>
    <row r="11" spans="1:6" x14ac:dyDescent="0.25">
      <c r="B11" t="s">
        <v>6206</v>
      </c>
      <c r="C11" s="7">
        <v>345.02</v>
      </c>
      <c r="D11" s="7">
        <v>273.86999999999995</v>
      </c>
      <c r="E11" s="7">
        <v>184.13</v>
      </c>
      <c r="F11" s="7">
        <v>201.11499999999998</v>
      </c>
    </row>
    <row r="12" spans="1:6" x14ac:dyDescent="0.25">
      <c r="B12" t="s">
        <v>6207</v>
      </c>
      <c r="C12" s="7">
        <v>334.89</v>
      </c>
      <c r="D12" s="7">
        <v>70.95</v>
      </c>
      <c r="E12" s="7">
        <v>134.23000000000002</v>
      </c>
      <c r="F12" s="7">
        <v>166.27499999999998</v>
      </c>
    </row>
    <row r="13" spans="1:6" x14ac:dyDescent="0.25">
      <c r="B13" t="s">
        <v>6208</v>
      </c>
      <c r="C13" s="7">
        <v>178.70999999999998</v>
      </c>
      <c r="D13" s="7">
        <v>166.1</v>
      </c>
      <c r="E13" s="7">
        <v>439.30999999999995</v>
      </c>
      <c r="F13" s="7">
        <v>492.89999999999992</v>
      </c>
    </row>
    <row r="14" spans="1:6" x14ac:dyDescent="0.25">
      <c r="B14" t="s">
        <v>6209</v>
      </c>
      <c r="C14" s="7">
        <v>301.98499999999996</v>
      </c>
      <c r="D14" s="7">
        <v>153.76499999999999</v>
      </c>
      <c r="E14" s="7">
        <v>215.55499999999998</v>
      </c>
      <c r="F14" s="7">
        <v>213.66499999999999</v>
      </c>
    </row>
    <row r="15" spans="1:6" x14ac:dyDescent="0.25">
      <c r="B15" t="s">
        <v>6210</v>
      </c>
      <c r="C15" s="7">
        <v>312.83499999999998</v>
      </c>
      <c r="D15" s="7">
        <v>63.249999999999993</v>
      </c>
      <c r="E15" s="7">
        <v>350.89499999999998</v>
      </c>
      <c r="F15" s="7">
        <v>96.404999999999987</v>
      </c>
    </row>
    <row r="16" spans="1:6" x14ac:dyDescent="0.25">
      <c r="B16" t="s">
        <v>6211</v>
      </c>
      <c r="C16" s="7">
        <v>265.62</v>
      </c>
      <c r="D16" s="7">
        <v>526.51499999999987</v>
      </c>
      <c r="E16" s="7">
        <v>187.05999999999997</v>
      </c>
      <c r="F16" s="7">
        <v>210.58999999999997</v>
      </c>
    </row>
    <row r="17" spans="1:6" x14ac:dyDescent="0.25">
      <c r="A17" t="s">
        <v>6199</v>
      </c>
      <c r="B17" t="s">
        <v>6200</v>
      </c>
      <c r="C17" s="7">
        <v>47.25</v>
      </c>
      <c r="D17" s="7">
        <v>65.805000000000007</v>
      </c>
      <c r="E17" s="7">
        <v>274.67500000000001</v>
      </c>
      <c r="F17" s="7">
        <v>179.21999999999997</v>
      </c>
    </row>
    <row r="18" spans="1:6" x14ac:dyDescent="0.25">
      <c r="B18" t="s">
        <v>6201</v>
      </c>
      <c r="C18" s="7">
        <v>745.45</v>
      </c>
      <c r="D18" s="7">
        <v>428.88499999999999</v>
      </c>
      <c r="E18" s="7">
        <v>194.17500000000001</v>
      </c>
      <c r="F18" s="7">
        <v>429.83</v>
      </c>
    </row>
    <row r="19" spans="1:6" x14ac:dyDescent="0.25">
      <c r="B19" t="s">
        <v>6202</v>
      </c>
      <c r="C19" s="7">
        <v>130.47</v>
      </c>
      <c r="D19" s="7">
        <v>271.48500000000001</v>
      </c>
      <c r="E19" s="7">
        <v>281.20499999999998</v>
      </c>
      <c r="F19" s="7">
        <v>231.63</v>
      </c>
    </row>
    <row r="20" spans="1:6" x14ac:dyDescent="0.25">
      <c r="B20" t="s">
        <v>6203</v>
      </c>
      <c r="C20" s="7">
        <v>27</v>
      </c>
      <c r="D20" s="7">
        <v>347.26</v>
      </c>
      <c r="E20" s="7">
        <v>147.51000000000002</v>
      </c>
      <c r="F20" s="7">
        <v>240.04</v>
      </c>
    </row>
    <row r="21" spans="1:6" x14ac:dyDescent="0.25">
      <c r="B21" t="s">
        <v>6204</v>
      </c>
      <c r="C21" s="7">
        <v>255.11499999999995</v>
      </c>
      <c r="D21" s="7">
        <v>541.73</v>
      </c>
      <c r="E21" s="7">
        <v>83.429999999999993</v>
      </c>
      <c r="F21" s="7">
        <v>59.079999999999991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6F738-BB08-4A08-A26C-020D6F4DD1BB}">
  <dimension ref="A3:B6"/>
  <sheetViews>
    <sheetView workbookViewId="0">
      <selection activeCell="B4" sqref="B4"/>
    </sheetView>
  </sheetViews>
  <sheetFormatPr defaultRowHeight="15" x14ac:dyDescent="0.25"/>
  <cols>
    <col min="1" max="1" width="15.42578125" bestFit="1" customWidth="1"/>
    <col min="2" max="2" width="12.140625" bestFit="1" customWidth="1"/>
    <col min="3" max="3" width="7.85546875" bestFit="1" customWidth="1"/>
    <col min="4" max="6" width="8.140625" bestFit="1" customWidth="1"/>
  </cols>
  <sheetData>
    <row r="3" spans="1:2" x14ac:dyDescent="0.25">
      <c r="A3" s="6" t="s">
        <v>7</v>
      </c>
      <c r="B3" t="s">
        <v>6218</v>
      </c>
    </row>
    <row r="4" spans="1:2" x14ac:dyDescent="0.25">
      <c r="A4" t="s">
        <v>28</v>
      </c>
      <c r="B4" s="8">
        <v>1362.2050000000002</v>
      </c>
    </row>
    <row r="5" spans="1:2" x14ac:dyDescent="0.25">
      <c r="A5" t="s">
        <v>318</v>
      </c>
      <c r="B5" s="8">
        <v>2347.1299999999997</v>
      </c>
    </row>
    <row r="6" spans="1:2" x14ac:dyDescent="0.25">
      <c r="A6" t="s">
        <v>19</v>
      </c>
      <c r="B6" s="8">
        <v>13459.07499999999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4CFD9-F817-41FE-A829-6C8DE6A48DD4}">
  <dimension ref="A3:B10"/>
  <sheetViews>
    <sheetView workbookViewId="0">
      <selection activeCell="T13" sqref="T13"/>
    </sheetView>
  </sheetViews>
  <sheetFormatPr defaultRowHeight="15" x14ac:dyDescent="0.25"/>
  <cols>
    <col min="1" max="1" width="17.7109375" bestFit="1" customWidth="1"/>
    <col min="2" max="2" width="12.140625" bestFit="1" customWidth="1"/>
    <col min="3" max="3" width="7.85546875" bestFit="1" customWidth="1"/>
    <col min="4" max="6" width="8.140625" bestFit="1" customWidth="1"/>
  </cols>
  <sheetData>
    <row r="3" spans="1:2" x14ac:dyDescent="0.25">
      <c r="A3" s="6" t="s">
        <v>4</v>
      </c>
      <c r="B3" t="s">
        <v>6218</v>
      </c>
    </row>
    <row r="4" spans="1:2" x14ac:dyDescent="0.25">
      <c r="A4" t="s">
        <v>2454</v>
      </c>
      <c r="B4" s="8">
        <v>204.92999999999995</v>
      </c>
    </row>
    <row r="5" spans="1:2" x14ac:dyDescent="0.25">
      <c r="A5" t="s">
        <v>2275</v>
      </c>
      <c r="B5" s="8">
        <v>204.92999999999995</v>
      </c>
    </row>
    <row r="6" spans="1:2" x14ac:dyDescent="0.25">
      <c r="A6" t="s">
        <v>1472</v>
      </c>
      <c r="B6" s="8">
        <v>204.92999999999995</v>
      </c>
    </row>
    <row r="7" spans="1:2" x14ac:dyDescent="0.25">
      <c r="A7" t="s">
        <v>3820</v>
      </c>
      <c r="B7" s="8">
        <v>204.92999999999995</v>
      </c>
    </row>
    <row r="8" spans="1:2" x14ac:dyDescent="0.25">
      <c r="A8" t="s">
        <v>2177</v>
      </c>
      <c r="B8" s="8">
        <v>204.92999999999995</v>
      </c>
    </row>
    <row r="9" spans="1:2" x14ac:dyDescent="0.25">
      <c r="A9" t="s">
        <v>5114</v>
      </c>
      <c r="B9" s="8">
        <v>237.81999999999996</v>
      </c>
    </row>
    <row r="10" spans="1:2" x14ac:dyDescent="0.25">
      <c r="A10" t="s">
        <v>5765</v>
      </c>
      <c r="B10" s="8">
        <v>248.36499999999995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G22" sqref="G22"/>
    </sheetView>
  </sheetViews>
  <sheetFormatPr defaultRowHeight="15" x14ac:dyDescent="0.25"/>
  <cols>
    <col min="1" max="1" width="15.5703125" bestFit="1" customWidth="1"/>
    <col min="2" max="2" width="12.85546875" customWidth="1"/>
    <col min="3" max="3" width="16.28515625" bestFit="1" customWidth="1"/>
    <col min="4" max="4" width="12.28515625" customWidth="1"/>
    <col min="5" max="5" width="10.85546875" customWidth="1"/>
    <col min="6" max="6" width="22.570312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8.7109375" bestFit="1" customWidth="1"/>
    <col min="14" max="14" width="19.5703125" customWidth="1"/>
    <col min="15" max="15" width="18.42578125" customWidth="1"/>
  </cols>
  <sheetData>
    <row r="1" spans="1:16" x14ac:dyDescent="0.25">
      <c r="A1" t="s">
        <v>0</v>
      </c>
      <c r="B1" t="s">
        <v>1</v>
      </c>
      <c r="C1" t="s">
        <v>3</v>
      </c>
      <c r="D1" t="s">
        <v>11</v>
      </c>
      <c r="E1" t="s">
        <v>14</v>
      </c>
      <c r="F1" t="s">
        <v>4</v>
      </c>
      <c r="G1" t="s">
        <v>2</v>
      </c>
      <c r="H1" t="s">
        <v>7</v>
      </c>
      <c r="I1" t="s">
        <v>9</v>
      </c>
      <c r="J1" t="s">
        <v>10</v>
      </c>
      <c r="K1" t="s">
        <v>12</v>
      </c>
      <c r="L1" t="s">
        <v>13</v>
      </c>
      <c r="M1" t="s">
        <v>15</v>
      </c>
      <c r="N1" t="s">
        <v>6196</v>
      </c>
      <c r="O1" t="s">
        <v>6197</v>
      </c>
      <c r="P1" t="s">
        <v>6189</v>
      </c>
    </row>
    <row r="2" spans="1:16" x14ac:dyDescent="0.25">
      <c r="A2" s="2" t="s">
        <v>490</v>
      </c>
      <c r="B2" s="3">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3" sqref="G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 Worksheet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VIVEK SINGH</cp:lastModifiedBy>
  <cp:revision/>
  <dcterms:created xsi:type="dcterms:W3CDTF">2022-11-26T09:51:45Z</dcterms:created>
  <dcterms:modified xsi:type="dcterms:W3CDTF">2025-02-27T15:39:45Z</dcterms:modified>
  <cp:category/>
  <cp:contentStatus/>
</cp:coreProperties>
</file>