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1.xml" ContentType="application/inkml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d4a7bf88c138bde/Desktop/project/"/>
    </mc:Choice>
  </mc:AlternateContent>
  <xr:revisionPtr revIDLastSave="17" documentId="8_{4C34F492-7347-4977-9064-01D152B7FA39}" xr6:coauthVersionLast="47" xr6:coauthVersionMax="47" xr10:uidLastSave="{721EC2A5-EBC9-4206-9E4E-EBD0A1C40B9F}"/>
  <bookViews>
    <workbookView showSheetTabs="0" xWindow="-120" yWindow="-120" windowWidth="20730" windowHeight="11040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<sst xmlns="http://schemas.openxmlformats.org/spreadsheetml/2006/main" count="205" uniqueCount="95">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</sst>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6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2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4" fontId="2" fillId="2" borderId="0" xfId="0" applyNumberFormat="1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Analysis ^0 Optimization.xlsx]Sheet9!PivotTable17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Analysis ^0 Optimization.xlsx]Sheet9!PivotTable18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Analysis ^0 Optimization.xlsx]Sheet9!PivotTable19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Analysis ^0 Optimization.xlsx]Sheet9!PivotTable17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Analysis ^0 Optimization.xlsx]Sheet9!PivotTable18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Analysis ^0 Optimization.xlsx]Sheet9!PivotTable19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31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Relationship Id="rId30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22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3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7.svg"/><Relationship Id="rId5" Type="http://schemas.openxmlformats.org/officeDocument/2006/relationships/image" Target="../media/image21.svg"/><Relationship Id="rId15" Type="http://schemas.openxmlformats.org/officeDocument/2006/relationships/image" Target="../media/image7.png"/><Relationship Id="rId23" Type="http://schemas.openxmlformats.org/officeDocument/2006/relationships/image" Target="../media/image26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9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8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1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30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3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32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5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4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6.png"/><Relationship Id="rId18" Type="http://schemas.openxmlformats.org/officeDocument/2006/relationships/image" Target="../media/image10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37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209551</xdr:colOff>
      <xdr:row>1</xdr:row>
      <xdr:rowOff>6350</xdr:rowOff>
    </xdr:from>
    <xdr:to>
      <xdr:col>9</xdr:col>
      <xdr:colOff>1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362201" y="339725"/>
          <a:ext cx="10077450" cy="679450"/>
        </a:xfrm>
        <a:prstGeom prst="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 kern="1200">
              <a:solidFill>
                <a:schemeClr val="tx1"/>
              </a:solidFill>
            </a:rPr>
            <a:t> Inventory Analysis &amp; Optimization  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30,71,878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29,84,097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oneCell">
    <xdr:from>
      <xdr:col>3</xdr:col>
      <xdr:colOff>409305</xdr:colOff>
      <xdr:row>1</xdr:row>
      <xdr:rowOff>133185</xdr:rowOff>
    </xdr:from>
    <xdr:to>
      <xdr:col>3</xdr:col>
      <xdr:colOff>409665</xdr:colOff>
      <xdr:row>1</xdr:row>
      <xdr:rowOff>133545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0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53098F0-1AD7-5057-3E63-611462B9CF31}"/>
                </a:ext>
              </a:extLst>
            </xdr14:cNvPr>
            <xdr14:cNvContentPartPr/>
          </xdr14:nvContentPartPr>
          <xdr14:nvPr macro=""/>
          <xdr14:xfrm>
            <a:off x="2800080" y="4665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53098F0-1AD7-5057-3E63-611462B9CF31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791080" y="457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1:29:30.092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0 0 24575,'0'0'0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Normal="10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7" width="8.78515625" style="1"/>
    <col min="8" max="8" width="14.42578125" style="1" customWidth="1"/>
    <col min="9" max="9" width="25.78515625" style="1" customWidth="1"/>
    <col min="10" max="16384" width="8.78515625" style="1"/>
  </cols>
  <sheetData>
    <row r="1" spans="2:15" x14ac:dyDescent="0.4">
      <c r="B1" s="1"/>
    </row>
    <row r="2" spans="2:15" x14ac:dyDescent="0.4">
      <c r="B2" s="20"/>
      <c r="O2" s="2"/>
    </row>
    <row r="3" spans="2:15" x14ac:dyDescent="0.4">
      <c r="B3" s="21"/>
    </row>
    <row r="4" spans="2:15" x14ac:dyDescent="0.4">
      <c r="B4" s="21"/>
    </row>
    <row r="5" spans="2:15" x14ac:dyDescent="0.4">
      <c r="B5" s="21"/>
    </row>
    <row r="6" spans="2:15" x14ac:dyDescent="0.4">
      <c r="B6" s="21"/>
    </row>
    <row r="7" spans="2:15" x14ac:dyDescent="0.4">
      <c r="B7" s="21"/>
      <c r="I7" s="18" t="s">
        <v>79</v>
      </c>
    </row>
    <row r="8" spans="2:15" x14ac:dyDescent="0.4">
      <c r="B8" s="21"/>
      <c r="I8" s="16" t="str" cm="1">
        <f t="array" ref="I8:I11">_xlfn._xlws.FILTER(Table7[notifications],Table7[notifications]&lt;&gt;"")</f>
        <v>📞 Smart Watch Needs To Re-Order ! PH. 9812xxxxxx</v>
      </c>
    </row>
    <row r="9" spans="2:15" x14ac:dyDescent="0.4">
      <c r="B9" s="21"/>
      <c r="I9" s="16" t="str">
        <v>📞 Laptop HP xyz i5 Needs To Re-Order ! PH. 9812xxxxxx</v>
      </c>
    </row>
    <row r="10" spans="2:15" x14ac:dyDescent="0.4">
      <c r="B10" s="21" t="s">
        <v>0</v>
      </c>
      <c r="I10" s="16" t="str">
        <v>📞 Speakers Needs To Re-Order ! PH. 9814xxxxxx</v>
      </c>
    </row>
    <row r="11" spans="2:15" x14ac:dyDescent="0.4">
      <c r="B11" s="21"/>
      <c r="I11" s="16" t="str">
        <v>📞 Tablets Needs To Re-Order ! PH. 9814xxxxxx</v>
      </c>
    </row>
    <row r="12" spans="2:15" x14ac:dyDescent="0.4">
      <c r="B12" s="21"/>
      <c r="I12" s="16"/>
    </row>
    <row r="13" spans="2:15" x14ac:dyDescent="0.4">
      <c r="B13" s="21"/>
      <c r="I13" s="16"/>
    </row>
    <row r="14" spans="2:15" x14ac:dyDescent="0.4">
      <c r="B14" s="21"/>
      <c r="I14" s="16"/>
    </row>
    <row r="15" spans="2:15" x14ac:dyDescent="0.4">
      <c r="B15" s="21"/>
      <c r="I15" s="16"/>
    </row>
    <row r="16" spans="2:15" x14ac:dyDescent="0.4">
      <c r="B16" s="21"/>
      <c r="I16" s="16"/>
    </row>
    <row r="17" spans="2:9" x14ac:dyDescent="0.4">
      <c r="B17" s="21"/>
      <c r="I17" s="16"/>
    </row>
    <row r="18" spans="2:9" x14ac:dyDescent="0.4">
      <c r="B18" s="21"/>
      <c r="I18" s="16"/>
    </row>
    <row r="19" spans="2:9" x14ac:dyDescent="0.4">
      <c r="B19" s="22"/>
      <c r="I19" s="17"/>
    </row>
    <row r="20" spans="2:9" x14ac:dyDescent="0.4">
      <c r="B20" s="8"/>
      <c r="C2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6.25" x14ac:dyDescent="0.4"/>
  <cols>
    <col min="1" max="1" width="13.140625" bestFit="1" customWidth="1"/>
    <col min="3" max="3" width="13.140625" customWidth="1"/>
    <col min="5" max="5" width="13.7109375" bestFit="1" customWidth="1"/>
    <col min="6" max="6" width="11.5" bestFit="1" customWidth="1"/>
  </cols>
  <sheetData>
    <row r="2" spans="1:6" x14ac:dyDescent="0.4">
      <c r="A2" t="s">
        <v>80</v>
      </c>
      <c r="C2" t="s">
        <v>81</v>
      </c>
      <c r="E2" s="11" t="s">
        <v>91</v>
      </c>
      <c r="F2" t="s">
        <v>84</v>
      </c>
    </row>
    <row r="3" spans="1:6" x14ac:dyDescent="0.4">
      <c r="A3">
        <v>7</v>
      </c>
      <c r="C3">
        <f>GETPIVOTDATA("Name",$A$2)</f>
        <v>7</v>
      </c>
      <c r="E3" s="12" t="s">
        <v>8</v>
      </c>
      <c r="F3" s="9">
        <v>252000</v>
      </c>
    </row>
    <row r="4" spans="1:6" x14ac:dyDescent="0.4">
      <c r="E4" s="12" t="s">
        <v>20</v>
      </c>
      <c r="F4" s="9">
        <v>362400</v>
      </c>
    </row>
    <row r="5" spans="1:6" x14ac:dyDescent="0.4">
      <c r="A5" t="s">
        <v>82</v>
      </c>
      <c r="C5" t="s">
        <v>83</v>
      </c>
      <c r="E5" s="12" t="s">
        <v>17</v>
      </c>
      <c r="F5" s="9">
        <v>405096</v>
      </c>
    </row>
    <row r="6" spans="1:6" x14ac:dyDescent="0.4">
      <c r="A6">
        <v>10</v>
      </c>
      <c r="C6">
        <f>GETPIVOTDATA("Product Name",$A$5)</f>
        <v>10</v>
      </c>
      <c r="E6" s="12" t="s">
        <v>11</v>
      </c>
      <c r="F6" s="9">
        <v>579600</v>
      </c>
    </row>
    <row r="7" spans="1:6" x14ac:dyDescent="0.4">
      <c r="E7" s="12" t="s">
        <v>14</v>
      </c>
      <c r="F7" s="9">
        <v>1400292</v>
      </c>
    </row>
    <row r="8" spans="1:6" x14ac:dyDescent="0.4">
      <c r="A8" t="s">
        <v>84</v>
      </c>
      <c r="C8" t="s">
        <v>85</v>
      </c>
      <c r="E8" s="12" t="s">
        <v>92</v>
      </c>
      <c r="F8" s="9">
        <v>2999388</v>
      </c>
    </row>
    <row r="9" spans="1:6" x14ac:dyDescent="0.4">
      <c r="A9" s="9">
        <v>5543995</v>
      </c>
      <c r="C9" s="10">
        <f>GETPIVOTDATA("Amount",$A$8)</f>
        <v>5543995</v>
      </c>
    </row>
    <row r="11" spans="1:6" x14ac:dyDescent="0.4">
      <c r="A11" t="s">
        <v>84</v>
      </c>
      <c r="C11" t="s">
        <v>86</v>
      </c>
    </row>
    <row r="12" spans="1:6" x14ac:dyDescent="0.4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 x14ac:dyDescent="0.4">
      <c r="E13" s="12" t="s">
        <v>35</v>
      </c>
      <c r="F13">
        <v>14</v>
      </c>
    </row>
    <row r="14" spans="1:6" x14ac:dyDescent="0.4">
      <c r="E14" s="12" t="s">
        <v>48</v>
      </c>
      <c r="F14">
        <v>37</v>
      </c>
    </row>
    <row r="15" spans="1:6" x14ac:dyDescent="0.4">
      <c r="E15" s="12" t="s">
        <v>54</v>
      </c>
      <c r="F15">
        <v>42</v>
      </c>
    </row>
    <row r="16" spans="1:6" x14ac:dyDescent="0.4">
      <c r="A16" t="s">
        <v>88</v>
      </c>
      <c r="C16" t="s">
        <v>89</v>
      </c>
      <c r="E16" s="12" t="s">
        <v>59</v>
      </c>
      <c r="F16">
        <v>52</v>
      </c>
    </row>
    <row r="17" spans="1:6" x14ac:dyDescent="0.4">
      <c r="A17">
        <v>2984097</v>
      </c>
      <c r="C17" s="10">
        <f>GETPIVOTDATA("Stock Amt.",$A$16)</f>
        <v>2984097</v>
      </c>
      <c r="E17" s="12" t="s">
        <v>41</v>
      </c>
      <c r="F17">
        <v>65</v>
      </c>
    </row>
    <row r="18" spans="1:6" x14ac:dyDescent="0.4">
      <c r="E18" s="12" t="s">
        <v>92</v>
      </c>
      <c r="F18">
        <v>210</v>
      </c>
    </row>
    <row r="19" spans="1:6" x14ac:dyDescent="0.4">
      <c r="C19" t="s">
        <v>90</v>
      </c>
    </row>
    <row r="20" spans="1:6" x14ac:dyDescent="0.4">
      <c r="C20" s="10">
        <f>C12+C17-C9</f>
        <v>511979.59999999963</v>
      </c>
    </row>
    <row r="21" spans="1:6" x14ac:dyDescent="0.4">
      <c r="E21" s="11" t="s">
        <v>91</v>
      </c>
      <c r="F21" t="s">
        <v>94</v>
      </c>
    </row>
    <row r="22" spans="1:6" x14ac:dyDescent="0.4">
      <c r="E22" s="12" t="s">
        <v>51</v>
      </c>
      <c r="F22">
        <v>14</v>
      </c>
    </row>
    <row r="23" spans="1:6" x14ac:dyDescent="0.4">
      <c r="E23" s="12" t="s">
        <v>41</v>
      </c>
      <c r="F23">
        <v>35</v>
      </c>
    </row>
    <row r="24" spans="1:6" x14ac:dyDescent="0.4">
      <c r="E24" s="12" t="s">
        <v>54</v>
      </c>
      <c r="F24">
        <v>13</v>
      </c>
    </row>
    <row r="25" spans="1:6" x14ac:dyDescent="0.4">
      <c r="E25" s="12" t="s">
        <v>35</v>
      </c>
      <c r="F25">
        <v>16</v>
      </c>
    </row>
    <row r="26" spans="1:6" x14ac:dyDescent="0.4">
      <c r="E26" s="12" t="s">
        <v>45</v>
      </c>
      <c r="F26">
        <v>20</v>
      </c>
    </row>
    <row r="27" spans="1:6" x14ac:dyDescent="0.4">
      <c r="E27" s="12" t="s">
        <v>48</v>
      </c>
      <c r="F27">
        <v>13</v>
      </c>
    </row>
    <row r="28" spans="1:6" x14ac:dyDescent="0.4">
      <c r="E28" s="12" t="s">
        <v>31</v>
      </c>
      <c r="F28">
        <v>36</v>
      </c>
    </row>
    <row r="29" spans="1:6" x14ac:dyDescent="0.4">
      <c r="E29" s="12" t="s">
        <v>59</v>
      </c>
      <c r="F29">
        <v>3</v>
      </c>
    </row>
    <row r="30" spans="1:6" x14ac:dyDescent="0.4">
      <c r="E30" s="12" t="s">
        <v>62</v>
      </c>
      <c r="F30">
        <v>32</v>
      </c>
    </row>
    <row r="31" spans="1:6" x14ac:dyDescent="0.4">
      <c r="E31" s="12" t="s">
        <v>38</v>
      </c>
      <c r="F31">
        <v>35</v>
      </c>
    </row>
    <row r="32" spans="1:6" x14ac:dyDescent="0.4">
      <c r="E32" s="12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8.78515625" style="1" customWidth="1"/>
    <col min="5" max="8" width="15.640625" style="1" customWidth="1"/>
    <col min="9" max="16384" width="8.78515625" style="1"/>
  </cols>
  <sheetData>
    <row r="1" spans="2:17" x14ac:dyDescent="0.4">
      <c r="B1" s="1"/>
    </row>
    <row r="2" spans="2:17" x14ac:dyDescent="0.4">
      <c r="B2" s="13"/>
      <c r="Q2" s="2"/>
    </row>
    <row r="3" spans="2:17" x14ac:dyDescent="0.4">
      <c r="B3" s="14"/>
    </row>
    <row r="4" spans="2:17" x14ac:dyDescent="0.4">
      <c r="B4" s="14"/>
    </row>
    <row r="5" spans="2:17" x14ac:dyDescent="0.4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4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4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4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4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4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4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4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4">
      <c r="B13" s="14"/>
    </row>
    <row r="14" spans="2:17" x14ac:dyDescent="0.4">
      <c r="B14" s="14"/>
    </row>
    <row r="15" spans="2:17" x14ac:dyDescent="0.4">
      <c r="B15" s="14"/>
    </row>
    <row r="16" spans="2:17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5"/>
    </row>
    <row r="20" spans="2:2" x14ac:dyDescent="0.4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8.78515625" style="1"/>
    <col min="5" max="8" width="13.78515625" style="1" customWidth="1"/>
    <col min="9" max="16384" width="8.78515625" style="1"/>
  </cols>
  <sheetData>
    <row r="1" spans="2:17" x14ac:dyDescent="0.4">
      <c r="B1" s="1"/>
    </row>
    <row r="2" spans="2:17" x14ac:dyDescent="0.4">
      <c r="B2" s="13"/>
      <c r="Q2" s="2"/>
    </row>
    <row r="3" spans="2:17" x14ac:dyDescent="0.4">
      <c r="B3" s="14"/>
    </row>
    <row r="4" spans="2:17" x14ac:dyDescent="0.4">
      <c r="B4" s="14"/>
    </row>
    <row r="5" spans="2:17" x14ac:dyDescent="0.4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4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4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4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4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4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4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4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4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4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4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5"/>
    </row>
    <row r="20" spans="2:2" x14ac:dyDescent="0.4">
      <c r="B20" s="8"/>
    </row>
    <row r="21" spans="2:2" x14ac:dyDescent="0.4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8.78515625" style="1"/>
    <col min="5" max="5" width="15.78515625" style="1" customWidth="1"/>
    <col min="6" max="6" width="9.640625" style="1" bestFit="1" customWidth="1"/>
    <col min="7" max="7" width="9.78515625" style="1" customWidth="1"/>
    <col min="8" max="16384" width="8.78515625" style="1"/>
  </cols>
  <sheetData>
    <row r="1" spans="2:17" x14ac:dyDescent="0.4">
      <c r="B1" s="1"/>
    </row>
    <row r="2" spans="2:17" x14ac:dyDescent="0.4">
      <c r="B2" s="13"/>
      <c r="Q2" s="2"/>
    </row>
    <row r="3" spans="2:17" x14ac:dyDescent="0.4">
      <c r="B3" s="14"/>
    </row>
    <row r="4" spans="2:17" x14ac:dyDescent="0.4">
      <c r="B4" s="14"/>
    </row>
    <row r="5" spans="2:17" x14ac:dyDescent="0.4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4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4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4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4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4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4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4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4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4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4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5"/>
    </row>
    <row r="20" spans="2:2" x14ac:dyDescent="0.4">
      <c r="B20" s="8"/>
    </row>
    <row r="21" spans="2:2" x14ac:dyDescent="0.4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8.78515625" style="1"/>
    <col min="5" max="5" width="17.2109375" style="1" customWidth="1"/>
    <col min="6" max="16384" width="8.78515625" style="1"/>
  </cols>
  <sheetData>
    <row r="1" spans="2:17" x14ac:dyDescent="0.4">
      <c r="B1" s="1"/>
    </row>
    <row r="2" spans="2:17" x14ac:dyDescent="0.4">
      <c r="B2" s="13"/>
      <c r="Q2" s="2"/>
    </row>
    <row r="3" spans="2:17" x14ac:dyDescent="0.4">
      <c r="B3" s="14"/>
    </row>
    <row r="4" spans="2:17" x14ac:dyDescent="0.4">
      <c r="B4" s="14"/>
    </row>
    <row r="5" spans="2:17" x14ac:dyDescent="0.4">
      <c r="B5" s="14"/>
    </row>
    <row r="6" spans="2:17" x14ac:dyDescent="0.4">
      <c r="B6" s="14"/>
      <c r="E6" s="6" t="s">
        <v>66</v>
      </c>
    </row>
    <row r="7" spans="2:17" x14ac:dyDescent="0.4">
      <c r="B7" s="14"/>
    </row>
    <row r="8" spans="2:17" x14ac:dyDescent="0.4">
      <c r="B8" s="14"/>
      <c r="E8" s="6" t="s">
        <v>67</v>
      </c>
    </row>
    <row r="9" spans="2:17" x14ac:dyDescent="0.4">
      <c r="B9" s="14"/>
    </row>
    <row r="10" spans="2:17" x14ac:dyDescent="0.4">
      <c r="B10" s="14" t="s">
        <v>0</v>
      </c>
    </row>
    <row r="11" spans="2:17" x14ac:dyDescent="0.4">
      <c r="B11" s="14"/>
    </row>
    <row r="12" spans="2:17" x14ac:dyDescent="0.4">
      <c r="B12" s="14"/>
    </row>
    <row r="13" spans="2:17" x14ac:dyDescent="0.4">
      <c r="B13" s="14"/>
    </row>
    <row r="14" spans="2:17" x14ac:dyDescent="0.4">
      <c r="B14" s="14"/>
    </row>
    <row r="15" spans="2:17" x14ac:dyDescent="0.4">
      <c r="B15" s="14"/>
    </row>
    <row r="16" spans="2:17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5"/>
    </row>
    <row r="20" spans="2:2" x14ac:dyDescent="0.4">
      <c r="B20" s="8"/>
    </row>
    <row r="21" spans="2:2" x14ac:dyDescent="0.4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8.78515625" style="1" customWidth="1"/>
    <col min="5" max="6" width="12.640625" style="1" customWidth="1"/>
    <col min="7" max="16384" width="8.78515625" style="1"/>
  </cols>
  <sheetData>
    <row r="1" spans="2:17" x14ac:dyDescent="0.4">
      <c r="B1" s="1"/>
    </row>
    <row r="2" spans="2:17" x14ac:dyDescent="0.4">
      <c r="B2" s="13"/>
      <c r="Q2" s="2"/>
    </row>
    <row r="3" spans="2:17" x14ac:dyDescent="0.4">
      <c r="B3" s="14"/>
    </row>
    <row r="4" spans="2:17" x14ac:dyDescent="0.4">
      <c r="B4" s="14"/>
    </row>
    <row r="5" spans="2:17" x14ac:dyDescent="0.4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4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 x14ac:dyDescent="0.4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 x14ac:dyDescent="0.4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 x14ac:dyDescent="0.4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 x14ac:dyDescent="0.4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 x14ac:dyDescent="0.4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 x14ac:dyDescent="0.4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 x14ac:dyDescent="0.4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 x14ac:dyDescent="0.4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 x14ac:dyDescent="0.4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 x14ac:dyDescent="0.4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 x14ac:dyDescent="0.4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 x14ac:dyDescent="0.4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4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4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4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4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4">
      <c r="B23" s="8"/>
    </row>
    <row r="24" spans="2:10" x14ac:dyDescent="0.4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5.5" style="1" customWidth="1"/>
    <col min="5" max="5" width="9.35546875" style="1" customWidth="1"/>
    <col min="6" max="6" width="6.92578125" style="1" customWidth="1"/>
    <col min="7" max="7" width="11.140625" style="1" customWidth="1"/>
    <col min="8" max="8" width="8.78515625" style="1" customWidth="1"/>
    <col min="9" max="9" width="8.5" style="1" customWidth="1"/>
    <col min="10" max="10" width="4.78515625" style="1" customWidth="1"/>
    <col min="11" max="11" width="6.640625" style="1" customWidth="1"/>
    <col min="12" max="16384" width="8.78515625" style="1"/>
  </cols>
  <sheetData>
    <row r="1" spans="2:17" x14ac:dyDescent="0.4">
      <c r="B1" s="1"/>
    </row>
    <row r="2" spans="2:17" x14ac:dyDescent="0.4">
      <c r="B2" s="13"/>
      <c r="Q2" s="2"/>
    </row>
    <row r="3" spans="2:17" x14ac:dyDescent="0.4">
      <c r="B3" s="14"/>
    </row>
    <row r="4" spans="2:17" x14ac:dyDescent="0.4">
      <c r="B4" s="14"/>
    </row>
    <row r="5" spans="2:17" x14ac:dyDescent="0.4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4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4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4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4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4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4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4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4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4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4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4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4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4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4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4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4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4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zoomScale="60" zoomScaleNormal="60" workbookViewId="0"/>
  </sheetViews>
  <sheetFormatPr defaultColWidth="8.78515625" defaultRowHeight="26.25" x14ac:dyDescent="0.4"/>
  <cols>
    <col min="1" max="1" width="1.640625" style="1" customWidth="1"/>
    <col min="2" max="2" width="14.5" customWidth="1"/>
    <col min="3" max="3" width="1.78515625" style="1" customWidth="1"/>
    <col min="4" max="4" width="8.78515625" style="1"/>
    <col min="5" max="5" width="15.0703125" style="1" customWidth="1"/>
    <col min="6" max="6" width="8.2109375" style="1" customWidth="1"/>
    <col min="7" max="10" width="8.78515625" style="1"/>
    <col min="11" max="11" width="27.640625" style="1" hidden="1" customWidth="1"/>
    <col min="12" max="12" width="2.85546875" style="1" customWidth="1"/>
    <col min="13" max="16384" width="8.78515625" style="1"/>
  </cols>
  <sheetData>
    <row r="1" spans="2:18" x14ac:dyDescent="0.4">
      <c r="B1" s="1"/>
    </row>
    <row r="2" spans="2:18" x14ac:dyDescent="0.4">
      <c r="B2" s="13"/>
      <c r="R2" s="2"/>
    </row>
    <row r="3" spans="2:18" x14ac:dyDescent="0.4">
      <c r="B3" s="14"/>
    </row>
    <row r="4" spans="2:18" x14ac:dyDescent="0.4">
      <c r="B4" s="14"/>
    </row>
    <row r="5" spans="2:18" x14ac:dyDescent="0.4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4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4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4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4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4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4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4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4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4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4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4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4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4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4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4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4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4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4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Manavi Roy</cp:lastModifiedBy>
  <dcterms:created xsi:type="dcterms:W3CDTF">2024-12-16T07:21:07Z</dcterms:created>
  <dcterms:modified xsi:type="dcterms:W3CDTF">2025-07-27T07:51:02Z</dcterms:modified>
</cp:coreProperties>
</file>