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zagade.rahul\Documents\Sharmila\POS_settlement\"/>
    </mc:Choice>
  </mc:AlternateContent>
  <xr:revisionPtr revIDLastSave="0" documentId="13_ncr:1_{D2EAFCDC-2C0C-4648-BB9B-53E4E4E90D1C}" xr6:coauthVersionLast="46" xr6:coauthVersionMax="46" xr10:uidLastSave="{00000000-0000-0000-0000-000000000000}"/>
  <bookViews>
    <workbookView xWindow="-19310" yWindow="-110" windowWidth="19420" windowHeight="11020" xr2:uid="{00000000-000D-0000-FFFF-FFFF00000000}"/>
  </bookViews>
  <sheets>
    <sheet name="POS PROSA" sheetId="4" r:id="rId1"/>
    <sheet name="POS EGLO" sheetId="12" r:id="rId2"/>
    <sheet name="POS ADQ"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4" i="13" l="1"/>
  <c r="F254" i="13" s="1"/>
  <c r="D255" i="13" s="1"/>
  <c r="F255" i="13" s="1"/>
  <c r="D256" i="13" s="1"/>
  <c r="F256" i="13" s="1"/>
  <c r="D257" i="13" s="1"/>
  <c r="F257" i="13" s="1"/>
  <c r="D258" i="13" s="1"/>
  <c r="F258" i="13" s="1"/>
  <c r="D259" i="13" s="1"/>
  <c r="F259" i="13" s="1"/>
  <c r="D260" i="13" s="1"/>
  <c r="F260" i="13" s="1"/>
  <c r="D261" i="13" s="1"/>
  <c r="F261" i="13" s="1"/>
  <c r="D262" i="13" s="1"/>
  <c r="F262" i="13" s="1"/>
  <c r="D212" i="13"/>
  <c r="F212" i="13" s="1"/>
  <c r="D213" i="13" s="1"/>
  <c r="F213" i="13" s="1"/>
  <c r="D214" i="13" s="1"/>
  <c r="F214" i="13" s="1"/>
  <c r="D215" i="13" s="1"/>
  <c r="F215" i="13" s="1"/>
  <c r="D216" i="13" s="1"/>
  <c r="F216" i="13" s="1"/>
  <c r="D217" i="13" s="1"/>
  <c r="F217" i="13" s="1"/>
  <c r="D218" i="13" s="1"/>
  <c r="F218" i="13" s="1"/>
  <c r="D219" i="13" s="1"/>
  <c r="F219" i="13" s="1"/>
  <c r="D220" i="13" s="1"/>
  <c r="F220" i="13" s="1"/>
  <c r="D221" i="13" s="1"/>
  <c r="F221" i="13" s="1"/>
  <c r="D222" i="13" s="1"/>
  <c r="F222" i="13" s="1"/>
  <c r="D223" i="13" s="1"/>
  <c r="F223" i="13" s="1"/>
  <c r="D224" i="13" s="1"/>
  <c r="F224" i="13" s="1"/>
  <c r="D225" i="13" s="1"/>
  <c r="F225" i="13" s="1"/>
  <c r="D226" i="13" s="1"/>
  <c r="F226" i="13" s="1"/>
  <c r="D227" i="13" s="1"/>
  <c r="F227" i="13" s="1"/>
  <c r="D228" i="13" s="1"/>
  <c r="F228" i="13" s="1"/>
  <c r="D229" i="13" s="1"/>
  <c r="F229" i="13" s="1"/>
  <c r="D230" i="13" s="1"/>
  <c r="F230" i="13" s="1"/>
  <c r="D231" i="13" s="1"/>
  <c r="F231" i="13" s="1"/>
  <c r="D232" i="13" s="1"/>
  <c r="F232" i="13" s="1"/>
  <c r="D233" i="13" s="1"/>
  <c r="F233" i="13" s="1"/>
  <c r="D234" i="13" s="1"/>
  <c r="F234" i="13" s="1"/>
  <c r="D235" i="13" s="1"/>
  <c r="F235" i="13" s="1"/>
  <c r="D236" i="13" s="1"/>
  <c r="F236" i="13" s="1"/>
  <c r="D237" i="13" s="1"/>
  <c r="F237" i="13" s="1"/>
  <c r="D238" i="13" s="1"/>
  <c r="F238" i="13" s="1"/>
  <c r="D239" i="13" s="1"/>
  <c r="F239" i="13" s="1"/>
  <c r="D240" i="13" s="1"/>
  <c r="F240" i="13" s="1"/>
  <c r="D241" i="13" s="1"/>
  <c r="F241" i="13" s="1"/>
  <c r="D242" i="13" s="1"/>
  <c r="F242" i="13" s="1"/>
  <c r="D243" i="13" s="1"/>
  <c r="F243" i="13" s="1"/>
  <c r="D244" i="13" s="1"/>
  <c r="F244" i="13" s="1"/>
  <c r="D245" i="13" s="1"/>
  <c r="F245" i="13" s="1"/>
  <c r="D246" i="13" s="1"/>
  <c r="F246" i="13" s="1"/>
  <c r="D247" i="13" s="1"/>
  <c r="F247" i="13" s="1"/>
  <c r="D248" i="13" s="1"/>
  <c r="F248" i="13" s="1"/>
  <c r="D169" i="13"/>
  <c r="F169" i="13" s="1"/>
  <c r="D170" i="13" s="1"/>
  <c r="F170" i="13" s="1"/>
  <c r="D171" i="13" s="1"/>
  <c r="F171" i="13" s="1"/>
  <c r="D172" i="13" s="1"/>
  <c r="F172" i="13" s="1"/>
  <c r="D173" i="13" s="1"/>
  <c r="F173" i="13" s="1"/>
  <c r="D174" i="13" s="1"/>
  <c r="F174" i="13" s="1"/>
  <c r="D175" i="13" s="1"/>
  <c r="F175" i="13" s="1"/>
  <c r="D176" i="13" s="1"/>
  <c r="F176" i="13" s="1"/>
  <c r="D177" i="13" s="1"/>
  <c r="F177" i="13" s="1"/>
  <c r="D178" i="13" s="1"/>
  <c r="F178" i="13" s="1"/>
  <c r="D179" i="13" s="1"/>
  <c r="F179" i="13" s="1"/>
  <c r="D180" i="13" s="1"/>
  <c r="F180" i="13" s="1"/>
  <c r="D181" i="13" s="1"/>
  <c r="F181" i="13" s="1"/>
  <c r="D182" i="13" s="1"/>
  <c r="F182" i="13" s="1"/>
  <c r="D183" i="13" s="1"/>
  <c r="F183" i="13" s="1"/>
  <c r="D184" i="13" s="1"/>
  <c r="F184" i="13" s="1"/>
  <c r="D185" i="13" s="1"/>
  <c r="F185" i="13" s="1"/>
  <c r="D186" i="13" s="1"/>
  <c r="F186" i="13" s="1"/>
  <c r="D187" i="13" s="1"/>
  <c r="F187" i="13" s="1"/>
  <c r="D188" i="13" s="1"/>
  <c r="F188" i="13" s="1"/>
  <c r="D189" i="13" s="1"/>
  <c r="F189" i="13" s="1"/>
  <c r="D190" i="13" s="1"/>
  <c r="F190" i="13" s="1"/>
  <c r="D191" i="13" s="1"/>
  <c r="F191" i="13" s="1"/>
  <c r="D192" i="13" s="1"/>
  <c r="F192" i="13" s="1"/>
  <c r="D193" i="13" s="1"/>
  <c r="F193" i="13" s="1"/>
  <c r="D194" i="13" s="1"/>
  <c r="F194" i="13" s="1"/>
  <c r="D195" i="13" s="1"/>
  <c r="F195" i="13" s="1"/>
  <c r="D196" i="13" s="1"/>
  <c r="F196" i="13" s="1"/>
  <c r="D197" i="13" s="1"/>
  <c r="F197" i="13" s="1"/>
  <c r="D198" i="13" s="1"/>
  <c r="F198" i="13" s="1"/>
  <c r="D199" i="13" s="1"/>
  <c r="F199" i="13" s="1"/>
  <c r="D200" i="13" s="1"/>
  <c r="F200" i="13" s="1"/>
  <c r="D201" i="13" s="1"/>
  <c r="F201" i="13" s="1"/>
  <c r="D202" i="13" s="1"/>
  <c r="F202" i="13" s="1"/>
  <c r="D203" i="13" s="1"/>
  <c r="F203" i="13" s="1"/>
  <c r="D204" i="13" s="1"/>
  <c r="F204" i="13" s="1"/>
  <c r="D205" i="13" s="1"/>
  <c r="F205" i="13" s="1"/>
  <c r="D126" i="13"/>
  <c r="F126" i="13" s="1"/>
  <c r="D127" i="13" s="1"/>
  <c r="F127" i="13" s="1"/>
  <c r="D128" i="13" s="1"/>
  <c r="F128" i="13" s="1"/>
  <c r="D129" i="13" s="1"/>
  <c r="F129" i="13" s="1"/>
  <c r="D130" i="13" s="1"/>
  <c r="F130" i="13" s="1"/>
  <c r="D131" i="13" s="1"/>
  <c r="F131" i="13" s="1"/>
  <c r="D132" i="13" s="1"/>
  <c r="F132" i="13" s="1"/>
  <c r="D133" i="13" s="1"/>
  <c r="F133" i="13" s="1"/>
  <c r="D134" i="13" s="1"/>
  <c r="F134" i="13" s="1"/>
  <c r="D135" i="13" s="1"/>
  <c r="F135" i="13" s="1"/>
  <c r="D136" i="13" s="1"/>
  <c r="F136" i="13" s="1"/>
  <c r="D137" i="13" s="1"/>
  <c r="F137" i="13" s="1"/>
  <c r="D138" i="13" s="1"/>
  <c r="F138" i="13" s="1"/>
  <c r="D139" i="13" s="1"/>
  <c r="F139" i="13" s="1"/>
  <c r="D140" i="13" s="1"/>
  <c r="F140" i="13" s="1"/>
  <c r="D141" i="13" s="1"/>
  <c r="F141" i="13" s="1"/>
  <c r="D142" i="13" s="1"/>
  <c r="F142" i="13" s="1"/>
  <c r="D143" i="13" s="1"/>
  <c r="F143" i="13" s="1"/>
  <c r="D144" i="13" s="1"/>
  <c r="F144" i="13" s="1"/>
  <c r="D145" i="13" s="1"/>
  <c r="F145" i="13" s="1"/>
  <c r="D146" i="13" s="1"/>
  <c r="F146" i="13" s="1"/>
  <c r="D147" i="13" s="1"/>
  <c r="F147" i="13" s="1"/>
  <c r="D148" i="13" s="1"/>
  <c r="F148" i="13" s="1"/>
  <c r="D149" i="13" s="1"/>
  <c r="F149" i="13" s="1"/>
  <c r="D150" i="13" s="1"/>
  <c r="F150" i="13" s="1"/>
  <c r="D151" i="13" s="1"/>
  <c r="F151" i="13" s="1"/>
  <c r="D152" i="13" s="1"/>
  <c r="F152" i="13" s="1"/>
  <c r="D153" i="13" s="1"/>
  <c r="F153" i="13" s="1"/>
  <c r="D154" i="13" s="1"/>
  <c r="F154" i="13" s="1"/>
  <c r="D155" i="13" s="1"/>
  <c r="F155" i="13" s="1"/>
  <c r="D156" i="13" s="1"/>
  <c r="F156" i="13" s="1"/>
  <c r="D157" i="13" s="1"/>
  <c r="F157" i="13" s="1"/>
  <c r="D158" i="13" s="1"/>
  <c r="F158" i="13" s="1"/>
  <c r="D159" i="13" s="1"/>
  <c r="F159" i="13" s="1"/>
  <c r="D160" i="13" s="1"/>
  <c r="F160" i="13" s="1"/>
  <c r="D161" i="13" s="1"/>
  <c r="F161" i="13" s="1"/>
  <c r="D162" i="13" s="1"/>
  <c r="F162" i="13" s="1"/>
  <c r="D83" i="13"/>
  <c r="F83" i="13" s="1"/>
  <c r="D84" i="13" s="1"/>
  <c r="F84" i="13" s="1"/>
  <c r="D85" i="13" s="1"/>
  <c r="F85" i="13" s="1"/>
  <c r="D86" i="13" s="1"/>
  <c r="F86" i="13" s="1"/>
  <c r="D87" i="13" s="1"/>
  <c r="F87" i="13" s="1"/>
  <c r="D88" i="13" s="1"/>
  <c r="F88" i="13" s="1"/>
  <c r="D89" i="13" s="1"/>
  <c r="F89" i="13" s="1"/>
  <c r="D90" i="13" s="1"/>
  <c r="F90" i="13" s="1"/>
  <c r="D91" i="13" s="1"/>
  <c r="F91" i="13" s="1"/>
  <c r="D92" i="13" s="1"/>
  <c r="F92" i="13" s="1"/>
  <c r="D93" i="13" s="1"/>
  <c r="F93" i="13" s="1"/>
  <c r="D94" i="13" s="1"/>
  <c r="F94" i="13" s="1"/>
  <c r="D95" i="13" s="1"/>
  <c r="F95" i="13" s="1"/>
  <c r="D96" i="13" s="1"/>
  <c r="F96" i="13" s="1"/>
  <c r="D97" i="13" s="1"/>
  <c r="F97" i="13" s="1"/>
  <c r="D98" i="13" s="1"/>
  <c r="F98" i="13" s="1"/>
  <c r="D99" i="13" s="1"/>
  <c r="F99" i="13" s="1"/>
  <c r="D100" i="13" s="1"/>
  <c r="F100" i="13" s="1"/>
  <c r="D101" i="13" s="1"/>
  <c r="F101" i="13" s="1"/>
  <c r="D102" i="13" s="1"/>
  <c r="F102" i="13" s="1"/>
  <c r="D103" i="13" s="1"/>
  <c r="F103" i="13" s="1"/>
  <c r="D104" i="13" s="1"/>
  <c r="F104" i="13" s="1"/>
  <c r="D105" i="13" s="1"/>
  <c r="F105" i="13" s="1"/>
  <c r="D106" i="13" s="1"/>
  <c r="F106" i="13" s="1"/>
  <c r="D107" i="13" s="1"/>
  <c r="F107" i="13" s="1"/>
  <c r="D108" i="13" s="1"/>
  <c r="F108" i="13" s="1"/>
  <c r="D109" i="13" s="1"/>
  <c r="F109" i="13" s="1"/>
  <c r="D110" i="13" s="1"/>
  <c r="F110" i="13" s="1"/>
  <c r="D111" i="13" s="1"/>
  <c r="F111" i="13" s="1"/>
  <c r="D112" i="13" s="1"/>
  <c r="F112" i="13" s="1"/>
  <c r="D113" i="13" s="1"/>
  <c r="F113" i="13" s="1"/>
  <c r="D114" i="13" s="1"/>
  <c r="F114" i="13" s="1"/>
  <c r="D115" i="13" s="1"/>
  <c r="F115" i="13" s="1"/>
  <c r="D116" i="13" s="1"/>
  <c r="F116" i="13" s="1"/>
  <c r="D117" i="13" s="1"/>
  <c r="F117" i="13" s="1"/>
  <c r="D118" i="13" s="1"/>
  <c r="F118" i="13" s="1"/>
  <c r="D119" i="13" s="1"/>
  <c r="F119" i="13" s="1"/>
  <c r="F25" i="13"/>
  <c r="D26" i="13" s="1"/>
  <c r="F26" i="13" s="1"/>
  <c r="D27" i="13" s="1"/>
  <c r="F27" i="13" s="1"/>
  <c r="D28" i="13" s="1"/>
  <c r="F28" i="13" s="1"/>
  <c r="D29" i="13" s="1"/>
  <c r="F29" i="13" s="1"/>
  <c r="D30" i="13" s="1"/>
  <c r="F30" i="13" s="1"/>
  <c r="D31" i="13" s="1"/>
  <c r="F31" i="13" s="1"/>
  <c r="D32" i="13" s="1"/>
  <c r="F32" i="13" s="1"/>
  <c r="D33" i="13" s="1"/>
  <c r="F33" i="13" s="1"/>
  <c r="D34" i="13" s="1"/>
  <c r="F34" i="13" s="1"/>
  <c r="D35" i="13" s="1"/>
  <c r="F35" i="13" s="1"/>
  <c r="D36" i="13" s="1"/>
  <c r="F36" i="13" s="1"/>
  <c r="D37" i="13" s="1"/>
  <c r="F37" i="13" s="1"/>
  <c r="D38" i="13" s="1"/>
  <c r="F38" i="13" s="1"/>
  <c r="D39" i="13" s="1"/>
  <c r="F39" i="13" s="1"/>
  <c r="D40" i="13" s="1"/>
  <c r="F40" i="13" s="1"/>
  <c r="D41" i="13" s="1"/>
  <c r="F41" i="13" s="1"/>
  <c r="D42" i="13" s="1"/>
  <c r="F42" i="13" s="1"/>
  <c r="D43" i="13" s="1"/>
  <c r="F43" i="13" s="1"/>
  <c r="D44" i="13" s="1"/>
  <c r="F44" i="13" s="1"/>
  <c r="D45" i="13" s="1"/>
  <c r="F45" i="13" s="1"/>
  <c r="D46" i="13" s="1"/>
  <c r="F46" i="13" s="1"/>
  <c r="D47" i="13" s="1"/>
  <c r="F47" i="13" s="1"/>
  <c r="D48" i="13" s="1"/>
  <c r="F48" i="13" s="1"/>
  <c r="D49" i="13" s="1"/>
  <c r="F49" i="13" s="1"/>
  <c r="D50" i="13" s="1"/>
  <c r="F50" i="13" s="1"/>
  <c r="D51" i="13" s="1"/>
  <c r="F51" i="13" s="1"/>
  <c r="D52" i="13" s="1"/>
  <c r="F52" i="13" s="1"/>
  <c r="D53" i="13" s="1"/>
  <c r="F53" i="13" s="1"/>
  <c r="D54" i="13" s="1"/>
  <c r="F54" i="13" s="1"/>
  <c r="D55" i="13" s="1"/>
  <c r="F55" i="13" s="1"/>
  <c r="D56" i="13" s="1"/>
  <c r="F56" i="13" s="1"/>
  <c r="D57" i="13" s="1"/>
  <c r="F57" i="13" s="1"/>
  <c r="D58" i="13" s="1"/>
  <c r="F58" i="13" s="1"/>
  <c r="D59" i="13" s="1"/>
  <c r="F59" i="13" s="1"/>
  <c r="D60" i="13" s="1"/>
  <c r="F60" i="13" s="1"/>
  <c r="D61" i="13" s="1"/>
  <c r="F61" i="13" s="1"/>
  <c r="D62" i="13" s="1"/>
  <c r="F62" i="13" s="1"/>
  <c r="D63" i="13" s="1"/>
  <c r="F63" i="13" s="1"/>
  <c r="D64" i="13" s="1"/>
  <c r="F64" i="13" s="1"/>
  <c r="D65" i="13" s="1"/>
  <c r="F65" i="13" s="1"/>
  <c r="D66" i="13" s="1"/>
  <c r="F66" i="13" s="1"/>
  <c r="D67" i="13" s="1"/>
  <c r="F67" i="13" s="1"/>
  <c r="D68" i="13" s="1"/>
  <c r="F68" i="13" s="1"/>
  <c r="D69" i="13" s="1"/>
  <c r="F69" i="13" s="1"/>
  <c r="D70" i="13" s="1"/>
  <c r="F70" i="13" s="1"/>
  <c r="D71" i="13" s="1"/>
  <c r="F71" i="13" s="1"/>
  <c r="D72" i="13" s="1"/>
  <c r="F72" i="13" s="1"/>
  <c r="D73" i="13" s="1"/>
  <c r="F73" i="13" s="1"/>
  <c r="D74" i="13" s="1"/>
  <c r="F74" i="13" s="1"/>
  <c r="D75" i="13" s="1"/>
  <c r="F75" i="13" s="1"/>
  <c r="D76" i="13" s="1"/>
  <c r="F76" i="13" s="1"/>
  <c r="D254" i="12"/>
  <c r="F254" i="12" s="1"/>
  <c r="D255" i="12" s="1"/>
  <c r="F255" i="12" s="1"/>
  <c r="D256" i="12" s="1"/>
  <c r="F256" i="12" s="1"/>
  <c r="D257" i="12" s="1"/>
  <c r="F257" i="12" s="1"/>
  <c r="D258" i="12" s="1"/>
  <c r="F258" i="12" s="1"/>
  <c r="D259" i="12" s="1"/>
  <c r="F259" i="12" s="1"/>
  <c r="D260" i="12" s="1"/>
  <c r="F260" i="12" s="1"/>
  <c r="D261" i="12" s="1"/>
  <c r="F261" i="12" s="1"/>
  <c r="D262" i="12" s="1"/>
  <c r="F262" i="12" s="1"/>
  <c r="D212" i="12"/>
  <c r="F212" i="12" s="1"/>
  <c r="D213" i="12" s="1"/>
  <c r="F213" i="12" s="1"/>
  <c r="D214" i="12" s="1"/>
  <c r="F214" i="12" s="1"/>
  <c r="D215" i="12" s="1"/>
  <c r="F215" i="12" s="1"/>
  <c r="D216" i="12" s="1"/>
  <c r="F216" i="12" s="1"/>
  <c r="D217" i="12" s="1"/>
  <c r="F217" i="12" s="1"/>
  <c r="D218" i="12" s="1"/>
  <c r="F218" i="12" s="1"/>
  <c r="D219" i="12" s="1"/>
  <c r="F219" i="12" s="1"/>
  <c r="D220" i="12" s="1"/>
  <c r="F220" i="12" s="1"/>
  <c r="D221" i="12" s="1"/>
  <c r="F221" i="12" s="1"/>
  <c r="D222" i="12" s="1"/>
  <c r="F222" i="12" s="1"/>
  <c r="D223" i="12" s="1"/>
  <c r="F223" i="12" s="1"/>
  <c r="D224" i="12" s="1"/>
  <c r="F224" i="12" s="1"/>
  <c r="D225" i="12" s="1"/>
  <c r="F225" i="12" s="1"/>
  <c r="D226" i="12" s="1"/>
  <c r="F226" i="12" s="1"/>
  <c r="D227" i="12" s="1"/>
  <c r="F227" i="12" s="1"/>
  <c r="D228" i="12" s="1"/>
  <c r="F228" i="12" s="1"/>
  <c r="D229" i="12" s="1"/>
  <c r="F229" i="12" s="1"/>
  <c r="D230" i="12" s="1"/>
  <c r="F230" i="12" s="1"/>
  <c r="D231" i="12" s="1"/>
  <c r="F231" i="12" s="1"/>
  <c r="D232" i="12" s="1"/>
  <c r="F232" i="12" s="1"/>
  <c r="D233" i="12" s="1"/>
  <c r="F233" i="12" s="1"/>
  <c r="D234" i="12" s="1"/>
  <c r="F234" i="12" s="1"/>
  <c r="D235" i="12" s="1"/>
  <c r="F235" i="12" s="1"/>
  <c r="D236" i="12" s="1"/>
  <c r="F236" i="12" s="1"/>
  <c r="D237" i="12" s="1"/>
  <c r="F237" i="12" s="1"/>
  <c r="D238" i="12" s="1"/>
  <c r="F238" i="12" s="1"/>
  <c r="D239" i="12" s="1"/>
  <c r="F239" i="12" s="1"/>
  <c r="D240" i="12" s="1"/>
  <c r="F240" i="12" s="1"/>
  <c r="D241" i="12" s="1"/>
  <c r="F241" i="12" s="1"/>
  <c r="D242" i="12" s="1"/>
  <c r="F242" i="12" s="1"/>
  <c r="D243" i="12" s="1"/>
  <c r="F243" i="12" s="1"/>
  <c r="D244" i="12" s="1"/>
  <c r="F244" i="12" s="1"/>
  <c r="D245" i="12" s="1"/>
  <c r="F245" i="12" s="1"/>
  <c r="D246" i="12" s="1"/>
  <c r="F246" i="12" s="1"/>
  <c r="D247" i="12" s="1"/>
  <c r="F247" i="12" s="1"/>
  <c r="D248" i="12" s="1"/>
  <c r="F248" i="12" s="1"/>
  <c r="D169" i="12"/>
  <c r="F169" i="12" s="1"/>
  <c r="D170" i="12" s="1"/>
  <c r="F170" i="12" s="1"/>
  <c r="D171" i="12" s="1"/>
  <c r="F171" i="12" s="1"/>
  <c r="D172" i="12" s="1"/>
  <c r="F172" i="12" s="1"/>
  <c r="D173" i="12" s="1"/>
  <c r="F173" i="12" s="1"/>
  <c r="D174" i="12" s="1"/>
  <c r="F174" i="12" s="1"/>
  <c r="D175" i="12" s="1"/>
  <c r="F175" i="12" s="1"/>
  <c r="D176" i="12" s="1"/>
  <c r="F176" i="12" s="1"/>
  <c r="D177" i="12" s="1"/>
  <c r="F177" i="12" s="1"/>
  <c r="D178" i="12" s="1"/>
  <c r="F178" i="12" s="1"/>
  <c r="D179" i="12" s="1"/>
  <c r="F179" i="12" s="1"/>
  <c r="D180" i="12" s="1"/>
  <c r="F180" i="12" s="1"/>
  <c r="D181" i="12" s="1"/>
  <c r="F181" i="12" s="1"/>
  <c r="D182" i="12" s="1"/>
  <c r="F182" i="12" s="1"/>
  <c r="D183" i="12" s="1"/>
  <c r="F183" i="12" s="1"/>
  <c r="D184" i="12" s="1"/>
  <c r="F184" i="12" s="1"/>
  <c r="D185" i="12" s="1"/>
  <c r="F185" i="12" s="1"/>
  <c r="D186" i="12" s="1"/>
  <c r="F186" i="12" s="1"/>
  <c r="D187" i="12" s="1"/>
  <c r="F187" i="12" s="1"/>
  <c r="D188" i="12" s="1"/>
  <c r="F188" i="12" s="1"/>
  <c r="D189" i="12" s="1"/>
  <c r="F189" i="12" s="1"/>
  <c r="D190" i="12" s="1"/>
  <c r="F190" i="12" s="1"/>
  <c r="D191" i="12" s="1"/>
  <c r="F191" i="12" s="1"/>
  <c r="D192" i="12" s="1"/>
  <c r="F192" i="12" s="1"/>
  <c r="D193" i="12" s="1"/>
  <c r="F193" i="12" s="1"/>
  <c r="D194" i="12" s="1"/>
  <c r="F194" i="12" s="1"/>
  <c r="D195" i="12" s="1"/>
  <c r="F195" i="12" s="1"/>
  <c r="D196" i="12" s="1"/>
  <c r="F196" i="12" s="1"/>
  <c r="D197" i="12" s="1"/>
  <c r="F197" i="12" s="1"/>
  <c r="D198" i="12" s="1"/>
  <c r="F198" i="12" s="1"/>
  <c r="D199" i="12" s="1"/>
  <c r="F199" i="12" s="1"/>
  <c r="D200" i="12" s="1"/>
  <c r="F200" i="12" s="1"/>
  <c r="D201" i="12" s="1"/>
  <c r="F201" i="12" s="1"/>
  <c r="D202" i="12" s="1"/>
  <c r="F202" i="12" s="1"/>
  <c r="D203" i="12" s="1"/>
  <c r="F203" i="12" s="1"/>
  <c r="D204" i="12" s="1"/>
  <c r="F204" i="12" s="1"/>
  <c r="D205" i="12" s="1"/>
  <c r="F205" i="12" s="1"/>
  <c r="F126" i="12"/>
  <c r="D127" i="12" s="1"/>
  <c r="F127" i="12" s="1"/>
  <c r="D128" i="12" s="1"/>
  <c r="F128" i="12" s="1"/>
  <c r="D129" i="12" s="1"/>
  <c r="F129" i="12" s="1"/>
  <c r="D130" i="12" s="1"/>
  <c r="F130" i="12" s="1"/>
  <c r="D131" i="12" s="1"/>
  <c r="F131" i="12" s="1"/>
  <c r="D132" i="12" s="1"/>
  <c r="F132" i="12" s="1"/>
  <c r="D133" i="12" s="1"/>
  <c r="F133" i="12" s="1"/>
  <c r="D134" i="12" s="1"/>
  <c r="F134" i="12" s="1"/>
  <c r="D135" i="12" s="1"/>
  <c r="F135" i="12" s="1"/>
  <c r="D136" i="12" s="1"/>
  <c r="F136" i="12" s="1"/>
  <c r="D137" i="12" s="1"/>
  <c r="F137" i="12" s="1"/>
  <c r="D138" i="12" s="1"/>
  <c r="F138" i="12" s="1"/>
  <c r="D139" i="12" s="1"/>
  <c r="F139" i="12" s="1"/>
  <c r="D140" i="12" s="1"/>
  <c r="F140" i="12" s="1"/>
  <c r="D141" i="12" s="1"/>
  <c r="F141" i="12" s="1"/>
  <c r="D142" i="12" s="1"/>
  <c r="F142" i="12" s="1"/>
  <c r="D143" i="12" s="1"/>
  <c r="F143" i="12" s="1"/>
  <c r="D144" i="12" s="1"/>
  <c r="F144" i="12" s="1"/>
  <c r="D145" i="12" s="1"/>
  <c r="F145" i="12" s="1"/>
  <c r="D146" i="12" s="1"/>
  <c r="F146" i="12" s="1"/>
  <c r="D147" i="12" s="1"/>
  <c r="F147" i="12" s="1"/>
  <c r="D148" i="12" s="1"/>
  <c r="F148" i="12" s="1"/>
  <c r="D149" i="12" s="1"/>
  <c r="F149" i="12" s="1"/>
  <c r="D150" i="12" s="1"/>
  <c r="F150" i="12" s="1"/>
  <c r="D151" i="12" s="1"/>
  <c r="F151" i="12" s="1"/>
  <c r="D152" i="12" s="1"/>
  <c r="F152" i="12" s="1"/>
  <c r="D153" i="12" s="1"/>
  <c r="F153" i="12" s="1"/>
  <c r="D154" i="12" s="1"/>
  <c r="F154" i="12" s="1"/>
  <c r="D155" i="12" s="1"/>
  <c r="F155" i="12" s="1"/>
  <c r="D156" i="12" s="1"/>
  <c r="F156" i="12" s="1"/>
  <c r="D157" i="12" s="1"/>
  <c r="F157" i="12" s="1"/>
  <c r="D158" i="12" s="1"/>
  <c r="F158" i="12" s="1"/>
  <c r="D159" i="12" s="1"/>
  <c r="F159" i="12" s="1"/>
  <c r="D160" i="12" s="1"/>
  <c r="F160" i="12" s="1"/>
  <c r="D161" i="12" s="1"/>
  <c r="F161" i="12" s="1"/>
  <c r="D162" i="12" s="1"/>
  <c r="F162" i="12" s="1"/>
  <c r="D126" i="12"/>
  <c r="D83" i="12"/>
  <c r="F83" i="12" s="1"/>
  <c r="D84" i="12" s="1"/>
  <c r="F84" i="12" s="1"/>
  <c r="D85" i="12" s="1"/>
  <c r="F85" i="12" s="1"/>
  <c r="D86" i="12" s="1"/>
  <c r="F86" i="12" s="1"/>
  <c r="D87" i="12" s="1"/>
  <c r="F87" i="12" s="1"/>
  <c r="D88" i="12" s="1"/>
  <c r="F88" i="12" s="1"/>
  <c r="D89" i="12" s="1"/>
  <c r="F89" i="12" s="1"/>
  <c r="D90" i="12" s="1"/>
  <c r="F90" i="12" s="1"/>
  <c r="D91" i="12" s="1"/>
  <c r="F91" i="12" s="1"/>
  <c r="D92" i="12" s="1"/>
  <c r="F92" i="12" s="1"/>
  <c r="D93" i="12" s="1"/>
  <c r="F93" i="12" s="1"/>
  <c r="D94" i="12" s="1"/>
  <c r="F94" i="12" s="1"/>
  <c r="D95" i="12" s="1"/>
  <c r="F95" i="12" s="1"/>
  <c r="D96" i="12" s="1"/>
  <c r="F96" i="12" s="1"/>
  <c r="D97" i="12" s="1"/>
  <c r="F97" i="12" s="1"/>
  <c r="D98" i="12" s="1"/>
  <c r="F98" i="12" s="1"/>
  <c r="D99" i="12" s="1"/>
  <c r="F99" i="12" s="1"/>
  <c r="D100" i="12" s="1"/>
  <c r="F100" i="12" s="1"/>
  <c r="D101" i="12" s="1"/>
  <c r="F101" i="12" s="1"/>
  <c r="D102" i="12" s="1"/>
  <c r="F102" i="12" s="1"/>
  <c r="D103" i="12" s="1"/>
  <c r="F103" i="12" s="1"/>
  <c r="D104" i="12" s="1"/>
  <c r="F104" i="12" s="1"/>
  <c r="D105" i="12" s="1"/>
  <c r="F105" i="12" s="1"/>
  <c r="D106" i="12" s="1"/>
  <c r="F106" i="12" s="1"/>
  <c r="D107" i="12" s="1"/>
  <c r="F107" i="12" s="1"/>
  <c r="D108" i="12" s="1"/>
  <c r="F108" i="12" s="1"/>
  <c r="D109" i="12" s="1"/>
  <c r="F109" i="12" s="1"/>
  <c r="D110" i="12" s="1"/>
  <c r="F110" i="12" s="1"/>
  <c r="D111" i="12" s="1"/>
  <c r="F111" i="12" s="1"/>
  <c r="D112" i="12" s="1"/>
  <c r="F112" i="12" s="1"/>
  <c r="D113" i="12" s="1"/>
  <c r="F113" i="12" s="1"/>
  <c r="D114" i="12" s="1"/>
  <c r="F114" i="12" s="1"/>
  <c r="D115" i="12" s="1"/>
  <c r="F115" i="12" s="1"/>
  <c r="D116" i="12" s="1"/>
  <c r="F116" i="12" s="1"/>
  <c r="D117" i="12" s="1"/>
  <c r="F117" i="12" s="1"/>
  <c r="D118" i="12" s="1"/>
  <c r="F118" i="12" s="1"/>
  <c r="D119" i="12" s="1"/>
  <c r="F119" i="12" s="1"/>
  <c r="F25" i="12"/>
  <c r="D26" i="12" s="1"/>
  <c r="F26" i="12" s="1"/>
  <c r="D27" i="12" s="1"/>
  <c r="F27" i="12" s="1"/>
  <c r="D28" i="12" s="1"/>
  <c r="F28" i="12" s="1"/>
  <c r="D29" i="12" s="1"/>
  <c r="F29" i="12" s="1"/>
  <c r="D30" i="12" s="1"/>
  <c r="F30" i="12" s="1"/>
  <c r="D31" i="12" s="1"/>
  <c r="F31" i="12" s="1"/>
  <c r="D32" i="12" s="1"/>
  <c r="F32" i="12" s="1"/>
  <c r="D33" i="12" s="1"/>
  <c r="F33" i="12" s="1"/>
  <c r="D34" i="12" s="1"/>
  <c r="F34" i="12" s="1"/>
  <c r="D35" i="12" s="1"/>
  <c r="F35" i="12" s="1"/>
  <c r="D36" i="12" s="1"/>
  <c r="F36" i="12" s="1"/>
  <c r="D37" i="12" s="1"/>
  <c r="F37" i="12" s="1"/>
  <c r="D38" i="12" s="1"/>
  <c r="F38" i="12" s="1"/>
  <c r="D39" i="12" s="1"/>
  <c r="F39" i="12" s="1"/>
  <c r="D40" i="12" s="1"/>
  <c r="F40" i="12" s="1"/>
  <c r="D41" i="12" s="1"/>
  <c r="F41" i="12" s="1"/>
  <c r="D42" i="12" s="1"/>
  <c r="F42" i="12" s="1"/>
  <c r="D43" i="12" s="1"/>
  <c r="F43" i="12" s="1"/>
  <c r="D44" i="12" s="1"/>
  <c r="F44" i="12" s="1"/>
  <c r="D45" i="12" s="1"/>
  <c r="F45" i="12" s="1"/>
  <c r="D46" i="12" s="1"/>
  <c r="F46" i="12" s="1"/>
  <c r="D47" i="12" s="1"/>
  <c r="F47" i="12" s="1"/>
  <c r="D48" i="12" s="1"/>
  <c r="F48" i="12" s="1"/>
  <c r="D49" i="12" s="1"/>
  <c r="F49" i="12" s="1"/>
  <c r="D50" i="12" s="1"/>
  <c r="F50" i="12" s="1"/>
  <c r="D51" i="12" s="1"/>
  <c r="F51" i="12" s="1"/>
  <c r="D52" i="12" s="1"/>
  <c r="F52" i="12" s="1"/>
  <c r="D53" i="12" s="1"/>
  <c r="F53" i="12" s="1"/>
  <c r="D54" i="12" s="1"/>
  <c r="F54" i="12" s="1"/>
  <c r="D55" i="12" s="1"/>
  <c r="F55" i="12" s="1"/>
  <c r="D56" i="12" s="1"/>
  <c r="F56" i="12" s="1"/>
  <c r="D57" i="12" s="1"/>
  <c r="F57" i="12" s="1"/>
  <c r="D58" i="12" s="1"/>
  <c r="F58" i="12" s="1"/>
  <c r="D59" i="12" s="1"/>
  <c r="F59" i="12" s="1"/>
  <c r="D60" i="12" s="1"/>
  <c r="F60" i="12" s="1"/>
  <c r="D61" i="12" s="1"/>
  <c r="F61" i="12" s="1"/>
  <c r="D62" i="12" s="1"/>
  <c r="F62" i="12" s="1"/>
  <c r="D63" i="12" s="1"/>
  <c r="F63" i="12" s="1"/>
  <c r="D64" i="12" s="1"/>
  <c r="F64" i="12" s="1"/>
  <c r="D65" i="12" s="1"/>
  <c r="F65" i="12" s="1"/>
  <c r="D66" i="12" s="1"/>
  <c r="F66" i="12" s="1"/>
  <c r="D67" i="12" s="1"/>
  <c r="F67" i="12" s="1"/>
  <c r="D68" i="12" s="1"/>
  <c r="F68" i="12" s="1"/>
  <c r="D69" i="12" s="1"/>
  <c r="F69" i="12" s="1"/>
  <c r="D70" i="12" s="1"/>
  <c r="F70" i="12" s="1"/>
  <c r="D71" i="12" s="1"/>
  <c r="F71" i="12" s="1"/>
  <c r="D72" i="12" s="1"/>
  <c r="F72" i="12" s="1"/>
  <c r="D73" i="12" s="1"/>
  <c r="F73" i="12" s="1"/>
  <c r="D74" i="12" s="1"/>
  <c r="F74" i="12" s="1"/>
  <c r="D75" i="12" s="1"/>
  <c r="F75" i="12" s="1"/>
  <c r="D76" i="12" s="1"/>
  <c r="F76" i="12" s="1"/>
  <c r="D253" i="4"/>
  <c r="F253" i="4" s="1"/>
  <c r="D254" i="4" s="1"/>
  <c r="F254" i="4" s="1"/>
  <c r="D255" i="4" s="1"/>
  <c r="F255" i="4" s="1"/>
  <c r="D256" i="4" s="1"/>
  <c r="F256" i="4" s="1"/>
  <c r="D257" i="4" s="1"/>
  <c r="F257" i="4" s="1"/>
  <c r="D258" i="4" s="1"/>
  <c r="F258" i="4" s="1"/>
  <c r="D259" i="4" s="1"/>
  <c r="F259" i="4" s="1"/>
  <c r="D260" i="4" s="1"/>
  <c r="F260" i="4" s="1"/>
  <c r="D261" i="4" s="1"/>
  <c r="F261" i="4" s="1"/>
  <c r="F8" i="13"/>
  <c r="D9" i="13" s="1"/>
  <c r="F9" i="13" s="1"/>
  <c r="D10" i="13" s="1"/>
  <c r="F10" i="13" s="1"/>
  <c r="D11" i="13" s="1"/>
  <c r="F11" i="13" s="1"/>
  <c r="D12" i="13" s="1"/>
  <c r="F12" i="13" s="1"/>
  <c r="D13" i="13" s="1"/>
  <c r="F13" i="13" s="1"/>
  <c r="D14" i="13" s="1"/>
  <c r="F14" i="13" s="1"/>
  <c r="D15" i="13" s="1"/>
  <c r="F15" i="13" s="1"/>
  <c r="D16" i="13" s="1"/>
  <c r="F16" i="13" s="1"/>
  <c r="D17" i="13" s="1"/>
  <c r="F17" i="13" s="1"/>
  <c r="D18" i="13" s="1"/>
  <c r="F18" i="13" s="1"/>
  <c r="D19" i="13" s="1"/>
  <c r="F19" i="13" s="1"/>
  <c r="D20" i="13" s="1"/>
  <c r="F20" i="13" s="1"/>
  <c r="D8" i="13"/>
  <c r="F7" i="13"/>
  <c r="F8" i="12"/>
  <c r="D9" i="12" s="1"/>
  <c r="F9" i="12" s="1"/>
  <c r="D10" i="12" s="1"/>
  <c r="F10" i="12" s="1"/>
  <c r="D11" i="12" s="1"/>
  <c r="F11" i="12" s="1"/>
  <c r="D12" i="12" s="1"/>
  <c r="F12" i="12" s="1"/>
  <c r="D13" i="12" s="1"/>
  <c r="F13" i="12" s="1"/>
  <c r="D14" i="12" s="1"/>
  <c r="F14" i="12" s="1"/>
  <c r="D15" i="12" s="1"/>
  <c r="F15" i="12" s="1"/>
  <c r="D16" i="12" s="1"/>
  <c r="F16" i="12" s="1"/>
  <c r="D17" i="12" s="1"/>
  <c r="F17" i="12" s="1"/>
  <c r="D18" i="12" s="1"/>
  <c r="F18" i="12" s="1"/>
  <c r="D19" i="12" s="1"/>
  <c r="F19" i="12" s="1"/>
  <c r="D20" i="12" s="1"/>
  <c r="F20" i="12" s="1"/>
  <c r="D8" i="12"/>
  <c r="F7" i="12"/>
  <c r="D211" i="4"/>
  <c r="F211" i="4" s="1"/>
  <c r="D212" i="4" s="1"/>
  <c r="F212" i="4" s="1"/>
  <c r="D213" i="4" s="1"/>
  <c r="F213" i="4" s="1"/>
  <c r="D214" i="4" s="1"/>
  <c r="F214" i="4" s="1"/>
  <c r="D215" i="4" s="1"/>
  <c r="F215" i="4" s="1"/>
  <c r="D216" i="4" s="1"/>
  <c r="F216" i="4" s="1"/>
  <c r="D217" i="4" s="1"/>
  <c r="F217" i="4" s="1"/>
  <c r="D218" i="4" s="1"/>
  <c r="F218" i="4" s="1"/>
  <c r="D219" i="4" s="1"/>
  <c r="F219" i="4" s="1"/>
  <c r="D220" i="4" s="1"/>
  <c r="F220" i="4" s="1"/>
  <c r="D221" i="4" s="1"/>
  <c r="F221" i="4" s="1"/>
  <c r="D222" i="4" s="1"/>
  <c r="F222" i="4" s="1"/>
  <c r="D223" i="4" s="1"/>
  <c r="F223" i="4" s="1"/>
  <c r="D224" i="4" s="1"/>
  <c r="F224" i="4" s="1"/>
  <c r="D225" i="4" s="1"/>
  <c r="F225" i="4" s="1"/>
  <c r="D226" i="4" s="1"/>
  <c r="F226" i="4" s="1"/>
  <c r="D227" i="4" s="1"/>
  <c r="F227" i="4" s="1"/>
  <c r="D228" i="4" s="1"/>
  <c r="F228" i="4" s="1"/>
  <c r="D229" i="4" s="1"/>
  <c r="F229" i="4" s="1"/>
  <c r="D230" i="4" s="1"/>
  <c r="F230" i="4" s="1"/>
  <c r="D231" i="4" s="1"/>
  <c r="F231" i="4" s="1"/>
  <c r="D232" i="4" s="1"/>
  <c r="F232" i="4" s="1"/>
  <c r="D233" i="4" s="1"/>
  <c r="F233" i="4" s="1"/>
  <c r="D234" i="4" s="1"/>
  <c r="F234" i="4" s="1"/>
  <c r="D235" i="4" s="1"/>
  <c r="F235" i="4" s="1"/>
  <c r="D236" i="4" s="1"/>
  <c r="F236" i="4" s="1"/>
  <c r="D237" i="4" s="1"/>
  <c r="F237" i="4" s="1"/>
  <c r="D238" i="4" s="1"/>
  <c r="F238" i="4" s="1"/>
  <c r="D239" i="4" s="1"/>
  <c r="F239" i="4" s="1"/>
  <c r="D240" i="4" s="1"/>
  <c r="F240" i="4" s="1"/>
  <c r="D241" i="4" s="1"/>
  <c r="F241" i="4" s="1"/>
  <c r="D242" i="4" s="1"/>
  <c r="F242" i="4" s="1"/>
  <c r="D243" i="4" s="1"/>
  <c r="F243" i="4" s="1"/>
  <c r="D244" i="4" s="1"/>
  <c r="F244" i="4" s="1"/>
  <c r="D245" i="4" s="1"/>
  <c r="F245" i="4" s="1"/>
  <c r="D246" i="4" s="1"/>
  <c r="F246" i="4" s="1"/>
  <c r="D247" i="4" s="1"/>
  <c r="F247" i="4" s="1"/>
  <c r="D168" i="4"/>
  <c r="F168" i="4" s="1"/>
  <c r="D169" i="4" s="1"/>
  <c r="F169" i="4" s="1"/>
  <c r="D170" i="4" s="1"/>
  <c r="F170" i="4" s="1"/>
  <c r="D171" i="4" s="1"/>
  <c r="F171" i="4" s="1"/>
  <c r="D125" i="4"/>
  <c r="F125" i="4" s="1"/>
  <c r="D126" i="4" s="1"/>
  <c r="F126" i="4" s="1"/>
  <c r="D127" i="4" s="1"/>
  <c r="F127" i="4" s="1"/>
  <c r="D128" i="4" s="1"/>
  <c r="F128" i="4" s="1"/>
  <c r="D129" i="4" s="1"/>
  <c r="F129" i="4" s="1"/>
  <c r="D130" i="4" s="1"/>
  <c r="F130" i="4" s="1"/>
  <c r="D131" i="4" s="1"/>
  <c r="F131" i="4" s="1"/>
  <c r="D132" i="4" s="1"/>
  <c r="F132" i="4" s="1"/>
  <c r="D133" i="4" s="1"/>
  <c r="F133" i="4" s="1"/>
  <c r="D134" i="4" s="1"/>
  <c r="F134" i="4" s="1"/>
  <c r="D135" i="4" s="1"/>
  <c r="F135" i="4" s="1"/>
  <c r="D136" i="4" s="1"/>
  <c r="F136" i="4" s="1"/>
  <c r="D137" i="4" s="1"/>
  <c r="F137" i="4" s="1"/>
  <c r="D138" i="4" s="1"/>
  <c r="F138" i="4" s="1"/>
  <c r="D139" i="4" s="1"/>
  <c r="F139" i="4" s="1"/>
  <c r="D140" i="4" s="1"/>
  <c r="F140" i="4" s="1"/>
  <c r="D141" i="4" s="1"/>
  <c r="F141" i="4" s="1"/>
  <c r="D142" i="4" s="1"/>
  <c r="F142" i="4" s="1"/>
  <c r="D143" i="4" s="1"/>
  <c r="F143" i="4" s="1"/>
  <c r="D144" i="4" s="1"/>
  <c r="F144" i="4" s="1"/>
  <c r="D145" i="4" s="1"/>
  <c r="F145" i="4" s="1"/>
  <c r="D146" i="4" s="1"/>
  <c r="F146" i="4" s="1"/>
  <c r="D147" i="4" s="1"/>
  <c r="F147" i="4" s="1"/>
  <c r="D148" i="4" s="1"/>
  <c r="F148" i="4" s="1"/>
  <c r="D149" i="4" s="1"/>
  <c r="F149" i="4" s="1"/>
  <c r="D150" i="4" s="1"/>
  <c r="F150" i="4" s="1"/>
  <c r="D151" i="4" s="1"/>
  <c r="F151" i="4" s="1"/>
  <c r="D152" i="4" s="1"/>
  <c r="F152" i="4" s="1"/>
  <c r="D153" i="4" s="1"/>
  <c r="F153" i="4" s="1"/>
  <c r="D154" i="4" s="1"/>
  <c r="F154" i="4" s="1"/>
  <c r="D155" i="4" s="1"/>
  <c r="F155" i="4" s="1"/>
  <c r="D156" i="4" s="1"/>
  <c r="F156" i="4" s="1"/>
  <c r="D157" i="4" s="1"/>
  <c r="F157" i="4" s="1"/>
  <c r="D158" i="4" s="1"/>
  <c r="F158" i="4" s="1"/>
  <c r="D159" i="4" s="1"/>
  <c r="F159" i="4" s="1"/>
  <c r="D160" i="4" s="1"/>
  <c r="F160" i="4" s="1"/>
  <c r="D161" i="4" s="1"/>
  <c r="F161" i="4" s="1"/>
  <c r="D82" i="4"/>
  <c r="F82" i="4" s="1"/>
  <c r="D83" i="4" s="1"/>
  <c r="F83" i="4" s="1"/>
  <c r="D84" i="4" s="1"/>
  <c r="F84" i="4" s="1"/>
  <c r="D85" i="4" s="1"/>
  <c r="F85" i="4" s="1"/>
  <c r="D86" i="4" s="1"/>
  <c r="F86" i="4" s="1"/>
  <c r="D87" i="4" s="1"/>
  <c r="F87" i="4" s="1"/>
  <c r="D88" i="4" s="1"/>
  <c r="F88" i="4" s="1"/>
  <c r="D89" i="4" s="1"/>
  <c r="F89" i="4" s="1"/>
  <c r="D90" i="4" s="1"/>
  <c r="F90" i="4" s="1"/>
  <c r="D91" i="4" s="1"/>
  <c r="F91" i="4" s="1"/>
  <c r="D92" i="4" s="1"/>
  <c r="F92" i="4" s="1"/>
  <c r="D93" i="4" s="1"/>
  <c r="F93" i="4" s="1"/>
  <c r="D94" i="4" s="1"/>
  <c r="F94" i="4" s="1"/>
  <c r="D95" i="4" s="1"/>
  <c r="F95" i="4" s="1"/>
  <c r="D96" i="4" s="1"/>
  <c r="F96" i="4" s="1"/>
  <c r="D97" i="4" s="1"/>
  <c r="F97" i="4" s="1"/>
  <c r="D98" i="4" s="1"/>
  <c r="F98" i="4" s="1"/>
  <c r="D99" i="4" s="1"/>
  <c r="F99" i="4" s="1"/>
  <c r="D100" i="4" s="1"/>
  <c r="F100" i="4" s="1"/>
  <c r="D101" i="4" s="1"/>
  <c r="F101" i="4" s="1"/>
  <c r="D102" i="4" s="1"/>
  <c r="F102" i="4" s="1"/>
  <c r="D103" i="4" s="1"/>
  <c r="F103" i="4" s="1"/>
  <c r="D104" i="4" s="1"/>
  <c r="F104" i="4" s="1"/>
  <c r="D105" i="4" s="1"/>
  <c r="F105" i="4" s="1"/>
  <c r="D106" i="4" s="1"/>
  <c r="F106" i="4" s="1"/>
  <c r="D107" i="4" s="1"/>
  <c r="F107" i="4" s="1"/>
  <c r="D108" i="4" s="1"/>
  <c r="F108" i="4" s="1"/>
  <c r="D109" i="4" s="1"/>
  <c r="F109" i="4" s="1"/>
  <c r="D110" i="4" s="1"/>
  <c r="F110" i="4" s="1"/>
  <c r="D111" i="4" s="1"/>
  <c r="F111" i="4" s="1"/>
  <c r="D112" i="4" s="1"/>
  <c r="F112" i="4" s="1"/>
  <c r="D113" i="4" s="1"/>
  <c r="F113" i="4" s="1"/>
  <c r="D114" i="4" s="1"/>
  <c r="F114" i="4" s="1"/>
  <c r="D115" i="4" s="1"/>
  <c r="F115" i="4" s="1"/>
  <c r="D116" i="4" s="1"/>
  <c r="F116" i="4" s="1"/>
  <c r="D117" i="4" s="1"/>
  <c r="F117" i="4" s="1"/>
  <c r="D118" i="4" s="1"/>
  <c r="F118" i="4" s="1"/>
  <c r="F25" i="4"/>
  <c r="D26" i="4" s="1"/>
  <c r="F26" i="4" s="1"/>
  <c r="D27" i="4" s="1"/>
  <c r="F27" i="4" s="1"/>
  <c r="D28" i="4" s="1"/>
  <c r="F28" i="4" s="1"/>
  <c r="D29" i="4" s="1"/>
  <c r="F29" i="4" s="1"/>
  <c r="D30" i="4" s="1"/>
  <c r="F30" i="4" s="1"/>
  <c r="D31" i="4" s="1"/>
  <c r="F31" i="4" s="1"/>
  <c r="D32" i="4" s="1"/>
  <c r="F32" i="4" s="1"/>
  <c r="D33" i="4" s="1"/>
  <c r="F33" i="4" s="1"/>
  <c r="D34" i="4" s="1"/>
  <c r="F34" i="4" s="1"/>
  <c r="D35" i="4" s="1"/>
  <c r="F35" i="4" s="1"/>
  <c r="D36" i="4" s="1"/>
  <c r="F36" i="4" s="1"/>
  <c r="D37" i="4" s="1"/>
  <c r="F37" i="4" s="1"/>
  <c r="D38" i="4" s="1"/>
  <c r="F38" i="4" s="1"/>
  <c r="D39" i="4" s="1"/>
  <c r="F39" i="4" s="1"/>
  <c r="D40" i="4" s="1"/>
  <c r="F40" i="4" s="1"/>
  <c r="D41" i="4" s="1"/>
  <c r="F41" i="4" s="1"/>
  <c r="D42" i="4" s="1"/>
  <c r="F42" i="4" s="1"/>
  <c r="D43" i="4" s="1"/>
  <c r="F43" i="4" s="1"/>
  <c r="D44" i="4" s="1"/>
  <c r="F44" i="4" s="1"/>
  <c r="D45" i="4" s="1"/>
  <c r="F45" i="4" s="1"/>
  <c r="D46" i="4" s="1"/>
  <c r="F46" i="4" s="1"/>
  <c r="D47" i="4" s="1"/>
  <c r="F47" i="4" s="1"/>
  <c r="D48" i="4" s="1"/>
  <c r="F48" i="4" s="1"/>
  <c r="D49" i="4" s="1"/>
  <c r="F49" i="4" s="1"/>
  <c r="D50" i="4" s="1"/>
  <c r="F50" i="4" s="1"/>
  <c r="D51" i="4" s="1"/>
  <c r="F51" i="4" s="1"/>
  <c r="D52" i="4" s="1"/>
  <c r="F52" i="4" s="1"/>
  <c r="D53" i="4" s="1"/>
  <c r="F53" i="4" s="1"/>
  <c r="D54" i="4" s="1"/>
  <c r="F54" i="4" s="1"/>
  <c r="D55" i="4" s="1"/>
  <c r="F55" i="4" s="1"/>
  <c r="D56" i="4" s="1"/>
  <c r="F56" i="4" s="1"/>
  <c r="D57" i="4" s="1"/>
  <c r="F57" i="4" s="1"/>
  <c r="D58" i="4" s="1"/>
  <c r="F58" i="4" s="1"/>
  <c r="D59" i="4" s="1"/>
  <c r="F59" i="4" s="1"/>
  <c r="D60" i="4" s="1"/>
  <c r="F60" i="4" s="1"/>
  <c r="D61" i="4" s="1"/>
  <c r="F61" i="4" s="1"/>
  <c r="D62" i="4" s="1"/>
  <c r="F62" i="4" s="1"/>
  <c r="D63" i="4" s="1"/>
  <c r="F63" i="4" s="1"/>
  <c r="D64" i="4" s="1"/>
  <c r="F64" i="4" s="1"/>
  <c r="D65" i="4" s="1"/>
  <c r="F65" i="4" s="1"/>
  <c r="D66" i="4" s="1"/>
  <c r="F66" i="4" s="1"/>
  <c r="D67" i="4" s="1"/>
  <c r="F67" i="4" s="1"/>
  <c r="D68" i="4" s="1"/>
  <c r="F68" i="4" s="1"/>
  <c r="D69" i="4" s="1"/>
  <c r="F69" i="4" s="1"/>
  <c r="D70" i="4" s="1"/>
  <c r="F70" i="4" s="1"/>
  <c r="D71" i="4" s="1"/>
  <c r="F71" i="4" s="1"/>
  <c r="D72" i="4" s="1"/>
  <c r="F72" i="4" s="1"/>
  <c r="D73" i="4" s="1"/>
  <c r="F73" i="4" s="1"/>
  <c r="D74" i="4" s="1"/>
  <c r="F74" i="4" s="1"/>
  <c r="D75" i="4" s="1"/>
  <c r="F75" i="4" s="1"/>
  <c r="D76" i="4" s="1"/>
  <c r="F76" i="4" s="1"/>
  <c r="F8" i="4"/>
  <c r="D9" i="4" s="1"/>
  <c r="F9" i="4" s="1"/>
  <c r="D8" i="4"/>
  <c r="F7" i="4"/>
  <c r="D172" i="4" l="1"/>
  <c r="F172" i="4" s="1"/>
  <c r="D173" i="4" s="1"/>
  <c r="F173" i="4" s="1"/>
  <c r="D174" i="4" s="1"/>
  <c r="F174" i="4" s="1"/>
  <c r="D175" i="4" s="1"/>
  <c r="F175" i="4" s="1"/>
  <c r="D176" i="4" s="1"/>
  <c r="F176" i="4" s="1"/>
  <c r="D177" i="4" s="1"/>
  <c r="F177" i="4" s="1"/>
  <c r="D178" i="4" s="1"/>
  <c r="F178" i="4" s="1"/>
  <c r="D179" i="4" s="1"/>
  <c r="F179" i="4" s="1"/>
  <c r="D180" i="4" s="1"/>
  <c r="F180" i="4" s="1"/>
  <c r="D181" i="4" s="1"/>
  <c r="F181" i="4" s="1"/>
  <c r="D182" i="4" s="1"/>
  <c r="F182" i="4" s="1"/>
  <c r="D183" i="4" s="1"/>
  <c r="F183" i="4" s="1"/>
  <c r="D184" i="4" s="1"/>
  <c r="F184" i="4" s="1"/>
  <c r="D185" i="4" s="1"/>
  <c r="F185" i="4" s="1"/>
  <c r="D186" i="4" s="1"/>
  <c r="F186" i="4" s="1"/>
  <c r="D187" i="4" s="1"/>
  <c r="F187" i="4" s="1"/>
  <c r="D188" i="4" s="1"/>
  <c r="F188" i="4" s="1"/>
  <c r="D189" i="4" s="1"/>
  <c r="F189" i="4" s="1"/>
  <c r="D190" i="4" s="1"/>
  <c r="F190" i="4" s="1"/>
  <c r="D191" i="4" s="1"/>
  <c r="F191" i="4" s="1"/>
  <c r="D192" i="4" s="1"/>
  <c r="F192" i="4" s="1"/>
  <c r="D193" i="4" s="1"/>
  <c r="F193" i="4" s="1"/>
  <c r="D194" i="4" s="1"/>
  <c r="F194" i="4" s="1"/>
  <c r="D195" i="4" s="1"/>
  <c r="F195" i="4" s="1"/>
  <c r="D196" i="4" s="1"/>
  <c r="F196" i="4" s="1"/>
  <c r="D197" i="4" s="1"/>
  <c r="F197" i="4" s="1"/>
  <c r="D198" i="4" s="1"/>
  <c r="F198" i="4" s="1"/>
  <c r="D199" i="4" s="1"/>
  <c r="F199" i="4" s="1"/>
  <c r="D200" i="4" s="1"/>
  <c r="F200" i="4" s="1"/>
  <c r="D201" i="4" s="1"/>
  <c r="F201" i="4" s="1"/>
  <c r="D202" i="4" s="1"/>
  <c r="F202" i="4" s="1"/>
  <c r="D203" i="4" s="1"/>
  <c r="F203" i="4" s="1"/>
  <c r="D204" i="4" s="1"/>
  <c r="F204" i="4" s="1"/>
  <c r="D10" i="4"/>
  <c r="F10" i="4" s="1"/>
  <c r="D11" i="4" s="1"/>
  <c r="F11" i="4" s="1"/>
  <c r="D12" i="4" l="1"/>
  <c r="F12" i="4" s="1"/>
  <c r="D13" i="4" l="1"/>
  <c r="F13" i="4" s="1"/>
  <c r="F14" i="4" l="1"/>
  <c r="D14" i="4"/>
  <c r="D15" i="4" l="1"/>
  <c r="F15" i="4" s="1"/>
  <c r="F16" i="4" l="1"/>
  <c r="D16" i="4"/>
  <c r="D17" i="4" l="1"/>
  <c r="F17" i="4" s="1"/>
  <c r="D18" i="4" l="1"/>
  <c r="F18" i="4" s="1"/>
  <c r="D19" i="4" l="1"/>
  <c r="F19" i="4" s="1"/>
  <c r="D20" i="4" s="1"/>
  <c r="F20" i="4" s="1"/>
</calcChain>
</file>

<file path=xl/sharedStrings.xml><?xml version="1.0" encoding="utf-8"?>
<sst xmlns="http://schemas.openxmlformats.org/spreadsheetml/2006/main" count="4299" uniqueCount="367">
  <si>
    <t>Numero</t>
  </si>
  <si>
    <t>Descripción del campo</t>
  </si>
  <si>
    <t>Posición</t>
  </si>
  <si>
    <t>Longitud</t>
  </si>
  <si>
    <t>Tipo de dato</t>
  </si>
  <si>
    <t>Contenido del campo</t>
  </si>
  <si>
    <t>-</t>
  </si>
  <si>
    <t>X(10)</t>
  </si>
  <si>
    <t>FILLER</t>
  </si>
  <si>
    <t>X(01)</t>
  </si>
  <si>
    <t>Espacios</t>
  </si>
  <si>
    <t>X(20)</t>
  </si>
  <si>
    <t>Es una leyenda fija, valor por default (FECHA:)</t>
  </si>
  <si>
    <t>FECHA DE PROCESO</t>
  </si>
  <si>
    <t>X(06)</t>
  </si>
  <si>
    <t>LEYENDA FIJA DE "CONSECUTIVO"</t>
  </si>
  <si>
    <t>X(12)</t>
  </si>
  <si>
    <t>NUMERO CONSECUTIVO</t>
  </si>
  <si>
    <t>9(06)</t>
  </si>
  <si>
    <t>Numero consecutivo de archivo para una institución en el mismo día</t>
  </si>
  <si>
    <t>Numero de tarjeta del tarjetahabiente justificado a la izquierda relleno de espacios</t>
  </si>
  <si>
    <t>FECHA DE CONSUMO</t>
  </si>
  <si>
    <t>Fecha de consumo, con formato RRMMDD</t>
  </si>
  <si>
    <t>HORA DE CONSUMO</t>
  </si>
  <si>
    <t>Hora de la transacción en formato formato HHMISS</t>
  </si>
  <si>
    <t>TIPO DE TRANSACCION</t>
  </si>
  <si>
    <t>9(2)</t>
  </si>
  <si>
    <t>IMPORTE ORIGEN TOTAL</t>
  </si>
  <si>
    <t>Importe total de la Transaccion (compra + monto 2)</t>
  </si>
  <si>
    <t>IMPORTE ORIGEN CONSUMO</t>
  </si>
  <si>
    <t>Importe del consumo para Tx con propina o importe de efectivo para transacciones cashback</t>
  </si>
  <si>
    <t>9(3)</t>
  </si>
  <si>
    <t>PARIDAD DESTINO</t>
  </si>
  <si>
    <t>Paridad usada para convertir a la moneda destino el Importe liquidación</t>
  </si>
  <si>
    <t>CLAVE DE MONEDA DE LA LIQUIDACION</t>
  </si>
  <si>
    <t>Moneda a la que fue dconvertido el importe origen para la liquidación</t>
  </si>
  <si>
    <t>PARIDAD DE LIQUIDACION</t>
  </si>
  <si>
    <t>Paridad usada para convertir a la moneda liquidación el importe  origen</t>
  </si>
  <si>
    <t>IMPORTE CONSUMO CALCULADO PARA APLICACIÓN AL TH</t>
  </si>
  <si>
    <t>Importe consumo de liquidación incluyendo el porcentaje de comision de la aplicación, Consumo para Tx con propina, efectivo para Tx de CashBack Si no ha sido solicitado por el banco un calculo en los Sistemas PROSA, entonces el campo correspondera al Importe Destino</t>
  </si>
  <si>
    <t>Siempre Espacios</t>
  </si>
  <si>
    <t>CLAVE DEL COMERCIO</t>
  </si>
  <si>
    <t>X(15)</t>
  </si>
  <si>
    <t>Número de afiliación del comercio</t>
  </si>
  <si>
    <t>X(05)</t>
  </si>
  <si>
    <t>NOMBRE DEL COMERCIO</t>
  </si>
  <si>
    <t>X(30)</t>
  </si>
  <si>
    <t>Nombre del comercio</t>
  </si>
  <si>
    <t>X(40)</t>
  </si>
  <si>
    <t>X(02)</t>
  </si>
  <si>
    <t>NUMERO DE AUTORIZACION</t>
  </si>
  <si>
    <t>Numero de autorización</t>
  </si>
  <si>
    <t>REFERENCIA DE LA TRANSACCION</t>
  </si>
  <si>
    <t>9(23)</t>
  </si>
  <si>
    <t>Referencia de la transacción</t>
  </si>
  <si>
    <t>FIID ADQUIRIENTE</t>
  </si>
  <si>
    <t>FIID Adquiriente</t>
  </si>
  <si>
    <t>X(16)</t>
  </si>
  <si>
    <t>X(04)</t>
  </si>
  <si>
    <t>9(08)</t>
  </si>
  <si>
    <t>Tipo de transacción
(01 ventas, 20 pagos, 18 Cash-back, 21 devoluciones, etc)</t>
  </si>
  <si>
    <t>Field Content (Translation)</t>
  </si>
  <si>
    <t>Field Description (Translation)</t>
  </si>
  <si>
    <t>BUYING COMPANY'S FIID</t>
  </si>
  <si>
    <t>Buying Company's FIID</t>
  </si>
  <si>
    <t>Always spaces</t>
  </si>
  <si>
    <t>Field description</t>
  </si>
  <si>
    <t>Field content</t>
  </si>
  <si>
    <t>Spaces</t>
  </si>
  <si>
    <t>CONSECUTIVE NUMBER</t>
  </si>
  <si>
    <t>TOTAL SOURCE AMOUNT</t>
  </si>
  <si>
    <t>TRANSACTION TYPE</t>
  </si>
  <si>
    <t>Transaction reference</t>
  </si>
  <si>
    <t>AUTHORIZATION NUMBER</t>
  </si>
  <si>
    <t>Authorization number</t>
  </si>
  <si>
    <t>PURCHASE DATE</t>
  </si>
  <si>
    <t>SETTLEMENT PARITY</t>
  </si>
  <si>
    <t>BUSINESS CODE</t>
  </si>
  <si>
    <t>BUSINESS NAME</t>
  </si>
  <si>
    <t>Business name</t>
  </si>
  <si>
    <t>TRANSACTION REFERENCE</t>
  </si>
  <si>
    <r>
      <t>Formato del registro "HEADER"</t>
    </r>
    <r>
      <rPr>
        <b/>
        <sz val="10"/>
        <color rgb="FF00B050"/>
        <rFont val="Calibri (Cuerpo)"/>
      </rPr>
      <t xml:space="preserve"> ["HEADER" Record Format]</t>
    </r>
  </si>
  <si>
    <r>
      <t xml:space="preserve">Numero 
</t>
    </r>
    <r>
      <rPr>
        <b/>
        <sz val="10"/>
        <color rgb="FF00B050"/>
        <rFont val="Calibri (Cuerpo)"/>
      </rPr>
      <t>[Number]</t>
    </r>
  </si>
  <si>
    <r>
      <t xml:space="preserve">Posición 
</t>
    </r>
    <r>
      <rPr>
        <b/>
        <sz val="10"/>
        <color rgb="FF00B050"/>
        <rFont val="Calibri"/>
        <family val="2"/>
        <scheme val="minor"/>
      </rPr>
      <t>[Position]</t>
    </r>
  </si>
  <si>
    <r>
      <t xml:space="preserve">Longitud 
</t>
    </r>
    <r>
      <rPr>
        <b/>
        <sz val="10"/>
        <color rgb="FF00B050"/>
        <rFont val="Calibri"/>
        <family val="2"/>
        <scheme val="minor"/>
      </rPr>
      <t>[Length]</t>
    </r>
  </si>
  <si>
    <r>
      <t xml:space="preserve">Tipo de dato 
</t>
    </r>
    <r>
      <rPr>
        <b/>
        <sz val="10"/>
        <color rgb="FF00B050"/>
        <rFont val="Calibri"/>
        <family val="2"/>
        <scheme val="minor"/>
      </rPr>
      <t>[Data Type]</t>
    </r>
  </si>
  <si>
    <t>FIXED CAPTION "DATE"</t>
  </si>
  <si>
    <t>Fixed caption, value by default (DATE:)</t>
  </si>
  <si>
    <t>PROCESS DATE</t>
  </si>
  <si>
    <t>FIXED CAPTION "CONSECUTIVE"</t>
  </si>
  <si>
    <t>File consecutive number for an institution in the same day</t>
  </si>
  <si>
    <r>
      <t xml:space="preserve">Formato del registro "TRANSACCIONES" </t>
    </r>
    <r>
      <rPr>
        <b/>
        <sz val="10"/>
        <color rgb="FF00B050"/>
        <rFont val="Calibri (Cuerpo)"/>
      </rPr>
      <t>["TRANSACTIONS" Record Format]</t>
    </r>
  </si>
  <si>
    <t>Cardholder card number justified to the left and filled with spaces</t>
  </si>
  <si>
    <t>Purchase date, in RRMMDD format</t>
  </si>
  <si>
    <t>PURCHASE TIME</t>
  </si>
  <si>
    <t>Transaction time, in HHMISS format</t>
  </si>
  <si>
    <t>Transaction type
(01 sales, 20 payments, 18 Cash-back, 21 returns, etc.)</t>
  </si>
  <si>
    <t>Transaction total amount (purchase + amount 2)</t>
  </si>
  <si>
    <t>PURCHASE SOURCE AMOUNT</t>
  </si>
  <si>
    <t>Purchase amount for transactions with tip, or cash amount for cashback transactions</t>
  </si>
  <si>
    <t>DESTINATION PARITY</t>
  </si>
  <si>
    <t>Parity used to convert the settlement amount into the destination currency</t>
  </si>
  <si>
    <t>SETTLEMENT CURRENCY CODE</t>
  </si>
  <si>
    <t>Currency used to convert the source amount for settlement</t>
  </si>
  <si>
    <t>Parity used to convert the source amount into the settlement currency</t>
  </si>
  <si>
    <t>Settlement purchase amount including the application fee percentage. Purchase for transactions with tip, cash for cashback transactions. If the Bank has not requested the calculation in PROSA Systems, then the field will have de Destination Amount</t>
  </si>
  <si>
    <t>Business enrollment number</t>
  </si>
  <si>
    <t>LEYENDA FIJA "FECHA:"</t>
  </si>
  <si>
    <t>Leyenda fija , valor por default (CONSECUTIVO:)</t>
  </si>
  <si>
    <t>Fixed caption, value by default (CONSECUTIVE:)</t>
  </si>
  <si>
    <t>X(466)</t>
  </si>
  <si>
    <t>Transaction processing date, with AAMMDD format</t>
  </si>
  <si>
    <t>NUMERO DE TARJETA</t>
  </si>
  <si>
    <t>DEBIT CARD</t>
  </si>
  <si>
    <t>CODIGO DE RESPUESTA</t>
  </si>
  <si>
    <t>DESCRIPCIÓN DE RESPUESTA</t>
  </si>
  <si>
    <t>RESPONSE CODE</t>
  </si>
  <si>
    <t>RESPONSE DETAIL</t>
  </si>
  <si>
    <t>X(14)</t>
  </si>
  <si>
    <t>IDENTIFICADOR UNICO FINACLE</t>
  </si>
  <si>
    <t>TRAN ID</t>
  </si>
  <si>
    <t>X(09)</t>
  </si>
  <si>
    <t>Tipo de registro, valor default (PROSA)</t>
  </si>
  <si>
    <t>HORA DE PROCESO</t>
  </si>
  <si>
    <t>PROCESS TIME</t>
  </si>
  <si>
    <t>Fecha de proceso con formato AAMMDD</t>
  </si>
  <si>
    <t>Transaction processing time with HHMMSS format</t>
  </si>
  <si>
    <t>Hora de proceso con formato HHMMSS</t>
  </si>
  <si>
    <t>LEYENDA FIJA "HORA:"</t>
  </si>
  <si>
    <t>FIXED CAPTION "TIME"</t>
  </si>
  <si>
    <t>Es una leyenda fija, valor por default (HORA:)</t>
  </si>
  <si>
    <t>Fixed caption, value by default (TIME:)</t>
  </si>
  <si>
    <t>NUMERO DE CUENTA PERIFERICA</t>
  </si>
  <si>
    <t>NUMERO DE CUENTA PRINCIPAL</t>
  </si>
  <si>
    <t>PERIPHERAL ACCOUNT</t>
  </si>
  <si>
    <t>MAIN ACCOUNT</t>
  </si>
  <si>
    <t>IMPORTE APLICADO AL TH</t>
  </si>
  <si>
    <t>Importe Aplicado a la Cuenta del Cliente</t>
  </si>
  <si>
    <t>Amount Applied to the Client's Account</t>
  </si>
  <si>
    <t>IMPORTE PENDIENTE DE APLICAR</t>
  </si>
  <si>
    <t>Importe Pendiente de aplicar al Cliente</t>
  </si>
  <si>
    <t>Pending Amount to be applied to the Client</t>
  </si>
  <si>
    <t>9(11).V9(02)</t>
  </si>
  <si>
    <t>9(03).V9(04)</t>
  </si>
  <si>
    <t>Cuenta Periferica</t>
  </si>
  <si>
    <t>Cuenta Principal</t>
  </si>
  <si>
    <t>MOTIVO DE INCIDENCIA</t>
  </si>
  <si>
    <t>USUARIO DE BLOQUEO</t>
  </si>
  <si>
    <t>FECHA DE BLOQUEO</t>
  </si>
  <si>
    <t>REASON FOR INCIDENCE</t>
  </si>
  <si>
    <t>LOCK USER</t>
  </si>
  <si>
    <t>LOCKOUT DATE</t>
  </si>
  <si>
    <r>
      <t xml:space="preserve">Formato del registro "TOTAL NACIONAL" </t>
    </r>
    <r>
      <rPr>
        <b/>
        <sz val="10"/>
        <color rgb="FF00B050"/>
        <rFont val="Calibri"/>
        <family val="2"/>
        <scheme val="minor"/>
      </rPr>
      <t>[Format of "NATIONAL TOTAL" register]</t>
    </r>
  </si>
  <si>
    <t>LEYENDA FIJA "TOTAL NACIONAL:"</t>
  </si>
  <si>
    <t>TOTAL DE TRANSACCIONES 01-VENTA</t>
  </si>
  <si>
    <t>IMPORTE TOTAL TRANSACCIONES 01-VENTA</t>
  </si>
  <si>
    <t>TOTAL TRANSACTIONS 01-SALE</t>
  </si>
  <si>
    <t>TOTAL AMOUNT TRANSACTIONS 01-SALE</t>
  </si>
  <si>
    <t>9(13).V9(02)</t>
  </si>
  <si>
    <t>Total de transacciones 01</t>
  </si>
  <si>
    <t>Monto Total de transacciones 01</t>
  </si>
  <si>
    <t>TOTAL DE TRANSACCIONES 18-CASHBACK</t>
  </si>
  <si>
    <t>IMPORTE TOTAL TRANSACCIONES 18-CASHBACK</t>
  </si>
  <si>
    <t>TOTAL TRANSACTIONS 18-CASH BACK</t>
  </si>
  <si>
    <t>TOTAL AMOUNT TRANSACTIONS 18-CASH BACK</t>
  </si>
  <si>
    <t>TOTAL DE TRANSACCIONES 20-DEPOSITOS</t>
  </si>
  <si>
    <t>IMPORTE TOTAL TRANSACCIONES 20-DEPOSITOS</t>
  </si>
  <si>
    <t>Total de transacciones 18</t>
  </si>
  <si>
    <t>Monto Total de transacciones 18</t>
  </si>
  <si>
    <t>Total de transacciones 20</t>
  </si>
  <si>
    <t>Monto Total de transacciones 20</t>
  </si>
  <si>
    <t>TOTAL TRANSACTIONS 20-DEPOSITS</t>
  </si>
  <si>
    <t>TOTAL AMOUNT TRANSACTIONS 20-DEPOSITS</t>
  </si>
  <si>
    <t>TOTAL DE TRANSACCIONES 21-DEVOLUCIONES</t>
  </si>
  <si>
    <t>IMPORTE TOTAL TRANSACCIONES 21-DEVOLUCIONES</t>
  </si>
  <si>
    <t>TOTAL TRANSACTIONS 21-RETURNS</t>
  </si>
  <si>
    <t>TOTAL AMOUNT TRANSACTIONS  21-RETURNS</t>
  </si>
  <si>
    <t>Total de transacciones 21</t>
  </si>
  <si>
    <t>Monto Total de transacciones 21</t>
  </si>
  <si>
    <t>TOTAL DE TRANSACCIONES 25-REVERSO DE VENTA</t>
  </si>
  <si>
    <t>IMPORTE TOTAL TRANSACCIONES 25-REVERSO DE VENTA</t>
  </si>
  <si>
    <t>TOTAL TRANSACTIONS 25-REVERSE OF SALE</t>
  </si>
  <si>
    <t>TOTAL AMOUNT TRANSACTIONS  25-REVERSE OF SALE</t>
  </si>
  <si>
    <t>Total de transacciones 25</t>
  </si>
  <si>
    <t>Monto Total de transacciones 25</t>
  </si>
  <si>
    <t>TOTAL DE TRANSACCIONES 26-REVERSO DE DEVOLUCION</t>
  </si>
  <si>
    <t>IMPORTE TOTAL TRANSACCIONES 26-REVERSO DE DEVOLUCION</t>
  </si>
  <si>
    <t>TOTAL TRANSACTIONS 26-RETURN REVERSE</t>
  </si>
  <si>
    <t>TOTAL AMOUNT TRANSACTIONS  26-RETURN REVERSE</t>
  </si>
  <si>
    <t>Total de transacciones 26</t>
  </si>
  <si>
    <t>Monto Total de transacciones 26</t>
  </si>
  <si>
    <t>TOTAL DE TRANSACCIONES CAMPO LIBRE 1</t>
  </si>
  <si>
    <t>IMPORTE TOTAL TRANSACCIONES CAMPO LIBRE 1</t>
  </si>
  <si>
    <t>TOTAL AMOUNT TRANSACTIONS  FREE FIELD 1</t>
  </si>
  <si>
    <t>TOTAL TRANSACTIONS  FREE FIELD 1</t>
  </si>
  <si>
    <t>Total de transacciones Campo Libre 1</t>
  </si>
  <si>
    <t>Monto Total de transacciones Campo Libre 1</t>
  </si>
  <si>
    <t>TOTAL DE TRANSACCIONES CAMPO LIBRE 2</t>
  </si>
  <si>
    <t>IMPORTE TOTAL TRANSACCIONES CAMPO LIBRE 2</t>
  </si>
  <si>
    <t>TOTAL TRANSACTIONS  FREE FIELD 2</t>
  </si>
  <si>
    <t>TOTAL AMOUNT TRANSACTIONS  FREE FIELD 2</t>
  </si>
  <si>
    <t>Total de transacciones Campo Libre 2</t>
  </si>
  <si>
    <t>Monto Total de transacciones Campo Libre 2</t>
  </si>
  <si>
    <t>TOTAL DE TRANSACCIONES CAMPO LIBRE 3</t>
  </si>
  <si>
    <t>IMPORTE TOTAL TRANSACCIONES CAMPO LIBRE 3</t>
  </si>
  <si>
    <t>Total de transacciones Campo Libre 3</t>
  </si>
  <si>
    <t>Monto Total de transacciones Campo Libre 3</t>
  </si>
  <si>
    <r>
      <t xml:space="preserve">Formato del registro "TOTAL INTERNACIONAL" </t>
    </r>
    <r>
      <rPr>
        <b/>
        <sz val="10"/>
        <color rgb="FF00B050"/>
        <rFont val="Calibri"/>
        <family val="2"/>
        <scheme val="minor"/>
      </rPr>
      <t>[Format of "INTERNATIONAL TOTAL" register]</t>
    </r>
  </si>
  <si>
    <t>LEYENDA FIJA "TOTAL INTERNACIONAL:"</t>
  </si>
  <si>
    <t>FIXED CAPTION "TOTAL NACIONAL"</t>
  </si>
  <si>
    <t>Es una leyenda fija, valor por default (TOTAL NACIONAL:)</t>
  </si>
  <si>
    <t>Fixed caption, value by default (TOTAL NACIONAL:)</t>
  </si>
  <si>
    <t>FIXED CAPTION "TOTAL INTERNACIONAL"</t>
  </si>
  <si>
    <t>Es una leyenda fija, valor por default (TOTAL INTERNACIONAL:)</t>
  </si>
  <si>
    <t>Fixed caption, value by default (TOTAL INTERNACIONAL:)</t>
  </si>
  <si>
    <r>
      <t xml:space="preserve">Formato del registro "TOTAL APLICADO" </t>
    </r>
    <r>
      <rPr>
        <b/>
        <sz val="10"/>
        <color rgb="FF00B050"/>
        <rFont val="Calibri"/>
        <family val="2"/>
        <scheme val="minor"/>
      </rPr>
      <t>[Format of "TOTAL APPLIED" register]</t>
    </r>
  </si>
  <si>
    <t>FIXED CAPTION "TOTAL APPLIED"</t>
  </si>
  <si>
    <t>Es una leyenda fija, valor por default (TOTAL APLICADO:)</t>
  </si>
  <si>
    <t>Fixed caption, value by default (TOTAL APLICADO:)</t>
  </si>
  <si>
    <t>LEYENDA FIJA "TOTAL APLICADO:"</t>
  </si>
  <si>
    <t>TOTAL DE TRANSACCIONES 01-VENTA APLICADAS</t>
  </si>
  <si>
    <t>IMPORTE TOTAL TRANSACCIONES 01-VENTA APLICADAS</t>
  </si>
  <si>
    <t>Total de transacciones 01 Aplicadas</t>
  </si>
  <si>
    <t>Monto Total de transacciones 01 Aplicadas</t>
  </si>
  <si>
    <t>TOTAL TRANSACTIONS 01-APPLIED SALE</t>
  </si>
  <si>
    <t>TOTAL AMOUNT TRANSACTIONS 01-APPLIED SALE</t>
  </si>
  <si>
    <t>TOTAL DE TRANSACCIONES 18-CASHBACK APLICADAS</t>
  </si>
  <si>
    <t>TOTAL TRANSACTIONS 18-APPLIED CASH BACK</t>
  </si>
  <si>
    <t>IMPORTE TOTAL TRANSACCIONES 18-CASHBACK APLICADAS</t>
  </si>
  <si>
    <t>TOTAL AMOUNT TRANSACTIONS 18-APPLIED CASH BACK</t>
  </si>
  <si>
    <t>Total de transacciones 18 Aplicadas</t>
  </si>
  <si>
    <t>Monto Total de transacciones 18 Aplicadas</t>
  </si>
  <si>
    <t>TOTAL DE TRANSACCIONES 20-DEPOSITOS APLICADOS</t>
  </si>
  <si>
    <t>IMPORTE TOTAL TRANSACCIONES 20-DEPOSITOS APLICADOS</t>
  </si>
  <si>
    <t>TOTAL TRANSACTIONS 20-APPLIED DEPOSITS</t>
  </si>
  <si>
    <t>TOTAL AMOUNT TRANSACTIONS 20-APPLIED DEPOSITS</t>
  </si>
  <si>
    <t>Total de transacciones 20 Aplicados</t>
  </si>
  <si>
    <t>Monto Total de transacciones 20 Aplicados</t>
  </si>
  <si>
    <t>TOTAL DE TRANSACCIONES 21-DEVOLUCIONES APLICADOS</t>
  </si>
  <si>
    <t>TOTAL TRANSACTIONS 21-APPLIED RETURNS</t>
  </si>
  <si>
    <t>Total de transacciones 21 Aplicados</t>
  </si>
  <si>
    <t>Monto Total de transacciones 21 Aplicados</t>
  </si>
  <si>
    <t>IMPORTE TOTAL TRANSACCIONES 21-DEVOLUCIONES APLICADOS</t>
  </si>
  <si>
    <t>TOTAL AMOUNT TRANSACTIONS  21-APPLIED RETURNS</t>
  </si>
  <si>
    <t>TOTAL DE TRANSACCIONES 25-REVERSO DE VENTA APLICADOS</t>
  </si>
  <si>
    <t>IMPORTE TOTAL TRANSACCIONES 25-REVERSO DE VENTA APLICADOS</t>
  </si>
  <si>
    <t>TOTAL TRANSACTIONS 25-APPLIED REVERSE OF SALE</t>
  </si>
  <si>
    <t>Total de transacciones 25 Aplicado</t>
  </si>
  <si>
    <t>Monto Total de transacciones 25 Aplicado</t>
  </si>
  <si>
    <t>TOTAL DE TRANSACCIONES 26-REVERSO DE DEVOLUCION APLICADO</t>
  </si>
  <si>
    <t>IMPORTE TOTAL TRANSACCIONES 26-REVERSO DE DEVOLUCION APLICADO</t>
  </si>
  <si>
    <t>TOTAL DE TRANSACCIONES CAMPO LIBRE 1 APLICADO</t>
  </si>
  <si>
    <t>IMPORTE TOTAL TRANSACCIONES CAMPO LIBRE 1 APLICADOS</t>
  </si>
  <si>
    <t>TOTAL DE TRANSACCIONES CAMPO LIBRE 2 APLICADO</t>
  </si>
  <si>
    <t>IMPORTE TOTAL TRANSACCIONES CAMPO LIBRE 2 APLICADO</t>
  </si>
  <si>
    <t>TOTAL DE TRANSACCIONES CAMPO LIBRE 3 APLICADO</t>
  </si>
  <si>
    <t>IMPORTE TOTAL TRANSACCIONES CAMPO LIBRE 3 APLICADO</t>
  </si>
  <si>
    <t>TOTAL AMOUNT OF FREE FIELD TRANSACTIONS 3 APPLIED</t>
  </si>
  <si>
    <t>TOTAL FREE FIELD 3 TRANSACTIONS APPLIED</t>
  </si>
  <si>
    <t>TOTAL FREE FIELD 2 TRANSACTIONS APPLIED</t>
  </si>
  <si>
    <t>TOTAL AMOUNT OF FREE FIELD TRANSACTIONS 2 APPLIED</t>
  </si>
  <si>
    <t>TOTAL FREE FIELD 1 TRANSACTIONS APPLIED</t>
  </si>
  <si>
    <t>TOTAL AMOUNT OF FREE FIELD TRANSACTIONS 1 APPLIED</t>
  </si>
  <si>
    <t>Total de transacciones Campo Libre 1 Aplicado</t>
  </si>
  <si>
    <t>Monto Total de transacciones Campo Libre 1 Aplicado</t>
  </si>
  <si>
    <t>Total de transacciones Campo Libre 2 Aplicado</t>
  </si>
  <si>
    <t>Monto Total de transacciones Campo Libre 2 Aplicado</t>
  </si>
  <si>
    <t>Total de transacciones Campo Libre 3 Aplicado</t>
  </si>
  <si>
    <t>Monto Total de transacciones Campo Libre 3 Aplicado</t>
  </si>
  <si>
    <r>
      <t xml:space="preserve">Formato del registro "TOTAL DE INCIDENCIAS" </t>
    </r>
    <r>
      <rPr>
        <b/>
        <sz val="10"/>
        <color rgb="FF00B050"/>
        <rFont val="Calibri"/>
        <family val="2"/>
        <scheme val="minor"/>
      </rPr>
      <t>[Format of "TOTAL INCIDENTS" register]</t>
    </r>
  </si>
  <si>
    <t>LEYENDA FIJA "TOTAL INCIDENCIAS:"</t>
  </si>
  <si>
    <t>FIXED CAPTION "TOTAL INCIDENTS"</t>
  </si>
  <si>
    <t>Es una leyenda fija, valor por default (TOTAL INCIDENCIAS:)</t>
  </si>
  <si>
    <t>Fixed caption, value by default (TOTAL INCIDENCIAS:)</t>
  </si>
  <si>
    <t>TOTAL DE TRANSACCIONES 01-VENTA DE INCIDENCIAS</t>
  </si>
  <si>
    <t>IMPORTE TOTAL TRANSACCIONES 01-VENTA  DE INCIDENCIAS</t>
  </si>
  <si>
    <t>TOTAL DE TRANSACCIONES 18-CASHBACK  DE INCIDENCIAS</t>
  </si>
  <si>
    <t>IMPORTE TOTAL TRANSACCIONES 18-CASHBACK  DE INCIDENCIAS</t>
  </si>
  <si>
    <t>TOTAL DE TRANSACCIONES 20-DEPOSITOS  DE INCIDENCIAS</t>
  </si>
  <si>
    <t>IMPORTE TOTAL TRANSACCIONES 20-DEPOSITOS  DE INCIDENCIAS</t>
  </si>
  <si>
    <t>TOTAL DE TRANSACCIONES 21-DEVOLUCIONES  DE INCIDENCIAS</t>
  </si>
  <si>
    <t>IMPORTE TOTAL TRANSACCIONES 21-DEVOLUCIONES  DE INCIDENCIAS</t>
  </si>
  <si>
    <t>TOTAL DE TRANSACCIONES 25-REVERSO DE VENTA  DE INCIDENCIAS</t>
  </si>
  <si>
    <t>IMPORTE TOTAL TRANSACCIONES 25-REVERSO DE VENTA  DE INCIDENCIAS</t>
  </si>
  <si>
    <t>TOTAL DE TRANSACCIONES 26-REVERSO DE DEVOLUCION  DE INCIDENCIAS</t>
  </si>
  <si>
    <t>IMPORTE TOTAL TRANSACCIONES 26-REVERSO DE DEVOLUCION  DE INCIDENCIAS</t>
  </si>
  <si>
    <t>TOTAL DE TRANSACCIONES CAMPO LIBRE 1  DE INCIDENCIAS</t>
  </si>
  <si>
    <t>IMPORTE TOTAL TRANSACCIONES CAMPO LIBRE 1  DE INCIDENCIAS</t>
  </si>
  <si>
    <t>TOTAL DE TRANSACCIONES CAMPO LIBRE 2  DE INCIDENCIAS</t>
  </si>
  <si>
    <t>IMPORTE TOTAL TRANSACCIONES CAMPO LIBRE 2  DE INCIDENCIAS</t>
  </si>
  <si>
    <t>TOTAL DE TRANSACCIONES CAMPO LIBRE 3  DE INCIDENCIAS</t>
  </si>
  <si>
    <t>IMPORTE TOTAL TRANSACCIONES CAMPO LIBRE 3  DE INCIDENCIAS</t>
  </si>
  <si>
    <t>TOTAL TRANSACTIONS FREE FIELD 3 OF INCIDENTS</t>
  </si>
  <si>
    <t>TOTAL AMOUNT OF INCIDENT FREE FIELD TRANSACTIONS 3</t>
  </si>
  <si>
    <t>TOTAL TRANSACTIONS FREE FIELD 2 OF INCIDENTS</t>
  </si>
  <si>
    <t>TOTAL AMOUNT OF INCIDENT FREE FIELD TRANSACTIONS 2</t>
  </si>
  <si>
    <t>TOTAL TRANSACTIONS FREE FIELD 1 OF INCIDENTS</t>
  </si>
  <si>
    <t>TOTAL AMOUNT OF INCIDENT FREE FIELD TRANSACTIONS 1</t>
  </si>
  <si>
    <t>TOTAL AMOUNT TRANSACTIONS  26-RETURN OF INCIDENTS</t>
  </si>
  <si>
    <t>TOTAL TRANSACTIONS 26-RETURN OF INCIDENTS</t>
  </si>
  <si>
    <t>TOTAL AMOUNT TRANSACTIONS  25-REVERSE OF INCIDENTS</t>
  </si>
  <si>
    <t>TOTAL TRANSACTIONS 25-APPLIED REVERSE OF INCIDENTS</t>
  </si>
  <si>
    <t>TOTAL AMOUNT TRANSACTIONS  21-APPLIED OF INCIDENTS</t>
  </si>
  <si>
    <t>TOTAL TRANSACTIONS 21-APPLIED OF INCIDENTS</t>
  </si>
  <si>
    <t>TOTAL TRANSACTIONS 20 DEPOSITS OF INCIDENTS</t>
  </si>
  <si>
    <t>TOTAL AMOUNT TRANSACTIONS 20 DEPOSITS OF INCIDENTS</t>
  </si>
  <si>
    <t>TOTAL AMOUNT TRANSACTIONS 18- CASH BACK OF INCIDENTS</t>
  </si>
  <si>
    <t>TOTAL TRANSACTIONS 18-APPLIED CASH BACK OF INCIDENTS</t>
  </si>
  <si>
    <t>TOTAL AMOUNT TRANSACTIONS 01-SALE OF INCIDENTS</t>
  </si>
  <si>
    <t>TOTAL TRANSACTIONS 01-SALE OF INCIDENTS</t>
  </si>
  <si>
    <t>Total de transacciones 01 Incidencias</t>
  </si>
  <si>
    <t>Monto Total de transacciones 01  Incidencias</t>
  </si>
  <si>
    <t>Total de transacciones 18  Incidencias</t>
  </si>
  <si>
    <t>Monto Total de transacciones 18  Incidencias</t>
  </si>
  <si>
    <t>Total de transacciones 20  Incidencias</t>
  </si>
  <si>
    <t>Monto Total de transacciones 20  Incidencias</t>
  </si>
  <si>
    <t>Total de transacciones 21  Incidencias</t>
  </si>
  <si>
    <t>Monto Total de transacciones 21  Incidencias</t>
  </si>
  <si>
    <t>Total de transacciones 25  Incidencias</t>
  </si>
  <si>
    <t>Monto Total de transacciones 25  Incidencias</t>
  </si>
  <si>
    <t>Total de transacciones 26  Incidencias</t>
  </si>
  <si>
    <t>Monto Total de transacciones 26  Incidencias</t>
  </si>
  <si>
    <t>Total de transacciones Campo Libre 1  Incidencias</t>
  </si>
  <si>
    <t>Monto Total de transacciones Campo Libre 1  Incidencias</t>
  </si>
  <si>
    <t>Total de transacciones Campo Libre 2  Incidencias</t>
  </si>
  <si>
    <t>Monto Total de transacciones Campo Libre 2  Incidencias</t>
  </si>
  <si>
    <t>Total de transacciones Campo Libre 3  Incidencias</t>
  </si>
  <si>
    <t>Monto Total de transacciones Campo Libre 3  Incidencias</t>
  </si>
  <si>
    <t>Total de transacciones 26 Aplicado</t>
  </si>
  <si>
    <t>Monto Total de transacciones 26 Aplicado</t>
  </si>
  <si>
    <t>TIPO DE REPORTE</t>
  </si>
  <si>
    <t>TYPE OF REPORT</t>
  </si>
  <si>
    <t>Type of Report, default value (PROSA)</t>
  </si>
  <si>
    <t>Tipo de registro, valor default (EGLOBAL)</t>
  </si>
  <si>
    <t>Type of Report, default value (EGLOBAL)</t>
  </si>
  <si>
    <t>Tipo de registro, valor default (ADQUIRENTE)</t>
  </si>
  <si>
    <t>Type of Report, default value (ADQUIRENTE)</t>
  </si>
  <si>
    <t>NOMBRE DE ARCHIVO</t>
  </si>
  <si>
    <t>EJEMPLO</t>
  </si>
  <si>
    <t>MALD.MCFA.BAT1SBAS.ADQFAPO.D%%ODATE.R%%RUNCOUNT</t>
  </si>
  <si>
    <t>MALD.MCFA.BAT1SBAS.ADQFAPO.D170721.R1</t>
  </si>
  <si>
    <t>MALD.MCFA.BAT1SBAS.EGLFAPO.D170721.R1</t>
  </si>
  <si>
    <t>MALD.MCFA.BAT1SBAS.EGLFAPO.D%%ODATE.R%%RUNCOUNT</t>
  </si>
  <si>
    <t>MALD.MCFA.BAT1SBAS.PROFAPO.D%%ODATE.R%%RUNCOUNT</t>
  </si>
  <si>
    <t>MALD.MCFA.BAT1SBAS.PROFAPO.D170721.R1</t>
  </si>
  <si>
    <t>CALCULATED PURCHASE AMOUNT FOR CARDHOLDER APPLICATION
1,500</t>
  </si>
  <si>
    <t>APPLIED AMOUNT
1,400</t>
  </si>
  <si>
    <t>AMOUNT PENDING TO APPLY
100</t>
  </si>
  <si>
    <t>X(25)</t>
  </si>
  <si>
    <r>
      <t xml:space="preserve">Formato del registro "TOTAL DIFERENCIA CAMBIARIA" </t>
    </r>
    <r>
      <rPr>
        <b/>
        <sz val="10"/>
        <color rgb="FF00B050"/>
        <rFont val="Calibri"/>
        <family val="2"/>
        <scheme val="minor"/>
      </rPr>
      <t>[Format of "TOTAL EXCHANGE DIFFERENCE" register]</t>
    </r>
  </si>
  <si>
    <t>LEYENDA FIJA "TOTAL DIF CAMBIARIA:"</t>
  </si>
  <si>
    <t>FIXED CAPTION "TOTAL EXCHANGE DIFFERENCE"</t>
  </si>
  <si>
    <t>Es una leyenda fija, valor por default (TOTAL DIF CAMBIARIA:)</t>
  </si>
  <si>
    <t>Fixed caption, value by default (TOTAL DIF CAMBIARIA:)</t>
  </si>
  <si>
    <t>TOTAL DE TRANSACCIONES A FAVOR</t>
  </si>
  <si>
    <t>IMPORTE TOTAL TRANSACCIONES A FAVOR</t>
  </si>
  <si>
    <t>TOTAL DE TRANSACCIONES EN CONTRA</t>
  </si>
  <si>
    <t>IMPORTE TOTAL TRANSACCIONES EN CONTRA</t>
  </si>
  <si>
    <t xml:space="preserve">TOTAL TRANSACTIONS </t>
  </si>
  <si>
    <t xml:space="preserve">TOTAL AMOUNT TRANSACTIONS </t>
  </si>
  <si>
    <t>X(294)</t>
  </si>
  <si>
    <t>IMPORTE DE DIFERENCIA CAMBIARIA</t>
  </si>
  <si>
    <t>Importe de la Diferencia Cambiaria en transacciones Internacionales</t>
  </si>
  <si>
    <t>X(323)</t>
  </si>
  <si>
    <t>X(125)</t>
  </si>
  <si>
    <t>TOTAL TRANSACTIONS</t>
  </si>
  <si>
    <t>TOTAL AMOUNT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</si>
</sst>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sz val="10"/>
      <name val="MS Sans Serif"/>
    </font>
    <font>
      <sz val="12"/>
      <name val="Tms Rmn"/>
    </font>
    <font>
      <sz val="10"/>
      <name val="Helv"/>
    </font>
    <font>
      <sz val="7"/>
      <name val="Small Fonts"/>
    </font>
    <font>
      <sz val="10"/>
      <color theme="1"/>
      <name val="Arial"/>
      <family val="2"/>
    </font>
    <font>
      <u/>
      <sz val="11"/>
      <color theme="10"/>
      <name val="Calibri"/>
      <family val="2"/>
      <scheme val="minor"/>
    </font>
    <font>
      <sz val="10"/>
      <name val="Calibri"/>
      <family val="2"/>
      <scheme val="minor"/>
    </font>
    <font>
      <b/>
      <sz val="10"/>
      <name val="Calibri"/>
      <family val="2"/>
      <scheme val="minor"/>
    </font>
    <font>
      <sz val="10"/>
      <color rgb="FF000000"/>
      <name val="Times New Roman"/>
      <family val="1"/>
    </font>
    <font>
      <b/>
      <sz val="10"/>
      <color rgb="FF00B050"/>
      <name val="Calibri"/>
      <family val="2"/>
      <scheme val="minor"/>
    </font>
    <font>
      <sz val="10"/>
      <color rgb="FF00B050"/>
      <name val="Calibri"/>
      <family val="2"/>
      <scheme val="minor"/>
    </font>
    <font>
      <sz val="11"/>
      <color theme="1"/>
      <name val="Arial"/>
    </font>
    <font>
      <b/>
      <sz val="10"/>
      <color rgb="FF00B050"/>
      <name val="Calibri (Cuerpo)"/>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00B050"/>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8"/>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s>
  <cellStyleXfs count="11">
    <xf numFmtId="0" fontId="0" fillId="0" borderId="0"/>
    <xf numFmtId="0" fontId="2" fillId="0" borderId="0"/>
    <xf numFmtId="0" fontId="3" fillId="0" borderId="0" applyNumberFormat="0" applyFill="0" applyBorder="0" applyAlignment="0" applyProtection="0"/>
    <xf numFmtId="0" fontId="4" fillId="0" borderId="19"/>
    <xf numFmtId="0" fontId="4" fillId="0" borderId="19"/>
    <xf numFmtId="37" fontId="5" fillId="0" borderId="0"/>
    <xf numFmtId="0" fontId="6" fillId="0" borderId="0"/>
    <xf numFmtId="0" fontId="1" fillId="0" borderId="0"/>
    <xf numFmtId="0" fontId="7" fillId="0" borderId="0" applyNumberFormat="0" applyFill="0" applyBorder="0" applyAlignment="0" applyProtection="0"/>
    <xf numFmtId="0" fontId="10" fillId="0" borderId="0"/>
    <xf numFmtId="0" fontId="13" fillId="0" borderId="0"/>
  </cellStyleXfs>
  <cellXfs count="148">
    <xf numFmtId="0" fontId="0" fillId="0" borderId="0" xfId="0"/>
    <xf numFmtId="0" fontId="8" fillId="0" borderId="0" xfId="1" applyFont="1"/>
    <xf numFmtId="0" fontId="9" fillId="0" borderId="1" xfId="1" applyFont="1" applyBorder="1" applyAlignment="1">
      <alignment horizontal="center" vertical="center"/>
    </xf>
    <xf numFmtId="0" fontId="9" fillId="0" borderId="3" xfId="1" applyFont="1" applyBorder="1" applyAlignment="1">
      <alignment horizontal="center" vertical="center"/>
    </xf>
    <xf numFmtId="0" fontId="8" fillId="0" borderId="4" xfId="1" applyFont="1" applyBorder="1" applyAlignment="1">
      <alignment horizontal="center" vertical="center"/>
    </xf>
    <xf numFmtId="0" fontId="8" fillId="0" borderId="5" xfId="1" applyFont="1" applyBorder="1" applyAlignment="1">
      <alignment horizontal="left" vertical="center"/>
    </xf>
    <xf numFmtId="0" fontId="8" fillId="0" borderId="5" xfId="1" applyFont="1" applyBorder="1" applyAlignment="1">
      <alignment horizontal="center" vertical="center"/>
    </xf>
    <xf numFmtId="0" fontId="8" fillId="0" borderId="6" xfId="1" applyFont="1" applyBorder="1" applyAlignment="1">
      <alignment horizontal="left" vertical="center"/>
    </xf>
    <xf numFmtId="0" fontId="8" fillId="0" borderId="8" xfId="1" applyFont="1" applyBorder="1" applyAlignment="1">
      <alignment horizontal="left" vertical="center"/>
    </xf>
    <xf numFmtId="0" fontId="8" fillId="0" borderId="8" xfId="1" applyFont="1" applyBorder="1" applyAlignment="1">
      <alignment horizontal="center" vertical="center"/>
    </xf>
    <xf numFmtId="0" fontId="8" fillId="0" borderId="9" xfId="1" applyFont="1" applyBorder="1" applyAlignment="1">
      <alignment horizontal="left" vertical="center"/>
    </xf>
    <xf numFmtId="0" fontId="8" fillId="0" borderId="11" xfId="1" applyFont="1" applyBorder="1" applyAlignment="1">
      <alignment horizontal="left" vertical="center"/>
    </xf>
    <xf numFmtId="0" fontId="8" fillId="0" borderId="11" xfId="1" applyFont="1" applyBorder="1" applyAlignment="1">
      <alignment horizontal="center" vertical="center"/>
    </xf>
    <xf numFmtId="0" fontId="8" fillId="0" borderId="12" xfId="1" applyFont="1" applyBorder="1" applyAlignment="1">
      <alignment horizontal="left" vertical="center"/>
    </xf>
    <xf numFmtId="0" fontId="9" fillId="0" borderId="15" xfId="1" applyFont="1" applyBorder="1" applyAlignment="1">
      <alignment horizontal="center" vertical="center"/>
    </xf>
    <xf numFmtId="0" fontId="8" fillId="0" borderId="17" xfId="1" applyFont="1" applyFill="1" applyBorder="1" applyAlignment="1">
      <alignment horizontal="center" vertical="center"/>
    </xf>
    <xf numFmtId="0" fontId="8" fillId="0" borderId="7" xfId="1" applyFont="1" applyFill="1" applyBorder="1" applyAlignment="1">
      <alignment horizontal="center" vertical="center"/>
    </xf>
    <xf numFmtId="0" fontId="8" fillId="0" borderId="8" xfId="1" applyFont="1" applyFill="1" applyBorder="1" applyAlignment="1">
      <alignment horizontal="left" vertical="center"/>
    </xf>
    <xf numFmtId="0" fontId="8" fillId="0" borderId="8" xfId="1" applyFont="1" applyFill="1" applyBorder="1" applyAlignment="1">
      <alignment horizontal="center" vertical="center"/>
    </xf>
    <xf numFmtId="0" fontId="8" fillId="0" borderId="7" xfId="1" applyFont="1" applyFill="1" applyBorder="1" applyAlignment="1">
      <alignment horizontal="center" vertical="center" wrapText="1"/>
    </xf>
    <xf numFmtId="0" fontId="8" fillId="0" borderId="8" xfId="1" applyFont="1" applyFill="1" applyBorder="1" applyAlignment="1">
      <alignment horizontal="left" vertical="center" wrapText="1"/>
    </xf>
    <xf numFmtId="0" fontId="8" fillId="0" borderId="9" xfId="1" applyFont="1" applyBorder="1" applyAlignment="1">
      <alignment wrapText="1"/>
    </xf>
    <xf numFmtId="0" fontId="8" fillId="0" borderId="10" xfId="1" applyFont="1" applyFill="1" applyBorder="1" applyAlignment="1">
      <alignment horizontal="center" vertical="center" wrapText="1"/>
    </xf>
    <xf numFmtId="0" fontId="8" fillId="0" borderId="11" xfId="1" applyFont="1" applyFill="1" applyBorder="1" applyAlignment="1">
      <alignment horizontal="left" vertical="center" wrapText="1"/>
    </xf>
    <xf numFmtId="0" fontId="8" fillId="0" borderId="11" xfId="1" applyFont="1" applyFill="1" applyBorder="1" applyAlignment="1">
      <alignment horizontal="center" vertical="center"/>
    </xf>
    <xf numFmtId="0" fontId="8" fillId="0" borderId="12" xfId="1" applyFont="1" applyBorder="1" applyAlignment="1">
      <alignment wrapText="1"/>
    </xf>
    <xf numFmtId="0" fontId="8" fillId="0" borderId="0" xfId="1" applyFont="1" applyFill="1" applyBorder="1" applyAlignment="1">
      <alignment horizontal="center" vertical="center" wrapText="1"/>
    </xf>
    <xf numFmtId="0" fontId="8" fillId="0" borderId="0" xfId="1" applyFont="1" applyFill="1" applyBorder="1" applyAlignment="1">
      <alignment horizontal="left" vertical="center" wrapText="1"/>
    </xf>
    <xf numFmtId="0" fontId="8" fillId="0" borderId="0" xfId="1" applyFont="1" applyFill="1" applyBorder="1" applyAlignment="1">
      <alignment horizontal="center" vertical="center"/>
    </xf>
    <xf numFmtId="0" fontId="8" fillId="0" borderId="0" xfId="1" applyFont="1" applyBorder="1" applyAlignment="1">
      <alignment horizontal="center" vertical="center"/>
    </xf>
    <xf numFmtId="0" fontId="8" fillId="0" borderId="0" xfId="1" applyFont="1" applyBorder="1" applyAlignment="1">
      <alignment wrapText="1"/>
    </xf>
    <xf numFmtId="0" fontId="8" fillId="0" borderId="10" xfId="1" applyFont="1" applyFill="1" applyBorder="1" applyAlignment="1">
      <alignment horizontal="center" vertical="center"/>
    </xf>
    <xf numFmtId="0" fontId="8" fillId="0" borderId="16" xfId="1" applyFont="1" applyFill="1" applyBorder="1" applyAlignment="1">
      <alignment horizontal="center" vertical="center" wrapText="1"/>
    </xf>
    <xf numFmtId="0" fontId="8" fillId="0" borderId="17" xfId="1" applyFont="1" applyFill="1" applyBorder="1" applyAlignment="1">
      <alignment horizontal="left" vertical="center" wrapText="1"/>
    </xf>
    <xf numFmtId="0" fontId="11" fillId="0" borderId="2" xfId="1" applyFont="1" applyBorder="1" applyAlignment="1">
      <alignment horizontal="center" vertical="center"/>
    </xf>
    <xf numFmtId="0" fontId="12" fillId="0" borderId="0" xfId="1" applyFont="1"/>
    <xf numFmtId="0" fontId="12" fillId="0" borderId="5" xfId="1" applyFont="1" applyBorder="1" applyAlignment="1">
      <alignment horizontal="left" vertical="center"/>
    </xf>
    <xf numFmtId="0" fontId="12" fillId="0" borderId="8" xfId="1" applyFont="1" applyBorder="1" applyAlignment="1">
      <alignment horizontal="left" vertical="center"/>
    </xf>
    <xf numFmtId="0" fontId="12" fillId="0" borderId="11" xfId="1" applyFont="1" applyBorder="1" applyAlignment="1">
      <alignment horizontal="left" vertical="center"/>
    </xf>
    <xf numFmtId="0" fontId="12" fillId="0" borderId="8" xfId="1" applyFont="1" applyFill="1" applyBorder="1" applyAlignment="1">
      <alignment horizontal="left" vertical="center"/>
    </xf>
    <xf numFmtId="0" fontId="12" fillId="0" borderId="8" xfId="1" applyFont="1" applyFill="1" applyBorder="1" applyAlignment="1">
      <alignment horizontal="left" vertical="center" wrapText="1"/>
    </xf>
    <xf numFmtId="0" fontId="12" fillId="0" borderId="11" xfId="1" applyFont="1" applyFill="1" applyBorder="1" applyAlignment="1">
      <alignment horizontal="left" vertical="center" wrapText="1"/>
    </xf>
    <xf numFmtId="0" fontId="12" fillId="0" borderId="0" xfId="1" applyFont="1" applyFill="1" applyBorder="1" applyAlignment="1">
      <alignment horizontal="left" vertical="center" wrapText="1"/>
    </xf>
    <xf numFmtId="0" fontId="12" fillId="0" borderId="17" xfId="1" applyFont="1" applyFill="1" applyBorder="1" applyAlignment="1">
      <alignment horizontal="left" vertical="center" wrapText="1"/>
    </xf>
    <xf numFmtId="0" fontId="11" fillId="0" borderId="3" xfId="1" applyFont="1" applyBorder="1" applyAlignment="1">
      <alignment horizontal="center" vertical="center"/>
    </xf>
    <xf numFmtId="0" fontId="12" fillId="0" borderId="6" xfId="1" applyFont="1" applyBorder="1" applyAlignment="1">
      <alignment horizontal="left" vertical="center"/>
    </xf>
    <xf numFmtId="0" fontId="12" fillId="0" borderId="9" xfId="1" applyFont="1" applyBorder="1" applyAlignment="1">
      <alignment horizontal="left" vertical="center"/>
    </xf>
    <xf numFmtId="0" fontId="12" fillId="0" borderId="0" xfId="1" applyFont="1" applyBorder="1" applyAlignment="1">
      <alignment wrapText="1"/>
    </xf>
    <xf numFmtId="0" fontId="12" fillId="0" borderId="12" xfId="1" applyFont="1" applyBorder="1" applyAlignment="1">
      <alignment horizontal="left" vertical="center" wrapText="1"/>
    </xf>
    <xf numFmtId="0" fontId="12" fillId="0" borderId="12" xfId="1" applyFont="1" applyFill="1" applyBorder="1" applyAlignment="1">
      <alignment horizontal="left" vertical="center" wrapText="1"/>
    </xf>
    <xf numFmtId="0" fontId="9" fillId="0" borderId="14" xfId="1" applyFont="1" applyBorder="1" applyAlignment="1">
      <alignment horizontal="center" vertical="center"/>
    </xf>
    <xf numFmtId="0" fontId="9" fillId="0" borderId="1" xfId="1" applyFont="1" applyBorder="1" applyAlignment="1">
      <alignment horizontal="center" vertical="center" wrapText="1"/>
    </xf>
    <xf numFmtId="0" fontId="9" fillId="0" borderId="2" xfId="1" applyFont="1" applyBorder="1" applyAlignment="1">
      <alignment horizontal="center" vertical="center"/>
    </xf>
    <xf numFmtId="0" fontId="9" fillId="0" borderId="2" xfId="1" applyFont="1" applyBorder="1" applyAlignment="1">
      <alignment horizontal="center" vertical="center" wrapText="1"/>
    </xf>
    <xf numFmtId="0" fontId="8" fillId="2" borderId="7" xfId="1" applyFont="1" applyFill="1" applyBorder="1" applyAlignment="1">
      <alignment horizontal="center" vertical="center"/>
    </xf>
    <xf numFmtId="0" fontId="8" fillId="2" borderId="8" xfId="1" applyFont="1" applyFill="1" applyBorder="1" applyAlignment="1">
      <alignment horizontal="left" vertical="center"/>
    </xf>
    <xf numFmtId="0" fontId="12" fillId="2" borderId="8" xfId="1" applyFont="1" applyFill="1" applyBorder="1" applyAlignment="1">
      <alignment horizontal="left" vertical="center"/>
    </xf>
    <xf numFmtId="0" fontId="8" fillId="2" borderId="8" xfId="1" applyFont="1" applyFill="1" applyBorder="1" applyAlignment="1">
      <alignment horizontal="center" vertical="center"/>
    </xf>
    <xf numFmtId="0" fontId="8" fillId="2" borderId="9" xfId="1" applyFont="1" applyFill="1" applyBorder="1" applyAlignment="1">
      <alignment horizontal="left" vertical="center" wrapText="1"/>
    </xf>
    <xf numFmtId="0" fontId="8" fillId="0" borderId="28" xfId="1" applyFont="1" applyFill="1" applyBorder="1" applyAlignment="1">
      <alignment horizontal="left" vertical="center" wrapText="1"/>
    </xf>
    <xf numFmtId="0" fontId="12" fillId="0" borderId="28" xfId="1" applyFont="1" applyFill="1" applyBorder="1" applyAlignment="1">
      <alignment horizontal="left" vertical="center" wrapText="1"/>
    </xf>
    <xf numFmtId="0" fontId="8" fillId="0" borderId="28" xfId="1" applyFont="1" applyFill="1" applyBorder="1" applyAlignment="1">
      <alignment horizontal="center" vertical="center"/>
    </xf>
    <xf numFmtId="0" fontId="8" fillId="0" borderId="12" xfId="1" applyFont="1" applyFill="1" applyBorder="1" applyAlignment="1">
      <alignment wrapText="1"/>
    </xf>
    <xf numFmtId="49" fontId="8" fillId="0" borderId="0" xfId="1" applyNumberFormat="1" applyFont="1"/>
    <xf numFmtId="0" fontId="8" fillId="0" borderId="9" xfId="1" applyFont="1" applyFill="1" applyBorder="1" applyAlignment="1">
      <alignment wrapText="1"/>
    </xf>
    <xf numFmtId="49" fontId="8" fillId="0" borderId="0" xfId="1" applyNumberFormat="1" applyFont="1" applyFill="1"/>
    <xf numFmtId="0" fontId="8" fillId="0" borderId="0" xfId="1" applyFont="1" applyFill="1"/>
    <xf numFmtId="0" fontId="8" fillId="0" borderId="9" xfId="1" applyFont="1" applyFill="1" applyBorder="1" applyAlignment="1">
      <alignment horizontal="left" vertical="center" wrapText="1"/>
    </xf>
    <xf numFmtId="0" fontId="12" fillId="0" borderId="9" xfId="1" applyFont="1" applyFill="1" applyBorder="1" applyAlignment="1">
      <alignment horizontal="left" vertical="center" wrapText="1"/>
    </xf>
    <xf numFmtId="0" fontId="8" fillId="0" borderId="28" xfId="1" applyFont="1" applyBorder="1" applyAlignment="1">
      <alignment horizontal="center" vertical="center"/>
    </xf>
    <xf numFmtId="0" fontId="8" fillId="0" borderId="9" xfId="1" applyFont="1" applyFill="1" applyBorder="1" applyAlignment="1">
      <alignment horizontal="left" vertical="center"/>
    </xf>
    <xf numFmtId="0" fontId="8" fillId="0" borderId="28" xfId="1" applyFont="1" applyBorder="1" applyAlignment="1">
      <alignment horizontal="left" vertical="center"/>
    </xf>
    <xf numFmtId="0" fontId="12" fillId="0" borderId="28" xfId="1" applyFont="1" applyBorder="1" applyAlignment="1">
      <alignment horizontal="left" vertical="center"/>
    </xf>
    <xf numFmtId="0" fontId="8" fillId="0" borderId="29" xfId="1" applyFont="1" applyBorder="1" applyAlignment="1">
      <alignment horizontal="left" vertical="center"/>
    </xf>
    <xf numFmtId="0" fontId="9" fillId="0" borderId="13" xfId="1" applyFont="1" applyBorder="1" applyAlignment="1">
      <alignment horizontal="center" vertical="center" wrapText="1"/>
    </xf>
    <xf numFmtId="0" fontId="11" fillId="0" borderId="14" xfId="1" applyFont="1" applyBorder="1" applyAlignment="1">
      <alignment horizontal="center" vertical="center"/>
    </xf>
    <xf numFmtId="0" fontId="9" fillId="0" borderId="14" xfId="1" applyFont="1" applyBorder="1" applyAlignment="1">
      <alignment horizontal="center" vertical="center" wrapText="1"/>
    </xf>
    <xf numFmtId="0" fontId="11" fillId="0" borderId="15" xfId="1" applyFont="1" applyBorder="1" applyAlignment="1">
      <alignment horizontal="center" vertical="center"/>
    </xf>
    <xf numFmtId="0" fontId="8" fillId="2" borderId="16" xfId="1" applyFont="1" applyFill="1" applyBorder="1" applyAlignment="1">
      <alignment horizontal="center" vertical="center"/>
    </xf>
    <xf numFmtId="0" fontId="8" fillId="2" borderId="17" xfId="1" applyFont="1" applyFill="1" applyBorder="1" applyAlignment="1">
      <alignment horizontal="left" vertical="center"/>
    </xf>
    <xf numFmtId="0" fontId="12" fillId="2" borderId="17" xfId="1" applyFont="1" applyFill="1" applyBorder="1" applyAlignment="1">
      <alignment horizontal="left" vertical="center"/>
    </xf>
    <xf numFmtId="0" fontId="8" fillId="2" borderId="17" xfId="1" applyFont="1" applyFill="1" applyBorder="1" applyAlignment="1">
      <alignment horizontal="center" vertical="center"/>
    </xf>
    <xf numFmtId="0" fontId="8" fillId="2" borderId="18" xfId="1" applyFont="1" applyFill="1" applyBorder="1" applyAlignment="1">
      <alignment horizontal="left" vertical="center" wrapText="1"/>
    </xf>
    <xf numFmtId="0" fontId="8" fillId="0" borderId="29" xfId="1" applyFont="1" applyFill="1" applyBorder="1" applyAlignment="1">
      <alignment horizontal="left" vertical="center" wrapText="1"/>
    </xf>
    <xf numFmtId="0" fontId="11" fillId="0" borderId="30" xfId="1" applyFont="1" applyBorder="1" applyAlignment="1">
      <alignment horizontal="center" vertical="center"/>
    </xf>
    <xf numFmtId="0" fontId="12" fillId="2" borderId="23" xfId="1" applyFont="1" applyFill="1" applyBorder="1" applyAlignment="1">
      <alignment horizontal="left" vertical="center" wrapText="1"/>
    </xf>
    <xf numFmtId="0" fontId="12" fillId="0" borderId="24" xfId="1" applyFont="1" applyBorder="1" applyAlignment="1">
      <alignment horizontal="left" vertical="center"/>
    </xf>
    <xf numFmtId="0" fontId="12" fillId="0" borderId="24" xfId="1" applyFont="1" applyFill="1" applyBorder="1" applyAlignment="1">
      <alignment horizontal="left" vertical="center" wrapText="1"/>
    </xf>
    <xf numFmtId="0" fontId="12" fillId="0" borderId="24" xfId="1" applyFont="1" applyFill="1" applyBorder="1" applyAlignment="1">
      <alignment horizontal="left" vertical="center"/>
    </xf>
    <xf numFmtId="0" fontId="12" fillId="2" borderId="24" xfId="1" applyFont="1" applyFill="1" applyBorder="1" applyAlignment="1">
      <alignment horizontal="left" vertical="center" wrapText="1"/>
    </xf>
    <xf numFmtId="0" fontId="12" fillId="0" borderId="24" xfId="1" applyFont="1" applyFill="1" applyBorder="1" applyAlignment="1">
      <alignment wrapText="1"/>
    </xf>
    <xf numFmtId="0" fontId="12" fillId="0" borderId="26" xfId="1" applyFont="1" applyFill="1" applyBorder="1" applyAlignment="1">
      <alignment horizontal="left" vertical="center" wrapText="1"/>
    </xf>
    <xf numFmtId="0" fontId="12" fillId="0" borderId="26" xfId="1" applyFont="1" applyBorder="1" applyAlignment="1">
      <alignment horizontal="left" vertical="center"/>
    </xf>
    <xf numFmtId="0" fontId="12" fillId="0" borderId="25" xfId="1" applyFont="1" applyFill="1" applyBorder="1" applyAlignment="1">
      <alignment wrapText="1"/>
    </xf>
    <xf numFmtId="0" fontId="9" fillId="0" borderId="13" xfId="1" applyFont="1" applyBorder="1" applyAlignment="1">
      <alignment horizontal="center" vertical="center"/>
    </xf>
    <xf numFmtId="0" fontId="8" fillId="0" borderId="18" xfId="1" applyFont="1" applyBorder="1" applyAlignment="1">
      <alignment horizontal="left" vertical="center"/>
    </xf>
    <xf numFmtId="0" fontId="12" fillId="0" borderId="18" xfId="1" applyFont="1" applyBorder="1" applyAlignment="1">
      <alignment horizontal="left" vertical="center"/>
    </xf>
    <xf numFmtId="0" fontId="8" fillId="0" borderId="27" xfId="1" applyFont="1" applyBorder="1" applyAlignment="1">
      <alignment horizontal="center" vertical="center"/>
    </xf>
    <xf numFmtId="0" fontId="12" fillId="0" borderId="12" xfId="1" applyFont="1" applyBorder="1" applyAlignment="1">
      <alignment horizontal="left" vertical="center"/>
    </xf>
    <xf numFmtId="0" fontId="15" fillId="3" borderId="2" xfId="0" applyFont="1" applyFill="1" applyBorder="1"/>
    <xf numFmtId="0" fontId="15" fillId="3" borderId="3" xfId="0" applyFont="1" applyFill="1" applyBorder="1"/>
    <xf numFmtId="0" fontId="0" fillId="0" borderId="17" xfId="0" applyFill="1" applyBorder="1"/>
    <xf numFmtId="0" fontId="0" fillId="0" borderId="18" xfId="0" applyFill="1" applyBorder="1"/>
    <xf numFmtId="0" fontId="12" fillId="2" borderId="8" xfId="1" applyFont="1" applyFill="1" applyBorder="1" applyAlignment="1">
      <alignment horizontal="left" vertical="center" wrapText="1"/>
    </xf>
    <xf numFmtId="0" fontId="8" fillId="4" borderId="7" xfId="1" applyFont="1" applyFill="1" applyBorder="1" applyAlignment="1">
      <alignment horizontal="center" vertical="center"/>
    </xf>
    <xf numFmtId="0" fontId="8" fillId="4" borderId="8" xfId="1" applyFont="1" applyFill="1" applyBorder="1" applyAlignment="1">
      <alignment horizontal="left" vertical="center"/>
    </xf>
    <xf numFmtId="0" fontId="12" fillId="4" borderId="8" xfId="1" applyFont="1" applyFill="1" applyBorder="1" applyAlignment="1">
      <alignment horizontal="left" vertical="center" wrapText="1"/>
    </xf>
    <xf numFmtId="0" fontId="8" fillId="4" borderId="8" xfId="1" applyFont="1" applyFill="1" applyBorder="1" applyAlignment="1">
      <alignment horizontal="center" vertical="center"/>
    </xf>
    <xf numFmtId="0" fontId="8" fillId="4" borderId="9" xfId="1" applyFont="1" applyFill="1" applyBorder="1" applyAlignment="1">
      <alignment horizontal="left" vertical="center" wrapText="1"/>
    </xf>
    <xf numFmtId="0" fontId="12" fillId="4" borderId="24" xfId="1" applyFont="1" applyFill="1" applyBorder="1" applyAlignment="1">
      <alignment horizontal="left" vertical="center" wrapText="1"/>
    </xf>
    <xf numFmtId="0" fontId="12" fillId="4" borderId="8" xfId="1" applyFont="1" applyFill="1" applyBorder="1" applyAlignment="1">
      <alignment horizontal="left" vertical="center"/>
    </xf>
    <xf numFmtId="0" fontId="8" fillId="4" borderId="9" xfId="1" applyFont="1" applyFill="1" applyBorder="1" applyAlignment="1">
      <alignment horizontal="left" vertical="center"/>
    </xf>
    <xf numFmtId="0" fontId="12" fillId="4" borderId="24" xfId="1" applyFont="1" applyFill="1" applyBorder="1" applyAlignment="1">
      <alignment horizontal="left" vertical="center"/>
    </xf>
    <xf numFmtId="0" fontId="12" fillId="4" borderId="0" xfId="1" applyFont="1" applyFill="1"/>
    <xf numFmtId="0" fontId="8" fillId="4" borderId="0" xfId="1" applyFont="1" applyFill="1"/>
    <xf numFmtId="0" fontId="9" fillId="4" borderId="1" xfId="1" applyFont="1" applyFill="1" applyBorder="1" applyAlignment="1">
      <alignment horizontal="center" vertical="center"/>
    </xf>
    <xf numFmtId="0" fontId="9" fillId="4" borderId="2" xfId="1" applyFont="1" applyFill="1" applyBorder="1" applyAlignment="1">
      <alignment horizontal="center" vertical="center"/>
    </xf>
    <xf numFmtId="0" fontId="11"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11" fillId="4" borderId="3" xfId="1" applyFont="1" applyFill="1" applyBorder="1" applyAlignment="1">
      <alignment horizontal="center" vertical="center"/>
    </xf>
    <xf numFmtId="0" fontId="8" fillId="4" borderId="16" xfId="1" applyFont="1" applyFill="1" applyBorder="1" applyAlignment="1">
      <alignment horizontal="center" vertical="center" wrapText="1"/>
    </xf>
    <xf numFmtId="0" fontId="8" fillId="4" borderId="17" xfId="1" applyFont="1" applyFill="1" applyBorder="1" applyAlignment="1">
      <alignment horizontal="left" vertical="center" wrapText="1"/>
    </xf>
    <xf numFmtId="0" fontId="12" fillId="4" borderId="17" xfId="1" applyFont="1" applyFill="1" applyBorder="1" applyAlignment="1">
      <alignment horizontal="left" vertical="center" wrapText="1"/>
    </xf>
    <xf numFmtId="0" fontId="8" fillId="4" borderId="17" xfId="1" applyFont="1" applyFill="1" applyBorder="1" applyAlignment="1">
      <alignment horizontal="center" vertical="center"/>
    </xf>
    <xf numFmtId="0" fontId="12" fillId="4" borderId="9" xfId="1" applyFont="1" applyFill="1" applyBorder="1" applyAlignment="1">
      <alignment horizontal="left" vertical="center"/>
    </xf>
    <xf numFmtId="0" fontId="8" fillId="4" borderId="7" xfId="1" applyFont="1" applyFill="1" applyBorder="1" applyAlignment="1">
      <alignment horizontal="center" vertical="center" wrapText="1"/>
    </xf>
    <xf numFmtId="0" fontId="8" fillId="4" borderId="8" xfId="1" applyFont="1" applyFill="1" applyBorder="1" applyAlignment="1">
      <alignment horizontal="left" vertical="center" wrapText="1"/>
    </xf>
    <xf numFmtId="0" fontId="8" fillId="4" borderId="9" xfId="1" applyFont="1" applyFill="1" applyBorder="1" applyAlignment="1">
      <alignment wrapText="1"/>
    </xf>
    <xf numFmtId="0" fontId="12" fillId="4" borderId="12" xfId="1" applyFont="1" applyFill="1" applyBorder="1" applyAlignment="1">
      <alignment horizontal="left" vertical="center" wrapText="1"/>
    </xf>
    <xf numFmtId="0" fontId="9" fillId="4" borderId="2" xfId="1" applyFont="1" applyFill="1" applyBorder="1" applyAlignment="1">
      <alignment horizontal="center" vertical="center"/>
    </xf>
    <xf numFmtId="0" fontId="9" fillId="0" borderId="14" xfId="1" applyFont="1" applyBorder="1" applyAlignment="1">
      <alignment horizontal="center" vertical="center"/>
    </xf>
    <xf numFmtId="0" fontId="9" fillId="0" borderId="2" xfId="1" applyFont="1" applyBorder="1" applyAlignment="1">
      <alignment horizontal="center" vertical="center"/>
    </xf>
    <xf numFmtId="0" fontId="9" fillId="0" borderId="14" xfId="1" applyFont="1" applyBorder="1" applyAlignment="1">
      <alignment horizontal="center" vertical="center" wrapText="1"/>
    </xf>
    <xf numFmtId="0" fontId="8" fillId="5" borderId="28" xfId="1" applyFont="1" applyFill="1" applyBorder="1" applyAlignment="1">
      <alignment horizontal="center" vertical="center"/>
    </xf>
    <xf numFmtId="0" fontId="9" fillId="4" borderId="20" xfId="1" applyNumberFormat="1" applyFont="1" applyFill="1" applyBorder="1" applyAlignment="1" applyProtection="1">
      <alignment horizontal="center"/>
    </xf>
    <xf numFmtId="0" fontId="9" fillId="4" borderId="21" xfId="1" applyNumberFormat="1" applyFont="1" applyFill="1" applyBorder="1" applyAlignment="1" applyProtection="1">
      <alignment horizontal="center"/>
    </xf>
    <xf numFmtId="0" fontId="9" fillId="4" borderId="22" xfId="1" applyNumberFormat="1" applyFont="1" applyFill="1" applyBorder="1" applyAlignment="1" applyProtection="1">
      <alignment horizontal="center"/>
    </xf>
    <xf numFmtId="0" fontId="9" fillId="4" borderId="2" xfId="1" applyFont="1" applyFill="1" applyBorder="1" applyAlignment="1">
      <alignment horizontal="center" vertical="center"/>
    </xf>
    <xf numFmtId="0" fontId="9" fillId="0" borderId="20" xfId="1" applyNumberFormat="1" applyFont="1" applyFill="1" applyBorder="1" applyAlignment="1" applyProtection="1">
      <alignment horizontal="center"/>
    </xf>
    <xf numFmtId="0" fontId="9" fillId="0" borderId="21" xfId="1" applyNumberFormat="1" applyFont="1" applyFill="1" applyBorder="1" applyAlignment="1" applyProtection="1">
      <alignment horizontal="center"/>
    </xf>
    <xf numFmtId="0" fontId="9" fillId="0" borderId="22" xfId="1" applyNumberFormat="1" applyFont="1" applyFill="1" applyBorder="1" applyAlignment="1" applyProtection="1">
      <alignment horizontal="center"/>
    </xf>
    <xf numFmtId="0" fontId="9" fillId="0" borderId="14" xfId="1" applyFont="1" applyBorder="1" applyAlignment="1">
      <alignment horizontal="center" vertical="center"/>
    </xf>
    <xf numFmtId="0" fontId="9" fillId="0" borderId="20" xfId="1" applyFont="1" applyBorder="1" applyAlignment="1">
      <alignment horizontal="center"/>
    </xf>
    <xf numFmtId="0" fontId="9" fillId="0" borderId="21" xfId="1" applyFont="1" applyBorder="1" applyAlignment="1">
      <alignment horizontal="center"/>
    </xf>
    <xf numFmtId="0" fontId="9" fillId="0" borderId="22" xfId="1" applyFont="1" applyBorder="1" applyAlignment="1">
      <alignment horizontal="center"/>
    </xf>
    <xf numFmtId="0" fontId="9" fillId="0" borderId="2" xfId="1" applyFont="1" applyBorder="1" applyAlignment="1">
      <alignment horizontal="center" vertical="center" wrapText="1"/>
    </xf>
    <xf numFmtId="0" fontId="9" fillId="0" borderId="2" xfId="1" applyFont="1" applyBorder="1" applyAlignment="1">
      <alignment horizontal="center" vertical="center"/>
    </xf>
    <xf numFmtId="0" fontId="9" fillId="0" borderId="14" xfId="1" applyFont="1" applyBorder="1" applyAlignment="1">
      <alignment horizontal="center" vertical="center" wrapText="1"/>
    </xf>
  </cellXfs>
  <cellStyles count="11">
    <cellStyle name="Body" xfId="2" xr:uid="{00000000-0005-0000-0000-000000000000}"/>
    <cellStyle name="Comma  - Style1" xfId="3" xr:uid="{00000000-0005-0000-0000-000001000000}"/>
    <cellStyle name="Curren - Style2" xfId="4" xr:uid="{00000000-0005-0000-0000-000002000000}"/>
    <cellStyle name="Hipervínculo 2" xfId="8" xr:uid="{00000000-0005-0000-0000-000003000000}"/>
    <cellStyle name="no dec" xfId="5" xr:uid="{00000000-0005-0000-0000-000004000000}"/>
    <cellStyle name="Normal" xfId="0" builtinId="0"/>
    <cellStyle name="Normal 2" xfId="1" xr:uid="{00000000-0005-0000-0000-000006000000}"/>
    <cellStyle name="Normal 3" xfId="6" xr:uid="{00000000-0005-0000-0000-000007000000}"/>
    <cellStyle name="Normal 3 2" xfId="7" xr:uid="{00000000-0005-0000-0000-000008000000}"/>
    <cellStyle name="Normal 4" xfId="9" xr:uid="{00000000-0005-0000-0000-000009000000}"/>
    <cellStyle name="Normal 5" xfId="10"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1"/>
  <sheetViews>
    <sheetView tabSelected="1" topLeftCell="A39" zoomScale="85" zoomScaleNormal="85" workbookViewId="0">
      <selection activeCell="H49" sqref="H49"/>
    </sheetView>
  </sheetViews>
  <sheetFormatPr defaultColWidth="11.42578125" defaultRowHeight="12.75"/>
  <cols>
    <col min="1" max="1" width="8.85546875" style="1" bestFit="1" customWidth="1"/>
    <col min="2" max="2" width="61.5703125" style="1" bestFit="1" customWidth="1"/>
    <col min="3" max="3" width="51.7109375" style="35" bestFit="1" customWidth="1"/>
    <col min="4" max="4" width="5" style="1" customWidth="1"/>
    <col min="5" max="5" width="1.85546875" style="1" customWidth="1"/>
    <col min="6" max="6" width="4.5703125" style="1" customWidth="1"/>
    <col min="7" max="7" width="7.42578125" style="1" bestFit="1" customWidth="1"/>
    <col min="8" max="8" width="10.5703125" style="1" bestFit="1" customWidth="1"/>
    <col min="9" max="9" width="53.5703125" style="1" customWidth="1"/>
    <col min="10" max="10" width="53.5703125" style="35" customWidth="1"/>
    <col min="11" max="11" width="10.85546875" style="63"/>
    <col min="12" max="256" width="10.85546875" style="1"/>
    <col min="257" max="257" width="8.140625" style="1" customWidth="1"/>
    <col min="258" max="258" width="62.85546875" style="1" bestFit="1" customWidth="1"/>
    <col min="259" max="259" width="5" style="1" customWidth="1"/>
    <col min="260" max="260" width="1.85546875" style="1" customWidth="1"/>
    <col min="261" max="261" width="5" style="1" customWidth="1"/>
    <col min="262" max="262" width="9.140625" style="1" customWidth="1"/>
    <col min="263" max="263" width="13.42578125" style="1" customWidth="1"/>
    <col min="264" max="264" width="14.28515625" style="1" customWidth="1"/>
    <col min="265" max="265" width="121.7109375" style="1" bestFit="1" customWidth="1"/>
    <col min="266" max="512" width="10.85546875" style="1"/>
    <col min="513" max="513" width="8.140625" style="1" customWidth="1"/>
    <col min="514" max="514" width="62.85546875" style="1" bestFit="1" customWidth="1"/>
    <col min="515" max="515" width="5" style="1" customWidth="1"/>
    <col min="516" max="516" width="1.85546875" style="1" customWidth="1"/>
    <col min="517" max="517" width="5" style="1" customWidth="1"/>
    <col min="518" max="518" width="9.140625" style="1" customWidth="1"/>
    <col min="519" max="519" width="13.42578125" style="1" customWidth="1"/>
    <col min="520" max="520" width="14.28515625" style="1" customWidth="1"/>
    <col min="521" max="521" width="121.7109375" style="1" bestFit="1" customWidth="1"/>
    <col min="522" max="768" width="10.85546875" style="1"/>
    <col min="769" max="769" width="8.140625" style="1" customWidth="1"/>
    <col min="770" max="770" width="62.85546875" style="1" bestFit="1" customWidth="1"/>
    <col min="771" max="771" width="5" style="1" customWidth="1"/>
    <col min="772" max="772" width="1.85546875" style="1" customWidth="1"/>
    <col min="773" max="773" width="5" style="1" customWidth="1"/>
    <col min="774" max="774" width="9.140625" style="1" customWidth="1"/>
    <col min="775" max="775" width="13.42578125" style="1" customWidth="1"/>
    <col min="776" max="776" width="14.28515625" style="1" customWidth="1"/>
    <col min="777" max="777" width="121.7109375" style="1" bestFit="1" customWidth="1"/>
    <col min="778" max="1024" width="10.85546875" style="1"/>
    <col min="1025" max="1025" width="8.140625" style="1" customWidth="1"/>
    <col min="1026" max="1026" width="62.85546875" style="1" bestFit="1" customWidth="1"/>
    <col min="1027" max="1027" width="5" style="1" customWidth="1"/>
    <col min="1028" max="1028" width="1.85546875" style="1" customWidth="1"/>
    <col min="1029" max="1029" width="5" style="1" customWidth="1"/>
    <col min="1030" max="1030" width="9.140625" style="1" customWidth="1"/>
    <col min="1031" max="1031" width="13.42578125" style="1" customWidth="1"/>
    <col min="1032" max="1032" width="14.28515625" style="1" customWidth="1"/>
    <col min="1033" max="1033" width="121.7109375" style="1" bestFit="1" customWidth="1"/>
    <col min="1034" max="1280" width="10.85546875" style="1"/>
    <col min="1281" max="1281" width="8.140625" style="1" customWidth="1"/>
    <col min="1282" max="1282" width="62.85546875" style="1" bestFit="1" customWidth="1"/>
    <col min="1283" max="1283" width="5" style="1" customWidth="1"/>
    <col min="1284" max="1284" width="1.85546875" style="1" customWidth="1"/>
    <col min="1285" max="1285" width="5" style="1" customWidth="1"/>
    <col min="1286" max="1286" width="9.140625" style="1" customWidth="1"/>
    <col min="1287" max="1287" width="13.42578125" style="1" customWidth="1"/>
    <col min="1288" max="1288" width="14.28515625" style="1" customWidth="1"/>
    <col min="1289" max="1289" width="121.7109375" style="1" bestFit="1" customWidth="1"/>
    <col min="1290" max="1536" width="10.85546875" style="1"/>
    <col min="1537" max="1537" width="8.140625" style="1" customWidth="1"/>
    <col min="1538" max="1538" width="62.85546875" style="1" bestFit="1" customWidth="1"/>
    <col min="1539" max="1539" width="5" style="1" customWidth="1"/>
    <col min="1540" max="1540" width="1.85546875" style="1" customWidth="1"/>
    <col min="1541" max="1541" width="5" style="1" customWidth="1"/>
    <col min="1542" max="1542" width="9.140625" style="1" customWidth="1"/>
    <col min="1543" max="1543" width="13.42578125" style="1" customWidth="1"/>
    <col min="1544" max="1544" width="14.28515625" style="1" customWidth="1"/>
    <col min="1545" max="1545" width="121.7109375" style="1" bestFit="1" customWidth="1"/>
    <col min="1546" max="1792" width="10.85546875" style="1"/>
    <col min="1793" max="1793" width="8.140625" style="1" customWidth="1"/>
    <col min="1794" max="1794" width="62.85546875" style="1" bestFit="1" customWidth="1"/>
    <col min="1795" max="1795" width="5" style="1" customWidth="1"/>
    <col min="1796" max="1796" width="1.85546875" style="1" customWidth="1"/>
    <col min="1797" max="1797" width="5" style="1" customWidth="1"/>
    <col min="1798" max="1798" width="9.140625" style="1" customWidth="1"/>
    <col min="1799" max="1799" width="13.42578125" style="1" customWidth="1"/>
    <col min="1800" max="1800" width="14.28515625" style="1" customWidth="1"/>
    <col min="1801" max="1801" width="121.7109375" style="1" bestFit="1" customWidth="1"/>
    <col min="1802" max="2048" width="10.85546875" style="1"/>
    <col min="2049" max="2049" width="8.140625" style="1" customWidth="1"/>
    <col min="2050" max="2050" width="62.85546875" style="1" bestFit="1" customWidth="1"/>
    <col min="2051" max="2051" width="5" style="1" customWidth="1"/>
    <col min="2052" max="2052" width="1.85546875" style="1" customWidth="1"/>
    <col min="2053" max="2053" width="5" style="1" customWidth="1"/>
    <col min="2054" max="2054" width="9.140625" style="1" customWidth="1"/>
    <col min="2055" max="2055" width="13.42578125" style="1" customWidth="1"/>
    <col min="2056" max="2056" width="14.28515625" style="1" customWidth="1"/>
    <col min="2057" max="2057" width="121.7109375" style="1" bestFit="1" customWidth="1"/>
    <col min="2058" max="2304" width="10.85546875" style="1"/>
    <col min="2305" max="2305" width="8.140625" style="1" customWidth="1"/>
    <col min="2306" max="2306" width="62.85546875" style="1" bestFit="1" customWidth="1"/>
    <col min="2307" max="2307" width="5" style="1" customWidth="1"/>
    <col min="2308" max="2308" width="1.85546875" style="1" customWidth="1"/>
    <col min="2309" max="2309" width="5" style="1" customWidth="1"/>
    <col min="2310" max="2310" width="9.140625" style="1" customWidth="1"/>
    <col min="2311" max="2311" width="13.42578125" style="1" customWidth="1"/>
    <col min="2312" max="2312" width="14.28515625" style="1" customWidth="1"/>
    <col min="2313" max="2313" width="121.7109375" style="1" bestFit="1" customWidth="1"/>
    <col min="2314" max="2560" width="10.85546875" style="1"/>
    <col min="2561" max="2561" width="8.140625" style="1" customWidth="1"/>
    <col min="2562" max="2562" width="62.85546875" style="1" bestFit="1" customWidth="1"/>
    <col min="2563" max="2563" width="5" style="1" customWidth="1"/>
    <col min="2564" max="2564" width="1.85546875" style="1" customWidth="1"/>
    <col min="2565" max="2565" width="5" style="1" customWidth="1"/>
    <col min="2566" max="2566" width="9.140625" style="1" customWidth="1"/>
    <col min="2567" max="2567" width="13.42578125" style="1" customWidth="1"/>
    <col min="2568" max="2568" width="14.28515625" style="1" customWidth="1"/>
    <col min="2569" max="2569" width="121.7109375" style="1" bestFit="1" customWidth="1"/>
    <col min="2570" max="2816" width="10.85546875" style="1"/>
    <col min="2817" max="2817" width="8.140625" style="1" customWidth="1"/>
    <col min="2818" max="2818" width="62.85546875" style="1" bestFit="1" customWidth="1"/>
    <col min="2819" max="2819" width="5" style="1" customWidth="1"/>
    <col min="2820" max="2820" width="1.85546875" style="1" customWidth="1"/>
    <col min="2821" max="2821" width="5" style="1" customWidth="1"/>
    <col min="2822" max="2822" width="9.140625" style="1" customWidth="1"/>
    <col min="2823" max="2823" width="13.42578125" style="1" customWidth="1"/>
    <col min="2824" max="2824" width="14.28515625" style="1" customWidth="1"/>
    <col min="2825" max="2825" width="121.7109375" style="1" bestFit="1" customWidth="1"/>
    <col min="2826" max="3072" width="10.85546875" style="1"/>
    <col min="3073" max="3073" width="8.140625" style="1" customWidth="1"/>
    <col min="3074" max="3074" width="62.85546875" style="1" bestFit="1" customWidth="1"/>
    <col min="3075" max="3075" width="5" style="1" customWidth="1"/>
    <col min="3076" max="3076" width="1.85546875" style="1" customWidth="1"/>
    <col min="3077" max="3077" width="5" style="1" customWidth="1"/>
    <col min="3078" max="3078" width="9.140625" style="1" customWidth="1"/>
    <col min="3079" max="3079" width="13.42578125" style="1" customWidth="1"/>
    <col min="3080" max="3080" width="14.28515625" style="1" customWidth="1"/>
    <col min="3081" max="3081" width="121.7109375" style="1" bestFit="1" customWidth="1"/>
    <col min="3082" max="3328" width="10.85546875" style="1"/>
    <col min="3329" max="3329" width="8.140625" style="1" customWidth="1"/>
    <col min="3330" max="3330" width="62.85546875" style="1" bestFit="1" customWidth="1"/>
    <col min="3331" max="3331" width="5" style="1" customWidth="1"/>
    <col min="3332" max="3332" width="1.85546875" style="1" customWidth="1"/>
    <col min="3333" max="3333" width="5" style="1" customWidth="1"/>
    <col min="3334" max="3334" width="9.140625" style="1" customWidth="1"/>
    <col min="3335" max="3335" width="13.42578125" style="1" customWidth="1"/>
    <col min="3336" max="3336" width="14.28515625" style="1" customWidth="1"/>
    <col min="3337" max="3337" width="121.7109375" style="1" bestFit="1" customWidth="1"/>
    <col min="3338" max="3584" width="10.85546875" style="1"/>
    <col min="3585" max="3585" width="8.140625" style="1" customWidth="1"/>
    <col min="3586" max="3586" width="62.85546875" style="1" bestFit="1" customWidth="1"/>
    <col min="3587" max="3587" width="5" style="1" customWidth="1"/>
    <col min="3588" max="3588" width="1.85546875" style="1" customWidth="1"/>
    <col min="3589" max="3589" width="5" style="1" customWidth="1"/>
    <col min="3590" max="3590" width="9.140625" style="1" customWidth="1"/>
    <col min="3591" max="3591" width="13.42578125" style="1" customWidth="1"/>
    <col min="3592" max="3592" width="14.28515625" style="1" customWidth="1"/>
    <col min="3593" max="3593" width="121.7109375" style="1" bestFit="1" customWidth="1"/>
    <col min="3594" max="3840" width="10.85546875" style="1"/>
    <col min="3841" max="3841" width="8.140625" style="1" customWidth="1"/>
    <col min="3842" max="3842" width="62.85546875" style="1" bestFit="1" customWidth="1"/>
    <col min="3843" max="3843" width="5" style="1" customWidth="1"/>
    <col min="3844" max="3844" width="1.85546875" style="1" customWidth="1"/>
    <col min="3845" max="3845" width="5" style="1" customWidth="1"/>
    <col min="3846" max="3846" width="9.140625" style="1" customWidth="1"/>
    <col min="3847" max="3847" width="13.42578125" style="1" customWidth="1"/>
    <col min="3848" max="3848" width="14.28515625" style="1" customWidth="1"/>
    <col min="3849" max="3849" width="121.7109375" style="1" bestFit="1" customWidth="1"/>
    <col min="3850" max="4096" width="10.85546875" style="1"/>
    <col min="4097" max="4097" width="8.140625" style="1" customWidth="1"/>
    <col min="4098" max="4098" width="62.85546875" style="1" bestFit="1" customWidth="1"/>
    <col min="4099" max="4099" width="5" style="1" customWidth="1"/>
    <col min="4100" max="4100" width="1.85546875" style="1" customWidth="1"/>
    <col min="4101" max="4101" width="5" style="1" customWidth="1"/>
    <col min="4102" max="4102" width="9.140625" style="1" customWidth="1"/>
    <col min="4103" max="4103" width="13.42578125" style="1" customWidth="1"/>
    <col min="4104" max="4104" width="14.28515625" style="1" customWidth="1"/>
    <col min="4105" max="4105" width="121.7109375" style="1" bestFit="1" customWidth="1"/>
    <col min="4106" max="4352" width="10.85546875" style="1"/>
    <col min="4353" max="4353" width="8.140625" style="1" customWidth="1"/>
    <col min="4354" max="4354" width="62.85546875" style="1" bestFit="1" customWidth="1"/>
    <col min="4355" max="4355" width="5" style="1" customWidth="1"/>
    <col min="4356" max="4356" width="1.85546875" style="1" customWidth="1"/>
    <col min="4357" max="4357" width="5" style="1" customWidth="1"/>
    <col min="4358" max="4358" width="9.140625" style="1" customWidth="1"/>
    <col min="4359" max="4359" width="13.42578125" style="1" customWidth="1"/>
    <col min="4360" max="4360" width="14.28515625" style="1" customWidth="1"/>
    <col min="4361" max="4361" width="121.7109375" style="1" bestFit="1" customWidth="1"/>
    <col min="4362" max="4608" width="10.85546875" style="1"/>
    <col min="4609" max="4609" width="8.140625" style="1" customWidth="1"/>
    <col min="4610" max="4610" width="62.85546875" style="1" bestFit="1" customWidth="1"/>
    <col min="4611" max="4611" width="5" style="1" customWidth="1"/>
    <col min="4612" max="4612" width="1.85546875" style="1" customWidth="1"/>
    <col min="4613" max="4613" width="5" style="1" customWidth="1"/>
    <col min="4614" max="4614" width="9.140625" style="1" customWidth="1"/>
    <col min="4615" max="4615" width="13.42578125" style="1" customWidth="1"/>
    <col min="4616" max="4616" width="14.28515625" style="1" customWidth="1"/>
    <col min="4617" max="4617" width="121.7109375" style="1" bestFit="1" customWidth="1"/>
    <col min="4618" max="4864" width="10.85546875" style="1"/>
    <col min="4865" max="4865" width="8.140625" style="1" customWidth="1"/>
    <col min="4866" max="4866" width="62.85546875" style="1" bestFit="1" customWidth="1"/>
    <col min="4867" max="4867" width="5" style="1" customWidth="1"/>
    <col min="4868" max="4868" width="1.85546875" style="1" customWidth="1"/>
    <col min="4869" max="4869" width="5" style="1" customWidth="1"/>
    <col min="4870" max="4870" width="9.140625" style="1" customWidth="1"/>
    <col min="4871" max="4871" width="13.42578125" style="1" customWidth="1"/>
    <col min="4872" max="4872" width="14.28515625" style="1" customWidth="1"/>
    <col min="4873" max="4873" width="121.7109375" style="1" bestFit="1" customWidth="1"/>
    <col min="4874" max="5120" width="10.85546875" style="1"/>
    <col min="5121" max="5121" width="8.140625" style="1" customWidth="1"/>
    <col min="5122" max="5122" width="62.85546875" style="1" bestFit="1" customWidth="1"/>
    <col min="5123" max="5123" width="5" style="1" customWidth="1"/>
    <col min="5124" max="5124" width="1.85546875" style="1" customWidth="1"/>
    <col min="5125" max="5125" width="5" style="1" customWidth="1"/>
    <col min="5126" max="5126" width="9.140625" style="1" customWidth="1"/>
    <col min="5127" max="5127" width="13.42578125" style="1" customWidth="1"/>
    <col min="5128" max="5128" width="14.28515625" style="1" customWidth="1"/>
    <col min="5129" max="5129" width="121.7109375" style="1" bestFit="1" customWidth="1"/>
    <col min="5130" max="5376" width="10.85546875" style="1"/>
    <col min="5377" max="5377" width="8.140625" style="1" customWidth="1"/>
    <col min="5378" max="5378" width="62.85546875" style="1" bestFit="1" customWidth="1"/>
    <col min="5379" max="5379" width="5" style="1" customWidth="1"/>
    <col min="5380" max="5380" width="1.85546875" style="1" customWidth="1"/>
    <col min="5381" max="5381" width="5" style="1" customWidth="1"/>
    <col min="5382" max="5382" width="9.140625" style="1" customWidth="1"/>
    <col min="5383" max="5383" width="13.42578125" style="1" customWidth="1"/>
    <col min="5384" max="5384" width="14.28515625" style="1" customWidth="1"/>
    <col min="5385" max="5385" width="121.7109375" style="1" bestFit="1" customWidth="1"/>
    <col min="5386" max="5632" width="10.85546875" style="1"/>
    <col min="5633" max="5633" width="8.140625" style="1" customWidth="1"/>
    <col min="5634" max="5634" width="62.85546875" style="1" bestFit="1" customWidth="1"/>
    <col min="5635" max="5635" width="5" style="1" customWidth="1"/>
    <col min="5636" max="5636" width="1.85546875" style="1" customWidth="1"/>
    <col min="5637" max="5637" width="5" style="1" customWidth="1"/>
    <col min="5638" max="5638" width="9.140625" style="1" customWidth="1"/>
    <col min="5639" max="5639" width="13.42578125" style="1" customWidth="1"/>
    <col min="5640" max="5640" width="14.28515625" style="1" customWidth="1"/>
    <col min="5641" max="5641" width="121.7109375" style="1" bestFit="1" customWidth="1"/>
    <col min="5642" max="5888" width="10.85546875" style="1"/>
    <col min="5889" max="5889" width="8.140625" style="1" customWidth="1"/>
    <col min="5890" max="5890" width="62.85546875" style="1" bestFit="1" customWidth="1"/>
    <col min="5891" max="5891" width="5" style="1" customWidth="1"/>
    <col min="5892" max="5892" width="1.85546875" style="1" customWidth="1"/>
    <col min="5893" max="5893" width="5" style="1" customWidth="1"/>
    <col min="5894" max="5894" width="9.140625" style="1" customWidth="1"/>
    <col min="5895" max="5895" width="13.42578125" style="1" customWidth="1"/>
    <col min="5896" max="5896" width="14.28515625" style="1" customWidth="1"/>
    <col min="5897" max="5897" width="121.7109375" style="1" bestFit="1" customWidth="1"/>
    <col min="5898" max="6144" width="10.85546875" style="1"/>
    <col min="6145" max="6145" width="8.140625" style="1" customWidth="1"/>
    <col min="6146" max="6146" width="62.85546875" style="1" bestFit="1" customWidth="1"/>
    <col min="6147" max="6147" width="5" style="1" customWidth="1"/>
    <col min="6148" max="6148" width="1.85546875" style="1" customWidth="1"/>
    <col min="6149" max="6149" width="5" style="1" customWidth="1"/>
    <col min="6150" max="6150" width="9.140625" style="1" customWidth="1"/>
    <col min="6151" max="6151" width="13.42578125" style="1" customWidth="1"/>
    <col min="6152" max="6152" width="14.28515625" style="1" customWidth="1"/>
    <col min="6153" max="6153" width="121.7109375" style="1" bestFit="1" customWidth="1"/>
    <col min="6154" max="6400" width="10.85546875" style="1"/>
    <col min="6401" max="6401" width="8.140625" style="1" customWidth="1"/>
    <col min="6402" max="6402" width="62.85546875" style="1" bestFit="1" customWidth="1"/>
    <col min="6403" max="6403" width="5" style="1" customWidth="1"/>
    <col min="6404" max="6404" width="1.85546875" style="1" customWidth="1"/>
    <col min="6405" max="6405" width="5" style="1" customWidth="1"/>
    <col min="6406" max="6406" width="9.140625" style="1" customWidth="1"/>
    <col min="6407" max="6407" width="13.42578125" style="1" customWidth="1"/>
    <col min="6408" max="6408" width="14.28515625" style="1" customWidth="1"/>
    <col min="6409" max="6409" width="121.7109375" style="1" bestFit="1" customWidth="1"/>
    <col min="6410" max="6656" width="10.85546875" style="1"/>
    <col min="6657" max="6657" width="8.140625" style="1" customWidth="1"/>
    <col min="6658" max="6658" width="62.85546875" style="1" bestFit="1" customWidth="1"/>
    <col min="6659" max="6659" width="5" style="1" customWidth="1"/>
    <col min="6660" max="6660" width="1.85546875" style="1" customWidth="1"/>
    <col min="6661" max="6661" width="5" style="1" customWidth="1"/>
    <col min="6662" max="6662" width="9.140625" style="1" customWidth="1"/>
    <col min="6663" max="6663" width="13.42578125" style="1" customWidth="1"/>
    <col min="6664" max="6664" width="14.28515625" style="1" customWidth="1"/>
    <col min="6665" max="6665" width="121.7109375" style="1" bestFit="1" customWidth="1"/>
    <col min="6666" max="6912" width="10.85546875" style="1"/>
    <col min="6913" max="6913" width="8.140625" style="1" customWidth="1"/>
    <col min="6914" max="6914" width="62.85546875" style="1" bestFit="1" customWidth="1"/>
    <col min="6915" max="6915" width="5" style="1" customWidth="1"/>
    <col min="6916" max="6916" width="1.85546875" style="1" customWidth="1"/>
    <col min="6917" max="6917" width="5" style="1" customWidth="1"/>
    <col min="6918" max="6918" width="9.140625" style="1" customWidth="1"/>
    <col min="6919" max="6919" width="13.42578125" style="1" customWidth="1"/>
    <col min="6920" max="6920" width="14.28515625" style="1" customWidth="1"/>
    <col min="6921" max="6921" width="121.7109375" style="1" bestFit="1" customWidth="1"/>
    <col min="6922" max="7168" width="10.85546875" style="1"/>
    <col min="7169" max="7169" width="8.140625" style="1" customWidth="1"/>
    <col min="7170" max="7170" width="62.85546875" style="1" bestFit="1" customWidth="1"/>
    <col min="7171" max="7171" width="5" style="1" customWidth="1"/>
    <col min="7172" max="7172" width="1.85546875" style="1" customWidth="1"/>
    <col min="7173" max="7173" width="5" style="1" customWidth="1"/>
    <col min="7174" max="7174" width="9.140625" style="1" customWidth="1"/>
    <col min="7175" max="7175" width="13.42578125" style="1" customWidth="1"/>
    <col min="7176" max="7176" width="14.28515625" style="1" customWidth="1"/>
    <col min="7177" max="7177" width="121.7109375" style="1" bestFit="1" customWidth="1"/>
    <col min="7178" max="7424" width="10.85546875" style="1"/>
    <col min="7425" max="7425" width="8.140625" style="1" customWidth="1"/>
    <col min="7426" max="7426" width="62.85546875" style="1" bestFit="1" customWidth="1"/>
    <col min="7427" max="7427" width="5" style="1" customWidth="1"/>
    <col min="7428" max="7428" width="1.85546875" style="1" customWidth="1"/>
    <col min="7429" max="7429" width="5" style="1" customWidth="1"/>
    <col min="7430" max="7430" width="9.140625" style="1" customWidth="1"/>
    <col min="7431" max="7431" width="13.42578125" style="1" customWidth="1"/>
    <col min="7432" max="7432" width="14.28515625" style="1" customWidth="1"/>
    <col min="7433" max="7433" width="121.7109375" style="1" bestFit="1" customWidth="1"/>
    <col min="7434" max="7680" width="10.85546875" style="1"/>
    <col min="7681" max="7681" width="8.140625" style="1" customWidth="1"/>
    <col min="7682" max="7682" width="62.85546875" style="1" bestFit="1" customWidth="1"/>
    <col min="7683" max="7683" width="5" style="1" customWidth="1"/>
    <col min="7684" max="7684" width="1.85546875" style="1" customWidth="1"/>
    <col min="7685" max="7685" width="5" style="1" customWidth="1"/>
    <col min="7686" max="7686" width="9.140625" style="1" customWidth="1"/>
    <col min="7687" max="7687" width="13.42578125" style="1" customWidth="1"/>
    <col min="7688" max="7688" width="14.28515625" style="1" customWidth="1"/>
    <col min="7689" max="7689" width="121.7109375" style="1" bestFit="1" customWidth="1"/>
    <col min="7690" max="7936" width="10.85546875" style="1"/>
    <col min="7937" max="7937" width="8.140625" style="1" customWidth="1"/>
    <col min="7938" max="7938" width="62.85546875" style="1" bestFit="1" customWidth="1"/>
    <col min="7939" max="7939" width="5" style="1" customWidth="1"/>
    <col min="7940" max="7940" width="1.85546875" style="1" customWidth="1"/>
    <col min="7941" max="7941" width="5" style="1" customWidth="1"/>
    <col min="7942" max="7942" width="9.140625" style="1" customWidth="1"/>
    <col min="7943" max="7943" width="13.42578125" style="1" customWidth="1"/>
    <col min="7944" max="7944" width="14.28515625" style="1" customWidth="1"/>
    <col min="7945" max="7945" width="121.7109375" style="1" bestFit="1" customWidth="1"/>
    <col min="7946" max="8192" width="10.85546875" style="1"/>
    <col min="8193" max="8193" width="8.140625" style="1" customWidth="1"/>
    <col min="8194" max="8194" width="62.85546875" style="1" bestFit="1" customWidth="1"/>
    <col min="8195" max="8195" width="5" style="1" customWidth="1"/>
    <col min="8196" max="8196" width="1.85546875" style="1" customWidth="1"/>
    <col min="8197" max="8197" width="5" style="1" customWidth="1"/>
    <col min="8198" max="8198" width="9.140625" style="1" customWidth="1"/>
    <col min="8199" max="8199" width="13.42578125" style="1" customWidth="1"/>
    <col min="8200" max="8200" width="14.28515625" style="1" customWidth="1"/>
    <col min="8201" max="8201" width="121.7109375" style="1" bestFit="1" customWidth="1"/>
    <col min="8202" max="8448" width="10.85546875" style="1"/>
    <col min="8449" max="8449" width="8.140625" style="1" customWidth="1"/>
    <col min="8450" max="8450" width="62.85546875" style="1" bestFit="1" customWidth="1"/>
    <col min="8451" max="8451" width="5" style="1" customWidth="1"/>
    <col min="8452" max="8452" width="1.85546875" style="1" customWidth="1"/>
    <col min="8453" max="8453" width="5" style="1" customWidth="1"/>
    <col min="8454" max="8454" width="9.140625" style="1" customWidth="1"/>
    <col min="8455" max="8455" width="13.42578125" style="1" customWidth="1"/>
    <col min="8456" max="8456" width="14.28515625" style="1" customWidth="1"/>
    <col min="8457" max="8457" width="121.7109375" style="1" bestFit="1" customWidth="1"/>
    <col min="8458" max="8704" width="10.85546875" style="1"/>
    <col min="8705" max="8705" width="8.140625" style="1" customWidth="1"/>
    <col min="8706" max="8706" width="62.85546875" style="1" bestFit="1" customWidth="1"/>
    <col min="8707" max="8707" width="5" style="1" customWidth="1"/>
    <col min="8708" max="8708" width="1.85546875" style="1" customWidth="1"/>
    <col min="8709" max="8709" width="5" style="1" customWidth="1"/>
    <col min="8710" max="8710" width="9.140625" style="1" customWidth="1"/>
    <col min="8711" max="8711" width="13.42578125" style="1" customWidth="1"/>
    <col min="8712" max="8712" width="14.28515625" style="1" customWidth="1"/>
    <col min="8713" max="8713" width="121.7109375" style="1" bestFit="1" customWidth="1"/>
    <col min="8714" max="8960" width="10.85546875" style="1"/>
    <col min="8961" max="8961" width="8.140625" style="1" customWidth="1"/>
    <col min="8962" max="8962" width="62.85546875" style="1" bestFit="1" customWidth="1"/>
    <col min="8963" max="8963" width="5" style="1" customWidth="1"/>
    <col min="8964" max="8964" width="1.85546875" style="1" customWidth="1"/>
    <col min="8965" max="8965" width="5" style="1" customWidth="1"/>
    <col min="8966" max="8966" width="9.140625" style="1" customWidth="1"/>
    <col min="8967" max="8967" width="13.42578125" style="1" customWidth="1"/>
    <col min="8968" max="8968" width="14.28515625" style="1" customWidth="1"/>
    <col min="8969" max="8969" width="121.7109375" style="1" bestFit="1" customWidth="1"/>
    <col min="8970" max="9216" width="10.85546875" style="1"/>
    <col min="9217" max="9217" width="8.140625" style="1" customWidth="1"/>
    <col min="9218" max="9218" width="62.85546875" style="1" bestFit="1" customWidth="1"/>
    <col min="9219" max="9219" width="5" style="1" customWidth="1"/>
    <col min="9220" max="9220" width="1.85546875" style="1" customWidth="1"/>
    <col min="9221" max="9221" width="5" style="1" customWidth="1"/>
    <col min="9222" max="9222" width="9.140625" style="1" customWidth="1"/>
    <col min="9223" max="9223" width="13.42578125" style="1" customWidth="1"/>
    <col min="9224" max="9224" width="14.28515625" style="1" customWidth="1"/>
    <col min="9225" max="9225" width="121.7109375" style="1" bestFit="1" customWidth="1"/>
    <col min="9226" max="9472" width="10.85546875" style="1"/>
    <col min="9473" max="9473" width="8.140625" style="1" customWidth="1"/>
    <col min="9474" max="9474" width="62.85546875" style="1" bestFit="1" customWidth="1"/>
    <col min="9475" max="9475" width="5" style="1" customWidth="1"/>
    <col min="9476" max="9476" width="1.85546875" style="1" customWidth="1"/>
    <col min="9477" max="9477" width="5" style="1" customWidth="1"/>
    <col min="9478" max="9478" width="9.140625" style="1" customWidth="1"/>
    <col min="9479" max="9479" width="13.42578125" style="1" customWidth="1"/>
    <col min="9480" max="9480" width="14.28515625" style="1" customWidth="1"/>
    <col min="9481" max="9481" width="121.7109375" style="1" bestFit="1" customWidth="1"/>
    <col min="9482" max="9728" width="10.85546875" style="1"/>
    <col min="9729" max="9729" width="8.140625" style="1" customWidth="1"/>
    <col min="9730" max="9730" width="62.85546875" style="1" bestFit="1" customWidth="1"/>
    <col min="9731" max="9731" width="5" style="1" customWidth="1"/>
    <col min="9732" max="9732" width="1.85546875" style="1" customWidth="1"/>
    <col min="9733" max="9733" width="5" style="1" customWidth="1"/>
    <col min="9734" max="9734" width="9.140625" style="1" customWidth="1"/>
    <col min="9735" max="9735" width="13.42578125" style="1" customWidth="1"/>
    <col min="9736" max="9736" width="14.28515625" style="1" customWidth="1"/>
    <col min="9737" max="9737" width="121.7109375" style="1" bestFit="1" customWidth="1"/>
    <col min="9738" max="9984" width="10.85546875" style="1"/>
    <col min="9985" max="9985" width="8.140625" style="1" customWidth="1"/>
    <col min="9986" max="9986" width="62.85546875" style="1" bestFit="1" customWidth="1"/>
    <col min="9987" max="9987" width="5" style="1" customWidth="1"/>
    <col min="9988" max="9988" width="1.85546875" style="1" customWidth="1"/>
    <col min="9989" max="9989" width="5" style="1" customWidth="1"/>
    <col min="9990" max="9990" width="9.140625" style="1" customWidth="1"/>
    <col min="9991" max="9991" width="13.42578125" style="1" customWidth="1"/>
    <col min="9992" max="9992" width="14.28515625" style="1" customWidth="1"/>
    <col min="9993" max="9993" width="121.7109375" style="1" bestFit="1" customWidth="1"/>
    <col min="9994" max="10240" width="10.85546875" style="1"/>
    <col min="10241" max="10241" width="8.140625" style="1" customWidth="1"/>
    <col min="10242" max="10242" width="62.85546875" style="1" bestFit="1" customWidth="1"/>
    <col min="10243" max="10243" width="5" style="1" customWidth="1"/>
    <col min="10244" max="10244" width="1.85546875" style="1" customWidth="1"/>
    <col min="10245" max="10245" width="5" style="1" customWidth="1"/>
    <col min="10246" max="10246" width="9.140625" style="1" customWidth="1"/>
    <col min="10247" max="10247" width="13.42578125" style="1" customWidth="1"/>
    <col min="10248" max="10248" width="14.28515625" style="1" customWidth="1"/>
    <col min="10249" max="10249" width="121.7109375" style="1" bestFit="1" customWidth="1"/>
    <col min="10250" max="10496" width="10.85546875" style="1"/>
    <col min="10497" max="10497" width="8.140625" style="1" customWidth="1"/>
    <col min="10498" max="10498" width="62.85546875" style="1" bestFit="1" customWidth="1"/>
    <col min="10499" max="10499" width="5" style="1" customWidth="1"/>
    <col min="10500" max="10500" width="1.85546875" style="1" customWidth="1"/>
    <col min="10501" max="10501" width="5" style="1" customWidth="1"/>
    <col min="10502" max="10502" width="9.140625" style="1" customWidth="1"/>
    <col min="10503" max="10503" width="13.42578125" style="1" customWidth="1"/>
    <col min="10504" max="10504" width="14.28515625" style="1" customWidth="1"/>
    <col min="10505" max="10505" width="121.7109375" style="1" bestFit="1" customWidth="1"/>
    <col min="10506" max="10752" width="10.85546875" style="1"/>
    <col min="10753" max="10753" width="8.140625" style="1" customWidth="1"/>
    <col min="10754" max="10754" width="62.85546875" style="1" bestFit="1" customWidth="1"/>
    <col min="10755" max="10755" width="5" style="1" customWidth="1"/>
    <col min="10756" max="10756" width="1.85546875" style="1" customWidth="1"/>
    <col min="10757" max="10757" width="5" style="1" customWidth="1"/>
    <col min="10758" max="10758" width="9.140625" style="1" customWidth="1"/>
    <col min="10759" max="10759" width="13.42578125" style="1" customWidth="1"/>
    <col min="10760" max="10760" width="14.28515625" style="1" customWidth="1"/>
    <col min="10761" max="10761" width="121.7109375" style="1" bestFit="1" customWidth="1"/>
    <col min="10762" max="11008" width="10.85546875" style="1"/>
    <col min="11009" max="11009" width="8.140625" style="1" customWidth="1"/>
    <col min="11010" max="11010" width="62.85546875" style="1" bestFit="1" customWidth="1"/>
    <col min="11011" max="11011" width="5" style="1" customWidth="1"/>
    <col min="11012" max="11012" width="1.85546875" style="1" customWidth="1"/>
    <col min="11013" max="11013" width="5" style="1" customWidth="1"/>
    <col min="11014" max="11014" width="9.140625" style="1" customWidth="1"/>
    <col min="11015" max="11015" width="13.42578125" style="1" customWidth="1"/>
    <col min="11016" max="11016" width="14.28515625" style="1" customWidth="1"/>
    <col min="11017" max="11017" width="121.7109375" style="1" bestFit="1" customWidth="1"/>
    <col min="11018" max="11264" width="10.85546875" style="1"/>
    <col min="11265" max="11265" width="8.140625" style="1" customWidth="1"/>
    <col min="11266" max="11266" width="62.85546875" style="1" bestFit="1" customWidth="1"/>
    <col min="11267" max="11267" width="5" style="1" customWidth="1"/>
    <col min="11268" max="11268" width="1.85546875" style="1" customWidth="1"/>
    <col min="11269" max="11269" width="5" style="1" customWidth="1"/>
    <col min="11270" max="11270" width="9.140625" style="1" customWidth="1"/>
    <col min="11271" max="11271" width="13.42578125" style="1" customWidth="1"/>
    <col min="11272" max="11272" width="14.28515625" style="1" customWidth="1"/>
    <col min="11273" max="11273" width="121.7109375" style="1" bestFit="1" customWidth="1"/>
    <col min="11274" max="11520" width="10.85546875" style="1"/>
    <col min="11521" max="11521" width="8.140625" style="1" customWidth="1"/>
    <col min="11522" max="11522" width="62.85546875" style="1" bestFit="1" customWidth="1"/>
    <col min="11523" max="11523" width="5" style="1" customWidth="1"/>
    <col min="11524" max="11524" width="1.85546875" style="1" customWidth="1"/>
    <col min="11525" max="11525" width="5" style="1" customWidth="1"/>
    <col min="11526" max="11526" width="9.140625" style="1" customWidth="1"/>
    <col min="11527" max="11527" width="13.42578125" style="1" customWidth="1"/>
    <col min="11528" max="11528" width="14.28515625" style="1" customWidth="1"/>
    <col min="11529" max="11529" width="121.7109375" style="1" bestFit="1" customWidth="1"/>
    <col min="11530" max="11776" width="10.85546875" style="1"/>
    <col min="11777" max="11777" width="8.140625" style="1" customWidth="1"/>
    <col min="11778" max="11778" width="62.85546875" style="1" bestFit="1" customWidth="1"/>
    <col min="11779" max="11779" width="5" style="1" customWidth="1"/>
    <col min="11780" max="11780" width="1.85546875" style="1" customWidth="1"/>
    <col min="11781" max="11781" width="5" style="1" customWidth="1"/>
    <col min="11782" max="11782" width="9.140625" style="1" customWidth="1"/>
    <col min="11783" max="11783" width="13.42578125" style="1" customWidth="1"/>
    <col min="11784" max="11784" width="14.28515625" style="1" customWidth="1"/>
    <col min="11785" max="11785" width="121.7109375" style="1" bestFit="1" customWidth="1"/>
    <col min="11786" max="12032" width="10.85546875" style="1"/>
    <col min="12033" max="12033" width="8.140625" style="1" customWidth="1"/>
    <col min="12034" max="12034" width="62.85546875" style="1" bestFit="1" customWidth="1"/>
    <col min="12035" max="12035" width="5" style="1" customWidth="1"/>
    <col min="12036" max="12036" width="1.85546875" style="1" customWidth="1"/>
    <col min="12037" max="12037" width="5" style="1" customWidth="1"/>
    <col min="12038" max="12038" width="9.140625" style="1" customWidth="1"/>
    <col min="12039" max="12039" width="13.42578125" style="1" customWidth="1"/>
    <col min="12040" max="12040" width="14.28515625" style="1" customWidth="1"/>
    <col min="12041" max="12041" width="121.7109375" style="1" bestFit="1" customWidth="1"/>
    <col min="12042" max="12288" width="10.85546875" style="1"/>
    <col min="12289" max="12289" width="8.140625" style="1" customWidth="1"/>
    <col min="12290" max="12290" width="62.85546875" style="1" bestFit="1" customWidth="1"/>
    <col min="12291" max="12291" width="5" style="1" customWidth="1"/>
    <col min="12292" max="12292" width="1.85546875" style="1" customWidth="1"/>
    <col min="12293" max="12293" width="5" style="1" customWidth="1"/>
    <col min="12294" max="12294" width="9.140625" style="1" customWidth="1"/>
    <col min="12295" max="12295" width="13.42578125" style="1" customWidth="1"/>
    <col min="12296" max="12296" width="14.28515625" style="1" customWidth="1"/>
    <col min="12297" max="12297" width="121.7109375" style="1" bestFit="1" customWidth="1"/>
    <col min="12298" max="12544" width="10.85546875" style="1"/>
    <col min="12545" max="12545" width="8.140625" style="1" customWidth="1"/>
    <col min="12546" max="12546" width="62.85546875" style="1" bestFit="1" customWidth="1"/>
    <col min="12547" max="12547" width="5" style="1" customWidth="1"/>
    <col min="12548" max="12548" width="1.85546875" style="1" customWidth="1"/>
    <col min="12549" max="12549" width="5" style="1" customWidth="1"/>
    <col min="12550" max="12550" width="9.140625" style="1" customWidth="1"/>
    <col min="12551" max="12551" width="13.42578125" style="1" customWidth="1"/>
    <col min="12552" max="12552" width="14.28515625" style="1" customWidth="1"/>
    <col min="12553" max="12553" width="121.7109375" style="1" bestFit="1" customWidth="1"/>
    <col min="12554" max="12800" width="10.85546875" style="1"/>
    <col min="12801" max="12801" width="8.140625" style="1" customWidth="1"/>
    <col min="12802" max="12802" width="62.85546875" style="1" bestFit="1" customWidth="1"/>
    <col min="12803" max="12803" width="5" style="1" customWidth="1"/>
    <col min="12804" max="12804" width="1.85546875" style="1" customWidth="1"/>
    <col min="12805" max="12805" width="5" style="1" customWidth="1"/>
    <col min="12806" max="12806" width="9.140625" style="1" customWidth="1"/>
    <col min="12807" max="12807" width="13.42578125" style="1" customWidth="1"/>
    <col min="12808" max="12808" width="14.28515625" style="1" customWidth="1"/>
    <col min="12809" max="12809" width="121.7109375" style="1" bestFit="1" customWidth="1"/>
    <col min="12810" max="13056" width="10.85546875" style="1"/>
    <col min="13057" max="13057" width="8.140625" style="1" customWidth="1"/>
    <col min="13058" max="13058" width="62.85546875" style="1" bestFit="1" customWidth="1"/>
    <col min="13059" max="13059" width="5" style="1" customWidth="1"/>
    <col min="13060" max="13060" width="1.85546875" style="1" customWidth="1"/>
    <col min="13061" max="13061" width="5" style="1" customWidth="1"/>
    <col min="13062" max="13062" width="9.140625" style="1" customWidth="1"/>
    <col min="13063" max="13063" width="13.42578125" style="1" customWidth="1"/>
    <col min="13064" max="13064" width="14.28515625" style="1" customWidth="1"/>
    <col min="13065" max="13065" width="121.7109375" style="1" bestFit="1" customWidth="1"/>
    <col min="13066" max="13312" width="10.85546875" style="1"/>
    <col min="13313" max="13313" width="8.140625" style="1" customWidth="1"/>
    <col min="13314" max="13314" width="62.85546875" style="1" bestFit="1" customWidth="1"/>
    <col min="13315" max="13315" width="5" style="1" customWidth="1"/>
    <col min="13316" max="13316" width="1.85546875" style="1" customWidth="1"/>
    <col min="13317" max="13317" width="5" style="1" customWidth="1"/>
    <col min="13318" max="13318" width="9.140625" style="1" customWidth="1"/>
    <col min="13319" max="13319" width="13.42578125" style="1" customWidth="1"/>
    <col min="13320" max="13320" width="14.28515625" style="1" customWidth="1"/>
    <col min="13321" max="13321" width="121.7109375" style="1" bestFit="1" customWidth="1"/>
    <col min="13322" max="13568" width="10.85546875" style="1"/>
    <col min="13569" max="13569" width="8.140625" style="1" customWidth="1"/>
    <col min="13570" max="13570" width="62.85546875" style="1" bestFit="1" customWidth="1"/>
    <col min="13571" max="13571" width="5" style="1" customWidth="1"/>
    <col min="13572" max="13572" width="1.85546875" style="1" customWidth="1"/>
    <col min="13573" max="13573" width="5" style="1" customWidth="1"/>
    <col min="13574" max="13574" width="9.140625" style="1" customWidth="1"/>
    <col min="13575" max="13575" width="13.42578125" style="1" customWidth="1"/>
    <col min="13576" max="13576" width="14.28515625" style="1" customWidth="1"/>
    <col min="13577" max="13577" width="121.7109375" style="1" bestFit="1" customWidth="1"/>
    <col min="13578" max="13824" width="10.85546875" style="1"/>
    <col min="13825" max="13825" width="8.140625" style="1" customWidth="1"/>
    <col min="13826" max="13826" width="62.85546875" style="1" bestFit="1" customWidth="1"/>
    <col min="13827" max="13827" width="5" style="1" customWidth="1"/>
    <col min="13828" max="13828" width="1.85546875" style="1" customWidth="1"/>
    <col min="13829" max="13829" width="5" style="1" customWidth="1"/>
    <col min="13830" max="13830" width="9.140625" style="1" customWidth="1"/>
    <col min="13831" max="13831" width="13.42578125" style="1" customWidth="1"/>
    <col min="13832" max="13832" width="14.28515625" style="1" customWidth="1"/>
    <col min="13833" max="13833" width="121.7109375" style="1" bestFit="1" customWidth="1"/>
    <col min="13834" max="14080" width="10.85546875" style="1"/>
    <col min="14081" max="14081" width="8.140625" style="1" customWidth="1"/>
    <col min="14082" max="14082" width="62.85546875" style="1" bestFit="1" customWidth="1"/>
    <col min="14083" max="14083" width="5" style="1" customWidth="1"/>
    <col min="14084" max="14084" width="1.85546875" style="1" customWidth="1"/>
    <col min="14085" max="14085" width="5" style="1" customWidth="1"/>
    <col min="14086" max="14086" width="9.140625" style="1" customWidth="1"/>
    <col min="14087" max="14087" width="13.42578125" style="1" customWidth="1"/>
    <col min="14088" max="14088" width="14.28515625" style="1" customWidth="1"/>
    <col min="14089" max="14089" width="121.7109375" style="1" bestFit="1" customWidth="1"/>
    <col min="14090" max="14336" width="10.85546875" style="1"/>
    <col min="14337" max="14337" width="8.140625" style="1" customWidth="1"/>
    <col min="14338" max="14338" width="62.85546875" style="1" bestFit="1" customWidth="1"/>
    <col min="14339" max="14339" width="5" style="1" customWidth="1"/>
    <col min="14340" max="14340" width="1.85546875" style="1" customWidth="1"/>
    <col min="14341" max="14341" width="5" style="1" customWidth="1"/>
    <col min="14342" max="14342" width="9.140625" style="1" customWidth="1"/>
    <col min="14343" max="14343" width="13.42578125" style="1" customWidth="1"/>
    <col min="14344" max="14344" width="14.28515625" style="1" customWidth="1"/>
    <col min="14345" max="14345" width="121.7109375" style="1" bestFit="1" customWidth="1"/>
    <col min="14346" max="14592" width="10.85546875" style="1"/>
    <col min="14593" max="14593" width="8.140625" style="1" customWidth="1"/>
    <col min="14594" max="14594" width="62.85546875" style="1" bestFit="1" customWidth="1"/>
    <col min="14595" max="14595" width="5" style="1" customWidth="1"/>
    <col min="14596" max="14596" width="1.85546875" style="1" customWidth="1"/>
    <col min="14597" max="14597" width="5" style="1" customWidth="1"/>
    <col min="14598" max="14598" width="9.140625" style="1" customWidth="1"/>
    <col min="14599" max="14599" width="13.42578125" style="1" customWidth="1"/>
    <col min="14600" max="14600" width="14.28515625" style="1" customWidth="1"/>
    <col min="14601" max="14601" width="121.7109375" style="1" bestFit="1" customWidth="1"/>
    <col min="14602" max="14848" width="10.85546875" style="1"/>
    <col min="14849" max="14849" width="8.140625" style="1" customWidth="1"/>
    <col min="14850" max="14850" width="62.85546875" style="1" bestFit="1" customWidth="1"/>
    <col min="14851" max="14851" width="5" style="1" customWidth="1"/>
    <col min="14852" max="14852" width="1.85546875" style="1" customWidth="1"/>
    <col min="14853" max="14853" width="5" style="1" customWidth="1"/>
    <col min="14854" max="14854" width="9.140625" style="1" customWidth="1"/>
    <col min="14855" max="14855" width="13.42578125" style="1" customWidth="1"/>
    <col min="14856" max="14856" width="14.28515625" style="1" customWidth="1"/>
    <col min="14857" max="14857" width="121.7109375" style="1" bestFit="1" customWidth="1"/>
    <col min="14858" max="15104" width="10.85546875" style="1"/>
    <col min="15105" max="15105" width="8.140625" style="1" customWidth="1"/>
    <col min="15106" max="15106" width="62.85546875" style="1" bestFit="1" customWidth="1"/>
    <col min="15107" max="15107" width="5" style="1" customWidth="1"/>
    <col min="15108" max="15108" width="1.85546875" style="1" customWidth="1"/>
    <col min="15109" max="15109" width="5" style="1" customWidth="1"/>
    <col min="15110" max="15110" width="9.140625" style="1" customWidth="1"/>
    <col min="15111" max="15111" width="13.42578125" style="1" customWidth="1"/>
    <col min="15112" max="15112" width="14.28515625" style="1" customWidth="1"/>
    <col min="15113" max="15113" width="121.7109375" style="1" bestFit="1" customWidth="1"/>
    <col min="15114" max="15360" width="10.85546875" style="1"/>
    <col min="15361" max="15361" width="8.140625" style="1" customWidth="1"/>
    <col min="15362" max="15362" width="62.85546875" style="1" bestFit="1" customWidth="1"/>
    <col min="15363" max="15363" width="5" style="1" customWidth="1"/>
    <col min="15364" max="15364" width="1.85546875" style="1" customWidth="1"/>
    <col min="15365" max="15365" width="5" style="1" customWidth="1"/>
    <col min="15366" max="15366" width="9.140625" style="1" customWidth="1"/>
    <col min="15367" max="15367" width="13.42578125" style="1" customWidth="1"/>
    <col min="15368" max="15368" width="14.28515625" style="1" customWidth="1"/>
    <col min="15369" max="15369" width="121.7109375" style="1" bestFit="1" customWidth="1"/>
    <col min="15370" max="15616" width="10.85546875" style="1"/>
    <col min="15617" max="15617" width="8.140625" style="1" customWidth="1"/>
    <col min="15618" max="15618" width="62.85546875" style="1" bestFit="1" customWidth="1"/>
    <col min="15619" max="15619" width="5" style="1" customWidth="1"/>
    <col min="15620" max="15620" width="1.85546875" style="1" customWidth="1"/>
    <col min="15621" max="15621" width="5" style="1" customWidth="1"/>
    <col min="15622" max="15622" width="9.140625" style="1" customWidth="1"/>
    <col min="15623" max="15623" width="13.42578125" style="1" customWidth="1"/>
    <col min="15624" max="15624" width="14.28515625" style="1" customWidth="1"/>
    <col min="15625" max="15625" width="121.7109375" style="1" bestFit="1" customWidth="1"/>
    <col min="15626" max="15872" width="10.85546875" style="1"/>
    <col min="15873" max="15873" width="8.140625" style="1" customWidth="1"/>
    <col min="15874" max="15874" width="62.85546875" style="1" bestFit="1" customWidth="1"/>
    <col min="15875" max="15875" width="5" style="1" customWidth="1"/>
    <col min="15876" max="15876" width="1.85546875" style="1" customWidth="1"/>
    <col min="15877" max="15877" width="5" style="1" customWidth="1"/>
    <col min="15878" max="15878" width="9.140625" style="1" customWidth="1"/>
    <col min="15879" max="15879" width="13.42578125" style="1" customWidth="1"/>
    <col min="15880" max="15880" width="14.28515625" style="1" customWidth="1"/>
    <col min="15881" max="15881" width="121.7109375" style="1" bestFit="1" customWidth="1"/>
    <col min="15882" max="16128" width="10.85546875" style="1"/>
    <col min="16129" max="16129" width="8.140625" style="1" customWidth="1"/>
    <col min="16130" max="16130" width="62.85546875" style="1" bestFit="1" customWidth="1"/>
    <col min="16131" max="16131" width="5" style="1" customWidth="1"/>
    <col min="16132" max="16132" width="1.85546875" style="1" customWidth="1"/>
    <col min="16133" max="16133" width="5" style="1" customWidth="1"/>
    <col min="16134" max="16134" width="9.140625" style="1" customWidth="1"/>
    <col min="16135" max="16135" width="13.42578125" style="1" customWidth="1"/>
    <col min="16136" max="16136" width="14.28515625" style="1" customWidth="1"/>
    <col min="16137" max="16137" width="121.7109375" style="1" bestFit="1" customWidth="1"/>
    <col min="16138" max="16383" width="10.85546875" style="1"/>
    <col min="16384" max="16384" width="10.85546875" style="1" customWidth="1"/>
  </cols>
  <sheetData>
    <row r="1" spans="1:10" ht="15.75" thickBot="1">
      <c r="B1" s="99" t="s">
        <v>337</v>
      </c>
      <c r="C1" s="100" t="s">
        <v>338</v>
      </c>
    </row>
    <row r="2" spans="1:10" ht="15">
      <c r="B2" s="101" t="s">
        <v>343</v>
      </c>
      <c r="C2" s="102" t="s">
        <v>344</v>
      </c>
    </row>
    <row r="3" spans="1:10" ht="13.5" thickBot="1"/>
    <row r="4" spans="1:10" ht="13.5" thickBot="1">
      <c r="A4" s="142" t="s">
        <v>81</v>
      </c>
      <c r="B4" s="143"/>
      <c r="C4" s="143"/>
      <c r="D4" s="143"/>
      <c r="E4" s="143"/>
      <c r="F4" s="143"/>
      <c r="G4" s="143"/>
      <c r="H4" s="143"/>
      <c r="I4" s="144"/>
    </row>
    <row r="5" spans="1:10" ht="13.5" thickBot="1"/>
    <row r="6" spans="1:10" ht="51.75" thickBot="1">
      <c r="A6" s="51" t="s">
        <v>82</v>
      </c>
      <c r="B6" s="52" t="s">
        <v>1</v>
      </c>
      <c r="C6" s="34" t="s">
        <v>62</v>
      </c>
      <c r="D6" s="145" t="s">
        <v>83</v>
      </c>
      <c r="E6" s="146"/>
      <c r="F6" s="146"/>
      <c r="G6" s="53" t="s">
        <v>84</v>
      </c>
      <c r="H6" s="53" t="s">
        <v>85</v>
      </c>
      <c r="I6" s="3" t="s">
        <v>5</v>
      </c>
      <c r="J6" s="44" t="s">
        <v>61</v>
      </c>
    </row>
    <row r="7" spans="1:10">
      <c r="A7" s="4">
        <v>1</v>
      </c>
      <c r="B7" s="5" t="s">
        <v>330</v>
      </c>
      <c r="C7" s="36" t="s">
        <v>331</v>
      </c>
      <c r="D7" s="6">
        <v>1</v>
      </c>
      <c r="E7" s="6" t="s">
        <v>6</v>
      </c>
      <c r="F7" s="6">
        <f>G7</f>
        <v>10</v>
      </c>
      <c r="G7" s="6">
        <v>10</v>
      </c>
      <c r="H7" s="6" t="s">
        <v>7</v>
      </c>
      <c r="I7" s="7" t="s">
        <v>122</v>
      </c>
      <c r="J7" s="45" t="s">
        <v>332</v>
      </c>
    </row>
    <row r="8" spans="1:10">
      <c r="A8" s="4">
        <v>2</v>
      </c>
      <c r="B8" s="8" t="s">
        <v>8</v>
      </c>
      <c r="C8" s="37" t="s">
        <v>8</v>
      </c>
      <c r="D8" s="9">
        <f>G7+1</f>
        <v>11</v>
      </c>
      <c r="E8" s="9" t="s">
        <v>6</v>
      </c>
      <c r="F8" s="9">
        <f>G7+G8</f>
        <v>11</v>
      </c>
      <c r="G8" s="9">
        <v>1</v>
      </c>
      <c r="H8" s="9" t="s">
        <v>9</v>
      </c>
      <c r="I8" s="10" t="s">
        <v>10</v>
      </c>
      <c r="J8" s="46" t="s">
        <v>68</v>
      </c>
    </row>
    <row r="9" spans="1:10">
      <c r="A9" s="4">
        <v>3</v>
      </c>
      <c r="B9" s="8" t="s">
        <v>107</v>
      </c>
      <c r="C9" s="37" t="s">
        <v>86</v>
      </c>
      <c r="D9" s="9">
        <f>F8+1</f>
        <v>12</v>
      </c>
      <c r="E9" s="9" t="s">
        <v>6</v>
      </c>
      <c r="F9" s="9">
        <f>D9+G9-1</f>
        <v>17</v>
      </c>
      <c r="G9" s="9">
        <v>6</v>
      </c>
      <c r="H9" s="9" t="s">
        <v>14</v>
      </c>
      <c r="I9" s="10" t="s">
        <v>12</v>
      </c>
      <c r="J9" s="46" t="s">
        <v>87</v>
      </c>
    </row>
    <row r="10" spans="1:10">
      <c r="A10" s="4">
        <v>4</v>
      </c>
      <c r="B10" s="8" t="s">
        <v>8</v>
      </c>
      <c r="C10" s="37" t="s">
        <v>8</v>
      </c>
      <c r="D10" s="9">
        <f t="shared" ref="D10:D19" si="0">F9+1</f>
        <v>18</v>
      </c>
      <c r="E10" s="9" t="s">
        <v>6</v>
      </c>
      <c r="F10" s="9">
        <f t="shared" ref="F10:F19" si="1">D10+G10-1</f>
        <v>18</v>
      </c>
      <c r="G10" s="9">
        <v>1</v>
      </c>
      <c r="H10" s="9" t="s">
        <v>9</v>
      </c>
      <c r="I10" s="10" t="s">
        <v>10</v>
      </c>
      <c r="J10" s="46" t="s">
        <v>68</v>
      </c>
    </row>
    <row r="11" spans="1:10">
      <c r="A11" s="4">
        <v>5</v>
      </c>
      <c r="B11" s="8" t="s">
        <v>13</v>
      </c>
      <c r="C11" s="37" t="s">
        <v>88</v>
      </c>
      <c r="D11" s="9">
        <f t="shared" si="0"/>
        <v>19</v>
      </c>
      <c r="E11" s="9" t="s">
        <v>6</v>
      </c>
      <c r="F11" s="9">
        <f t="shared" si="1"/>
        <v>24</v>
      </c>
      <c r="G11" s="9">
        <v>6</v>
      </c>
      <c r="H11" s="9" t="s">
        <v>14</v>
      </c>
      <c r="I11" s="10" t="s">
        <v>125</v>
      </c>
      <c r="J11" s="46" t="s">
        <v>111</v>
      </c>
    </row>
    <row r="12" spans="1:10">
      <c r="A12" s="4">
        <v>6</v>
      </c>
      <c r="B12" s="8" t="s">
        <v>8</v>
      </c>
      <c r="C12" s="37" t="s">
        <v>8</v>
      </c>
      <c r="D12" s="9">
        <f t="shared" si="0"/>
        <v>25</v>
      </c>
      <c r="E12" s="9" t="s">
        <v>6</v>
      </c>
      <c r="F12" s="9">
        <f t="shared" si="1"/>
        <v>25</v>
      </c>
      <c r="G12" s="9">
        <v>1</v>
      </c>
      <c r="H12" s="9" t="s">
        <v>9</v>
      </c>
      <c r="I12" s="10" t="s">
        <v>10</v>
      </c>
      <c r="J12" s="46" t="s">
        <v>68</v>
      </c>
    </row>
    <row r="13" spans="1:10">
      <c r="A13" s="4">
        <v>7</v>
      </c>
      <c r="B13" s="8" t="s">
        <v>128</v>
      </c>
      <c r="C13" s="37" t="s">
        <v>129</v>
      </c>
      <c r="D13" s="9">
        <f t="shared" si="0"/>
        <v>26</v>
      </c>
      <c r="E13" s="9" t="s">
        <v>6</v>
      </c>
      <c r="F13" s="9">
        <f t="shared" si="1"/>
        <v>30</v>
      </c>
      <c r="G13" s="9">
        <v>5</v>
      </c>
      <c r="H13" s="9" t="s">
        <v>44</v>
      </c>
      <c r="I13" s="10" t="s">
        <v>130</v>
      </c>
      <c r="J13" s="46" t="s">
        <v>131</v>
      </c>
    </row>
    <row r="14" spans="1:10">
      <c r="A14" s="4">
        <v>8</v>
      </c>
      <c r="B14" s="8" t="s">
        <v>8</v>
      </c>
      <c r="C14" s="37" t="s">
        <v>8</v>
      </c>
      <c r="D14" s="9">
        <f t="shared" si="0"/>
        <v>31</v>
      </c>
      <c r="E14" s="9" t="s">
        <v>6</v>
      </c>
      <c r="F14" s="9">
        <f t="shared" si="1"/>
        <v>31</v>
      </c>
      <c r="G14" s="9">
        <v>1</v>
      </c>
      <c r="H14" s="9" t="s">
        <v>9</v>
      </c>
      <c r="I14" s="10" t="s">
        <v>10</v>
      </c>
      <c r="J14" s="46" t="s">
        <v>68</v>
      </c>
    </row>
    <row r="15" spans="1:10">
      <c r="A15" s="4">
        <v>9</v>
      </c>
      <c r="B15" s="8" t="s">
        <v>123</v>
      </c>
      <c r="C15" s="37" t="s">
        <v>124</v>
      </c>
      <c r="D15" s="9">
        <f t="shared" si="0"/>
        <v>32</v>
      </c>
      <c r="E15" s="9" t="s">
        <v>6</v>
      </c>
      <c r="F15" s="9">
        <f t="shared" si="1"/>
        <v>37</v>
      </c>
      <c r="G15" s="9">
        <v>6</v>
      </c>
      <c r="H15" s="9" t="s">
        <v>14</v>
      </c>
      <c r="I15" s="10" t="s">
        <v>127</v>
      </c>
      <c r="J15" s="46" t="s">
        <v>126</v>
      </c>
    </row>
    <row r="16" spans="1:10">
      <c r="A16" s="4">
        <v>10</v>
      </c>
      <c r="B16" s="8" t="s">
        <v>8</v>
      </c>
      <c r="C16" s="37" t="s">
        <v>8</v>
      </c>
      <c r="D16" s="9">
        <f t="shared" si="0"/>
        <v>38</v>
      </c>
      <c r="E16" s="9" t="s">
        <v>6</v>
      </c>
      <c r="F16" s="9">
        <f t="shared" si="1"/>
        <v>38</v>
      </c>
      <c r="G16" s="9">
        <v>1</v>
      </c>
      <c r="H16" s="9" t="s">
        <v>9</v>
      </c>
      <c r="I16" s="10" t="s">
        <v>10</v>
      </c>
      <c r="J16" s="46" t="s">
        <v>68</v>
      </c>
    </row>
    <row r="17" spans="1:11">
      <c r="A17" s="4">
        <v>11</v>
      </c>
      <c r="B17" s="8" t="s">
        <v>15</v>
      </c>
      <c r="C17" s="37" t="s">
        <v>89</v>
      </c>
      <c r="D17" s="9">
        <f t="shared" si="0"/>
        <v>39</v>
      </c>
      <c r="E17" s="9" t="s">
        <v>6</v>
      </c>
      <c r="F17" s="9">
        <f t="shared" si="1"/>
        <v>50</v>
      </c>
      <c r="G17" s="9">
        <v>12</v>
      </c>
      <c r="H17" s="9" t="s">
        <v>16</v>
      </c>
      <c r="I17" s="10" t="s">
        <v>108</v>
      </c>
      <c r="J17" s="46" t="s">
        <v>109</v>
      </c>
    </row>
    <row r="18" spans="1:11">
      <c r="A18" s="4">
        <v>12</v>
      </c>
      <c r="B18" s="8" t="s">
        <v>8</v>
      </c>
      <c r="C18" s="37" t="s">
        <v>8</v>
      </c>
      <c r="D18" s="9">
        <f t="shared" si="0"/>
        <v>51</v>
      </c>
      <c r="E18" s="9" t="s">
        <v>6</v>
      </c>
      <c r="F18" s="9">
        <f t="shared" si="1"/>
        <v>51</v>
      </c>
      <c r="G18" s="9">
        <v>1</v>
      </c>
      <c r="H18" s="9" t="s">
        <v>9</v>
      </c>
      <c r="I18" s="10" t="s">
        <v>10</v>
      </c>
      <c r="J18" s="46" t="s">
        <v>68</v>
      </c>
    </row>
    <row r="19" spans="1:11">
      <c r="A19" s="4">
        <v>13</v>
      </c>
      <c r="B19" s="8" t="s">
        <v>17</v>
      </c>
      <c r="C19" s="37" t="s">
        <v>69</v>
      </c>
      <c r="D19" s="9">
        <f t="shared" si="0"/>
        <v>52</v>
      </c>
      <c r="E19" s="9" t="s">
        <v>6</v>
      </c>
      <c r="F19" s="9">
        <f t="shared" si="1"/>
        <v>57</v>
      </c>
      <c r="G19" s="9">
        <v>6</v>
      </c>
      <c r="H19" s="9" t="s">
        <v>18</v>
      </c>
      <c r="I19" s="10" t="s">
        <v>19</v>
      </c>
      <c r="J19" s="46" t="s">
        <v>90</v>
      </c>
    </row>
    <row r="20" spans="1:11" ht="13.5" thickBot="1">
      <c r="A20" s="97">
        <v>14</v>
      </c>
      <c r="B20" s="11" t="s">
        <v>8</v>
      </c>
      <c r="C20" s="38" t="s">
        <v>8</v>
      </c>
      <c r="D20" s="12">
        <f t="shared" ref="D20" si="2">F19+1</f>
        <v>58</v>
      </c>
      <c r="E20" s="12" t="s">
        <v>6</v>
      </c>
      <c r="F20" s="12">
        <f t="shared" ref="F20" si="3">D20+G20-1</f>
        <v>380</v>
      </c>
      <c r="G20" s="12">
        <v>323</v>
      </c>
      <c r="H20" s="12" t="s">
        <v>363</v>
      </c>
      <c r="I20" s="13" t="s">
        <v>10</v>
      </c>
      <c r="J20" s="98" t="s">
        <v>68</v>
      </c>
    </row>
    <row r="21" spans="1:11" ht="13.5" thickBot="1"/>
    <row r="22" spans="1:11" ht="13.5" thickBot="1">
      <c r="A22" s="142" t="s">
        <v>91</v>
      </c>
      <c r="B22" s="143"/>
      <c r="C22" s="143"/>
      <c r="D22" s="143"/>
      <c r="E22" s="143"/>
      <c r="F22" s="143"/>
      <c r="G22" s="143"/>
      <c r="H22" s="143"/>
      <c r="I22" s="144"/>
    </row>
    <row r="23" spans="1:11" ht="13.5" thickBot="1"/>
    <row r="24" spans="1:11" ht="51.75" thickBot="1">
      <c r="A24" s="74" t="s">
        <v>82</v>
      </c>
      <c r="B24" s="50" t="s">
        <v>1</v>
      </c>
      <c r="C24" s="75" t="s">
        <v>62</v>
      </c>
      <c r="D24" s="147" t="s">
        <v>83</v>
      </c>
      <c r="E24" s="141"/>
      <c r="F24" s="141"/>
      <c r="G24" s="76" t="s">
        <v>84</v>
      </c>
      <c r="H24" s="76" t="s">
        <v>85</v>
      </c>
      <c r="I24" s="14" t="s">
        <v>5</v>
      </c>
      <c r="J24" s="84" t="s">
        <v>61</v>
      </c>
    </row>
    <row r="25" spans="1:11" ht="25.5">
      <c r="A25" s="78">
        <v>1</v>
      </c>
      <c r="B25" s="79" t="s">
        <v>112</v>
      </c>
      <c r="C25" s="80" t="s">
        <v>113</v>
      </c>
      <c r="D25" s="81">
        <v>1</v>
      </c>
      <c r="E25" s="81" t="s">
        <v>6</v>
      </c>
      <c r="F25" s="81">
        <f>G25</f>
        <v>16</v>
      </c>
      <c r="G25" s="81">
        <v>16</v>
      </c>
      <c r="H25" s="81" t="s">
        <v>57</v>
      </c>
      <c r="I25" s="82" t="s">
        <v>20</v>
      </c>
      <c r="J25" s="85" t="s">
        <v>92</v>
      </c>
    </row>
    <row r="26" spans="1:11">
      <c r="A26" s="16">
        <v>2</v>
      </c>
      <c r="B26" s="8" t="s">
        <v>8</v>
      </c>
      <c r="C26" s="37" t="s">
        <v>8</v>
      </c>
      <c r="D26" s="9">
        <f t="shared" ref="D26" si="4">F25+1</f>
        <v>17</v>
      </c>
      <c r="E26" s="9" t="s">
        <v>6</v>
      </c>
      <c r="F26" s="9">
        <f t="shared" ref="F26" si="5">D26+G26-1</f>
        <v>17</v>
      </c>
      <c r="G26" s="9">
        <v>1</v>
      </c>
      <c r="H26" s="9" t="s">
        <v>9</v>
      </c>
      <c r="I26" s="10" t="s">
        <v>10</v>
      </c>
      <c r="J26" s="86" t="s">
        <v>68</v>
      </c>
    </row>
    <row r="27" spans="1:11" s="66" customFormat="1">
      <c r="A27" s="16">
        <v>3</v>
      </c>
      <c r="B27" s="17" t="s">
        <v>132</v>
      </c>
      <c r="C27" s="39" t="s">
        <v>134</v>
      </c>
      <c r="D27" s="18">
        <f t="shared" ref="D27:D54" si="6">F26+1</f>
        <v>18</v>
      </c>
      <c r="E27" s="18" t="s">
        <v>6</v>
      </c>
      <c r="F27" s="18">
        <f t="shared" ref="F27:F54" si="7">D27+G27-1</f>
        <v>31</v>
      </c>
      <c r="G27" s="18">
        <v>14</v>
      </c>
      <c r="H27" s="18" t="s">
        <v>118</v>
      </c>
      <c r="I27" s="67" t="s">
        <v>144</v>
      </c>
      <c r="J27" s="87" t="s">
        <v>134</v>
      </c>
      <c r="K27" s="65"/>
    </row>
    <row r="28" spans="1:11" s="66" customFormat="1">
      <c r="A28" s="16">
        <v>4</v>
      </c>
      <c r="B28" s="17" t="s">
        <v>8</v>
      </c>
      <c r="C28" s="39" t="s">
        <v>8</v>
      </c>
      <c r="D28" s="18">
        <f t="shared" si="6"/>
        <v>32</v>
      </c>
      <c r="E28" s="18" t="s">
        <v>6</v>
      </c>
      <c r="F28" s="18">
        <f t="shared" si="7"/>
        <v>32</v>
      </c>
      <c r="G28" s="18">
        <v>1</v>
      </c>
      <c r="H28" s="18" t="s">
        <v>9</v>
      </c>
      <c r="I28" s="70" t="s">
        <v>10</v>
      </c>
      <c r="J28" s="88" t="s">
        <v>68</v>
      </c>
      <c r="K28" s="65"/>
    </row>
    <row r="29" spans="1:11" s="66" customFormat="1">
      <c r="A29" s="16">
        <v>5</v>
      </c>
      <c r="B29" s="17" t="s">
        <v>133</v>
      </c>
      <c r="C29" s="39" t="s">
        <v>135</v>
      </c>
      <c r="D29" s="18">
        <f t="shared" si="6"/>
        <v>33</v>
      </c>
      <c r="E29" s="18" t="s">
        <v>6</v>
      </c>
      <c r="F29" s="18">
        <f t="shared" si="7"/>
        <v>46</v>
      </c>
      <c r="G29" s="18">
        <v>14</v>
      </c>
      <c r="H29" s="18" t="s">
        <v>118</v>
      </c>
      <c r="I29" s="67" t="s">
        <v>145</v>
      </c>
      <c r="J29" s="87" t="s">
        <v>135</v>
      </c>
      <c r="K29" s="65"/>
    </row>
    <row r="30" spans="1:11">
      <c r="A30" s="16">
        <v>6</v>
      </c>
      <c r="B30" s="8" t="s">
        <v>8</v>
      </c>
      <c r="C30" s="37" t="s">
        <v>8</v>
      </c>
      <c r="D30" s="9">
        <f t="shared" si="6"/>
        <v>47</v>
      </c>
      <c r="E30" s="9" t="s">
        <v>6</v>
      </c>
      <c r="F30" s="9">
        <f t="shared" si="7"/>
        <v>47</v>
      </c>
      <c r="G30" s="9">
        <v>1</v>
      </c>
      <c r="H30" s="9" t="s">
        <v>9</v>
      </c>
      <c r="I30" s="10" t="s">
        <v>10</v>
      </c>
      <c r="J30" s="86" t="s">
        <v>68</v>
      </c>
    </row>
    <row r="31" spans="1:11">
      <c r="A31" s="54">
        <v>7</v>
      </c>
      <c r="B31" s="55" t="s">
        <v>50</v>
      </c>
      <c r="C31" s="56" t="s">
        <v>73</v>
      </c>
      <c r="D31" s="57">
        <f t="shared" si="6"/>
        <v>48</v>
      </c>
      <c r="E31" s="57" t="s">
        <v>6</v>
      </c>
      <c r="F31" s="57">
        <f t="shared" si="7"/>
        <v>53</v>
      </c>
      <c r="G31" s="57">
        <v>6</v>
      </c>
      <c r="H31" s="57" t="s">
        <v>14</v>
      </c>
      <c r="I31" s="58" t="s">
        <v>51</v>
      </c>
      <c r="J31" s="89" t="s">
        <v>74</v>
      </c>
    </row>
    <row r="32" spans="1:11">
      <c r="A32" s="16">
        <v>8</v>
      </c>
      <c r="B32" s="8" t="s">
        <v>8</v>
      </c>
      <c r="C32" s="37" t="s">
        <v>8</v>
      </c>
      <c r="D32" s="9">
        <f t="shared" si="6"/>
        <v>54</v>
      </c>
      <c r="E32" s="9" t="s">
        <v>6</v>
      </c>
      <c r="F32" s="9">
        <f t="shared" si="7"/>
        <v>54</v>
      </c>
      <c r="G32" s="9">
        <v>1</v>
      </c>
      <c r="H32" s="9" t="s">
        <v>9</v>
      </c>
      <c r="I32" s="10" t="s">
        <v>10</v>
      </c>
      <c r="J32" s="86" t="s">
        <v>68</v>
      </c>
    </row>
    <row r="33" spans="1:11">
      <c r="A33" s="54">
        <v>9</v>
      </c>
      <c r="B33" s="55" t="s">
        <v>21</v>
      </c>
      <c r="C33" s="56" t="s">
        <v>75</v>
      </c>
      <c r="D33" s="57">
        <f t="shared" si="6"/>
        <v>55</v>
      </c>
      <c r="E33" s="57" t="s">
        <v>6</v>
      </c>
      <c r="F33" s="57">
        <f t="shared" si="7"/>
        <v>60</v>
      </c>
      <c r="G33" s="57">
        <v>6</v>
      </c>
      <c r="H33" s="57" t="s">
        <v>14</v>
      </c>
      <c r="I33" s="58" t="s">
        <v>22</v>
      </c>
      <c r="J33" s="89" t="s">
        <v>93</v>
      </c>
    </row>
    <row r="34" spans="1:11">
      <c r="A34" s="16">
        <v>10</v>
      </c>
      <c r="B34" s="8" t="s">
        <v>8</v>
      </c>
      <c r="C34" s="37" t="s">
        <v>8</v>
      </c>
      <c r="D34" s="9">
        <f t="shared" si="6"/>
        <v>61</v>
      </c>
      <c r="E34" s="9" t="s">
        <v>6</v>
      </c>
      <c r="F34" s="9">
        <f t="shared" si="7"/>
        <v>61</v>
      </c>
      <c r="G34" s="9">
        <v>1</v>
      </c>
      <c r="H34" s="9" t="s">
        <v>9</v>
      </c>
      <c r="I34" s="10" t="s">
        <v>10</v>
      </c>
      <c r="J34" s="86" t="s">
        <v>68</v>
      </c>
    </row>
    <row r="35" spans="1:11" s="66" customFormat="1">
      <c r="A35" s="16">
        <v>11</v>
      </c>
      <c r="B35" s="17" t="s">
        <v>23</v>
      </c>
      <c r="C35" s="39" t="s">
        <v>94</v>
      </c>
      <c r="D35" s="9">
        <f t="shared" si="6"/>
        <v>62</v>
      </c>
      <c r="E35" s="9" t="s">
        <v>6</v>
      </c>
      <c r="F35" s="9">
        <f t="shared" si="7"/>
        <v>67</v>
      </c>
      <c r="G35" s="18">
        <v>6</v>
      </c>
      <c r="H35" s="18" t="s">
        <v>14</v>
      </c>
      <c r="I35" s="67" t="s">
        <v>24</v>
      </c>
      <c r="J35" s="87" t="s">
        <v>95</v>
      </c>
      <c r="K35" s="65"/>
    </row>
    <row r="36" spans="1:11">
      <c r="A36" s="16">
        <v>12</v>
      </c>
      <c r="B36" s="8" t="s">
        <v>8</v>
      </c>
      <c r="C36" s="37" t="s">
        <v>8</v>
      </c>
      <c r="D36" s="9">
        <f t="shared" si="6"/>
        <v>68</v>
      </c>
      <c r="E36" s="9" t="s">
        <v>6</v>
      </c>
      <c r="F36" s="9">
        <f t="shared" si="7"/>
        <v>68</v>
      </c>
      <c r="G36" s="9">
        <v>1</v>
      </c>
      <c r="H36" s="9" t="s">
        <v>9</v>
      </c>
      <c r="I36" s="10" t="s">
        <v>10</v>
      </c>
      <c r="J36" s="86" t="s">
        <v>68</v>
      </c>
    </row>
    <row r="37" spans="1:11" ht="25.5">
      <c r="A37" s="54">
        <v>13</v>
      </c>
      <c r="B37" s="55" t="s">
        <v>25</v>
      </c>
      <c r="C37" s="56" t="s">
        <v>71</v>
      </c>
      <c r="D37" s="57">
        <f t="shared" si="6"/>
        <v>69</v>
      </c>
      <c r="E37" s="57" t="s">
        <v>6</v>
      </c>
      <c r="F37" s="57">
        <f t="shared" si="7"/>
        <v>70</v>
      </c>
      <c r="G37" s="57">
        <v>2</v>
      </c>
      <c r="H37" s="57" t="s">
        <v>26</v>
      </c>
      <c r="I37" s="58" t="s">
        <v>60</v>
      </c>
      <c r="J37" s="89" t="s">
        <v>96</v>
      </c>
    </row>
    <row r="38" spans="1:11">
      <c r="A38" s="16">
        <v>14</v>
      </c>
      <c r="B38" s="8" t="s">
        <v>8</v>
      </c>
      <c r="C38" s="37" t="s">
        <v>8</v>
      </c>
      <c r="D38" s="9">
        <f t="shared" si="6"/>
        <v>71</v>
      </c>
      <c r="E38" s="9" t="s">
        <v>6</v>
      </c>
      <c r="F38" s="9">
        <f t="shared" si="7"/>
        <v>71</v>
      </c>
      <c r="G38" s="9">
        <v>1</v>
      </c>
      <c r="H38" s="9" t="s">
        <v>9</v>
      </c>
      <c r="I38" s="10" t="s">
        <v>10</v>
      </c>
      <c r="J38" s="86" t="s">
        <v>68</v>
      </c>
    </row>
    <row r="39" spans="1:11" s="66" customFormat="1" ht="25.5">
      <c r="A39" s="16">
        <v>15</v>
      </c>
      <c r="B39" s="17" t="s">
        <v>34</v>
      </c>
      <c r="C39" s="39" t="s">
        <v>102</v>
      </c>
      <c r="D39" s="9">
        <f t="shared" si="6"/>
        <v>72</v>
      </c>
      <c r="E39" s="9" t="s">
        <v>6</v>
      </c>
      <c r="F39" s="9">
        <f t="shared" si="7"/>
        <v>74</v>
      </c>
      <c r="G39" s="18">
        <v>3</v>
      </c>
      <c r="H39" s="18" t="s">
        <v>31</v>
      </c>
      <c r="I39" s="67" t="s">
        <v>35</v>
      </c>
      <c r="J39" s="87" t="s">
        <v>103</v>
      </c>
      <c r="K39" s="65"/>
    </row>
    <row r="40" spans="1:11">
      <c r="A40" s="16">
        <v>16</v>
      </c>
      <c r="B40" s="8" t="s">
        <v>8</v>
      </c>
      <c r="C40" s="37" t="s">
        <v>8</v>
      </c>
      <c r="D40" s="9">
        <f t="shared" si="6"/>
        <v>75</v>
      </c>
      <c r="E40" s="9" t="s">
        <v>6</v>
      </c>
      <c r="F40" s="9">
        <f t="shared" si="7"/>
        <v>75</v>
      </c>
      <c r="G40" s="9">
        <v>1</v>
      </c>
      <c r="H40" s="9" t="s">
        <v>9</v>
      </c>
      <c r="I40" s="10" t="s">
        <v>10</v>
      </c>
      <c r="J40" s="86" t="s">
        <v>68</v>
      </c>
    </row>
    <row r="41" spans="1:11" s="66" customFormat="1">
      <c r="A41" s="16">
        <v>17</v>
      </c>
      <c r="B41" s="17" t="s">
        <v>27</v>
      </c>
      <c r="C41" s="39" t="s">
        <v>70</v>
      </c>
      <c r="D41" s="9">
        <f t="shared" si="6"/>
        <v>76</v>
      </c>
      <c r="E41" s="9" t="s">
        <v>6</v>
      </c>
      <c r="F41" s="9">
        <f t="shared" si="7"/>
        <v>89</v>
      </c>
      <c r="G41" s="18">
        <v>14</v>
      </c>
      <c r="H41" s="18" t="s">
        <v>142</v>
      </c>
      <c r="I41" s="67" t="s">
        <v>28</v>
      </c>
      <c r="J41" s="87" t="s">
        <v>97</v>
      </c>
      <c r="K41" s="65"/>
    </row>
    <row r="42" spans="1:11">
      <c r="A42" s="16">
        <v>18</v>
      </c>
      <c r="B42" s="8" t="s">
        <v>8</v>
      </c>
      <c r="C42" s="37" t="s">
        <v>8</v>
      </c>
      <c r="D42" s="9">
        <f t="shared" si="6"/>
        <v>90</v>
      </c>
      <c r="E42" s="9" t="s">
        <v>6</v>
      </c>
      <c r="F42" s="9">
        <f t="shared" si="7"/>
        <v>90</v>
      </c>
      <c r="G42" s="9">
        <v>1</v>
      </c>
      <c r="H42" s="9" t="s">
        <v>9</v>
      </c>
      <c r="I42" s="10" t="s">
        <v>10</v>
      </c>
      <c r="J42" s="86" t="s">
        <v>68</v>
      </c>
    </row>
    <row r="43" spans="1:11" s="66" customFormat="1" ht="25.5">
      <c r="A43" s="16">
        <v>19</v>
      </c>
      <c r="B43" s="17" t="s">
        <v>29</v>
      </c>
      <c r="C43" s="39" t="s">
        <v>98</v>
      </c>
      <c r="D43" s="9">
        <f t="shared" si="6"/>
        <v>91</v>
      </c>
      <c r="E43" s="9" t="s">
        <v>6</v>
      </c>
      <c r="F43" s="9">
        <f t="shared" si="7"/>
        <v>104</v>
      </c>
      <c r="G43" s="18">
        <v>14</v>
      </c>
      <c r="H43" s="18" t="s">
        <v>142</v>
      </c>
      <c r="I43" s="67" t="s">
        <v>30</v>
      </c>
      <c r="J43" s="87" t="s">
        <v>99</v>
      </c>
      <c r="K43" s="65"/>
    </row>
    <row r="44" spans="1:11">
      <c r="A44" s="16">
        <v>20</v>
      </c>
      <c r="B44" s="8" t="s">
        <v>8</v>
      </c>
      <c r="C44" s="37" t="s">
        <v>8</v>
      </c>
      <c r="D44" s="9">
        <f t="shared" si="6"/>
        <v>105</v>
      </c>
      <c r="E44" s="9" t="s">
        <v>6</v>
      </c>
      <c r="F44" s="9">
        <f t="shared" si="7"/>
        <v>105</v>
      </c>
      <c r="G44" s="9">
        <v>1</v>
      </c>
      <c r="H44" s="9" t="s">
        <v>9</v>
      </c>
      <c r="I44" s="10" t="s">
        <v>10</v>
      </c>
      <c r="J44" s="86" t="s">
        <v>68</v>
      </c>
    </row>
    <row r="45" spans="1:11" s="66" customFormat="1" ht="25.5">
      <c r="A45" s="16">
        <v>21</v>
      </c>
      <c r="B45" s="17" t="s">
        <v>32</v>
      </c>
      <c r="C45" s="39" t="s">
        <v>100</v>
      </c>
      <c r="D45" s="9">
        <f t="shared" si="6"/>
        <v>106</v>
      </c>
      <c r="E45" s="9" t="s">
        <v>6</v>
      </c>
      <c r="F45" s="9">
        <f t="shared" si="7"/>
        <v>113</v>
      </c>
      <c r="G45" s="18">
        <v>8</v>
      </c>
      <c r="H45" s="18" t="s">
        <v>143</v>
      </c>
      <c r="I45" s="67" t="s">
        <v>33</v>
      </c>
      <c r="J45" s="87" t="s">
        <v>101</v>
      </c>
      <c r="K45" s="65"/>
    </row>
    <row r="46" spans="1:11">
      <c r="A46" s="16">
        <v>22</v>
      </c>
      <c r="B46" s="8" t="s">
        <v>8</v>
      </c>
      <c r="C46" s="37" t="s">
        <v>8</v>
      </c>
      <c r="D46" s="9">
        <f t="shared" si="6"/>
        <v>114</v>
      </c>
      <c r="E46" s="9" t="s">
        <v>6</v>
      </c>
      <c r="F46" s="9">
        <f t="shared" si="7"/>
        <v>114</v>
      </c>
      <c r="G46" s="9">
        <v>1</v>
      </c>
      <c r="H46" s="9" t="s">
        <v>9</v>
      </c>
      <c r="I46" s="10" t="s">
        <v>10</v>
      </c>
      <c r="J46" s="86" t="s">
        <v>68</v>
      </c>
    </row>
    <row r="47" spans="1:11" s="66" customFormat="1" ht="25.5">
      <c r="A47" s="16">
        <v>23</v>
      </c>
      <c r="B47" s="17" t="s">
        <v>36</v>
      </c>
      <c r="C47" s="39" t="s">
        <v>76</v>
      </c>
      <c r="D47" s="9">
        <f t="shared" si="6"/>
        <v>115</v>
      </c>
      <c r="E47" s="9" t="s">
        <v>6</v>
      </c>
      <c r="F47" s="9">
        <f t="shared" si="7"/>
        <v>122</v>
      </c>
      <c r="G47" s="18">
        <v>8</v>
      </c>
      <c r="H47" s="18" t="s">
        <v>143</v>
      </c>
      <c r="I47" s="67" t="s">
        <v>37</v>
      </c>
      <c r="J47" s="87" t="s">
        <v>104</v>
      </c>
      <c r="K47" s="65"/>
    </row>
    <row r="48" spans="1:11">
      <c r="A48" s="16">
        <v>24</v>
      </c>
      <c r="B48" s="8" t="s">
        <v>8</v>
      </c>
      <c r="C48" s="37" t="s">
        <v>8</v>
      </c>
      <c r="D48" s="9">
        <f t="shared" si="6"/>
        <v>123</v>
      </c>
      <c r="E48" s="9" t="s">
        <v>6</v>
      </c>
      <c r="F48" s="9">
        <f t="shared" si="7"/>
        <v>123</v>
      </c>
      <c r="G48" s="9">
        <v>1</v>
      </c>
      <c r="H48" s="9" t="s">
        <v>9</v>
      </c>
      <c r="I48" s="10" t="s">
        <v>10</v>
      </c>
      <c r="J48" s="86" t="s">
        <v>68</v>
      </c>
    </row>
    <row r="49" spans="1:11" ht="63.75">
      <c r="A49" s="54">
        <v>25</v>
      </c>
      <c r="B49" s="55" t="s">
        <v>38</v>
      </c>
      <c r="C49" s="103" t="s">
        <v>345</v>
      </c>
      <c r="D49" s="57">
        <f t="shared" si="6"/>
        <v>124</v>
      </c>
      <c r="E49" s="57" t="s">
        <v>6</v>
      </c>
      <c r="F49" s="57">
        <f t="shared" si="7"/>
        <v>137</v>
      </c>
      <c r="G49" s="57">
        <v>14</v>
      </c>
      <c r="H49" s="57" t="s">
        <v>142</v>
      </c>
      <c r="I49" s="58" t="s">
        <v>39</v>
      </c>
      <c r="J49" s="89" t="s">
        <v>105</v>
      </c>
    </row>
    <row r="50" spans="1:11">
      <c r="A50" s="16">
        <v>26</v>
      </c>
      <c r="B50" s="8" t="s">
        <v>8</v>
      </c>
      <c r="C50" s="37" t="s">
        <v>8</v>
      </c>
      <c r="D50" s="9">
        <f t="shared" si="6"/>
        <v>138</v>
      </c>
      <c r="E50" s="9" t="s">
        <v>6</v>
      </c>
      <c r="F50" s="9">
        <f t="shared" si="7"/>
        <v>138</v>
      </c>
      <c r="G50" s="9">
        <v>1</v>
      </c>
      <c r="H50" s="9" t="s">
        <v>9</v>
      </c>
      <c r="I50" s="10" t="s">
        <v>10</v>
      </c>
      <c r="J50" s="86" t="s">
        <v>68</v>
      </c>
    </row>
    <row r="51" spans="1:11" s="66" customFormat="1" ht="25.5">
      <c r="A51" s="16">
        <v>27</v>
      </c>
      <c r="B51" s="17" t="s">
        <v>136</v>
      </c>
      <c r="C51" s="40" t="s">
        <v>346</v>
      </c>
      <c r="D51" s="9">
        <f t="shared" si="6"/>
        <v>139</v>
      </c>
      <c r="E51" s="9" t="s">
        <v>6</v>
      </c>
      <c r="F51" s="9">
        <f t="shared" si="7"/>
        <v>152</v>
      </c>
      <c r="G51" s="18">
        <v>14</v>
      </c>
      <c r="H51" s="18" t="s">
        <v>142</v>
      </c>
      <c r="I51" s="67" t="s">
        <v>137</v>
      </c>
      <c r="J51" s="87" t="s">
        <v>138</v>
      </c>
      <c r="K51" s="65"/>
    </row>
    <row r="52" spans="1:11">
      <c r="A52" s="16">
        <v>28</v>
      </c>
      <c r="B52" s="8" t="s">
        <v>8</v>
      </c>
      <c r="C52" s="37" t="s">
        <v>8</v>
      </c>
      <c r="D52" s="9">
        <f t="shared" si="6"/>
        <v>153</v>
      </c>
      <c r="E52" s="9" t="s">
        <v>6</v>
      </c>
      <c r="F52" s="9">
        <f t="shared" si="7"/>
        <v>153</v>
      </c>
      <c r="G52" s="9">
        <v>1</v>
      </c>
      <c r="H52" s="9" t="s">
        <v>9</v>
      </c>
      <c r="I52" s="10" t="s">
        <v>10</v>
      </c>
      <c r="J52" s="86" t="s">
        <v>68</v>
      </c>
    </row>
    <row r="53" spans="1:11" s="66" customFormat="1" ht="25.5">
      <c r="A53" s="16">
        <v>29</v>
      </c>
      <c r="B53" s="17" t="s">
        <v>139</v>
      </c>
      <c r="C53" s="40" t="s">
        <v>347</v>
      </c>
      <c r="D53" s="9">
        <f t="shared" si="6"/>
        <v>154</v>
      </c>
      <c r="E53" s="9" t="s">
        <v>6</v>
      </c>
      <c r="F53" s="9">
        <f t="shared" si="7"/>
        <v>167</v>
      </c>
      <c r="G53" s="18">
        <v>14</v>
      </c>
      <c r="H53" s="18" t="s">
        <v>142</v>
      </c>
      <c r="I53" s="67" t="s">
        <v>140</v>
      </c>
      <c r="J53" s="87" t="s">
        <v>141</v>
      </c>
      <c r="K53" s="65"/>
    </row>
    <row r="54" spans="1:11">
      <c r="A54" s="16">
        <v>30</v>
      </c>
      <c r="B54" s="8" t="s">
        <v>8</v>
      </c>
      <c r="C54" s="37" t="s">
        <v>8</v>
      </c>
      <c r="D54" s="9">
        <f t="shared" si="6"/>
        <v>168</v>
      </c>
      <c r="E54" s="9" t="s">
        <v>6</v>
      </c>
      <c r="F54" s="9">
        <f t="shared" si="7"/>
        <v>168</v>
      </c>
      <c r="G54" s="9">
        <v>1</v>
      </c>
      <c r="H54" s="9" t="s">
        <v>9</v>
      </c>
      <c r="I54" s="10" t="s">
        <v>10</v>
      </c>
      <c r="J54" s="86" t="s">
        <v>68</v>
      </c>
    </row>
    <row r="55" spans="1:11" ht="25.5">
      <c r="A55" s="104">
        <v>31</v>
      </c>
      <c r="B55" s="105" t="s">
        <v>361</v>
      </c>
      <c r="C55" s="106"/>
      <c r="D55" s="107">
        <f t="shared" ref="D55:D76" si="8">F54+1</f>
        <v>169</v>
      </c>
      <c r="E55" s="107" t="s">
        <v>6</v>
      </c>
      <c r="F55" s="107">
        <f t="shared" ref="F55:F76" si="9">D55+G55-1</f>
        <v>182</v>
      </c>
      <c r="G55" s="107">
        <v>14</v>
      </c>
      <c r="H55" s="107" t="s">
        <v>142</v>
      </c>
      <c r="I55" s="108" t="s">
        <v>362</v>
      </c>
      <c r="J55" s="109"/>
    </row>
    <row r="56" spans="1:11">
      <c r="A56" s="104">
        <v>32</v>
      </c>
      <c r="B56" s="105" t="s">
        <v>8</v>
      </c>
      <c r="C56" s="110" t="s">
        <v>8</v>
      </c>
      <c r="D56" s="107">
        <f t="shared" si="8"/>
        <v>183</v>
      </c>
      <c r="E56" s="107" t="s">
        <v>6</v>
      </c>
      <c r="F56" s="107">
        <f t="shared" si="9"/>
        <v>183</v>
      </c>
      <c r="G56" s="107">
        <v>1</v>
      </c>
      <c r="H56" s="107" t="s">
        <v>9</v>
      </c>
      <c r="I56" s="111" t="s">
        <v>10</v>
      </c>
      <c r="J56" s="112" t="s">
        <v>68</v>
      </c>
    </row>
    <row r="57" spans="1:11" s="66" customFormat="1">
      <c r="A57" s="16">
        <v>33</v>
      </c>
      <c r="B57" s="17" t="s">
        <v>41</v>
      </c>
      <c r="C57" s="39" t="s">
        <v>77</v>
      </c>
      <c r="D57" s="9">
        <f t="shared" si="8"/>
        <v>184</v>
      </c>
      <c r="E57" s="9" t="s">
        <v>6</v>
      </c>
      <c r="F57" s="9">
        <f t="shared" si="9"/>
        <v>198</v>
      </c>
      <c r="G57" s="18">
        <v>15</v>
      </c>
      <c r="H57" s="18" t="s">
        <v>42</v>
      </c>
      <c r="I57" s="67" t="s">
        <v>43</v>
      </c>
      <c r="J57" s="87" t="s">
        <v>106</v>
      </c>
    </row>
    <row r="58" spans="1:11">
      <c r="A58" s="16">
        <v>34</v>
      </c>
      <c r="B58" s="8" t="s">
        <v>8</v>
      </c>
      <c r="C58" s="37" t="s">
        <v>8</v>
      </c>
      <c r="D58" s="9">
        <f t="shared" si="8"/>
        <v>199</v>
      </c>
      <c r="E58" s="9" t="s">
        <v>6</v>
      </c>
      <c r="F58" s="9">
        <f t="shared" si="9"/>
        <v>199</v>
      </c>
      <c r="G58" s="9">
        <v>1</v>
      </c>
      <c r="H58" s="9" t="s">
        <v>9</v>
      </c>
      <c r="I58" s="10" t="s">
        <v>10</v>
      </c>
      <c r="J58" s="86" t="s">
        <v>68</v>
      </c>
    </row>
    <row r="59" spans="1:11" s="66" customFormat="1">
      <c r="A59" s="16">
        <v>35</v>
      </c>
      <c r="B59" s="17" t="s">
        <v>45</v>
      </c>
      <c r="C59" s="39" t="s">
        <v>78</v>
      </c>
      <c r="D59" s="9">
        <f t="shared" si="8"/>
        <v>200</v>
      </c>
      <c r="E59" s="9" t="s">
        <v>6</v>
      </c>
      <c r="F59" s="9">
        <f t="shared" si="9"/>
        <v>229</v>
      </c>
      <c r="G59" s="18">
        <v>30</v>
      </c>
      <c r="H59" s="18" t="s">
        <v>46</v>
      </c>
      <c r="I59" s="67" t="s">
        <v>47</v>
      </c>
      <c r="J59" s="87" t="s">
        <v>79</v>
      </c>
    </row>
    <row r="60" spans="1:11">
      <c r="A60" s="16">
        <v>36</v>
      </c>
      <c r="B60" s="8" t="s">
        <v>8</v>
      </c>
      <c r="C60" s="37" t="s">
        <v>8</v>
      </c>
      <c r="D60" s="9">
        <f t="shared" si="8"/>
        <v>230</v>
      </c>
      <c r="E60" s="9" t="s">
        <v>6</v>
      </c>
      <c r="F60" s="9">
        <f t="shared" si="9"/>
        <v>230</v>
      </c>
      <c r="G60" s="9">
        <v>1</v>
      </c>
      <c r="H60" s="9" t="s">
        <v>9</v>
      </c>
      <c r="I60" s="10" t="s">
        <v>10</v>
      </c>
      <c r="J60" s="86" t="s">
        <v>68</v>
      </c>
    </row>
    <row r="61" spans="1:11" s="66" customFormat="1">
      <c r="A61" s="16">
        <v>37</v>
      </c>
      <c r="B61" s="17" t="s">
        <v>52</v>
      </c>
      <c r="C61" s="39" t="s">
        <v>80</v>
      </c>
      <c r="D61" s="9">
        <f t="shared" si="8"/>
        <v>231</v>
      </c>
      <c r="E61" s="9" t="s">
        <v>6</v>
      </c>
      <c r="F61" s="9">
        <f t="shared" si="9"/>
        <v>253</v>
      </c>
      <c r="G61" s="18">
        <v>23</v>
      </c>
      <c r="H61" s="18" t="s">
        <v>53</v>
      </c>
      <c r="I61" s="67" t="s">
        <v>54</v>
      </c>
      <c r="J61" s="87" t="s">
        <v>72</v>
      </c>
    </row>
    <row r="62" spans="1:11">
      <c r="A62" s="16">
        <v>38</v>
      </c>
      <c r="B62" s="8" t="s">
        <v>8</v>
      </c>
      <c r="C62" s="37" t="s">
        <v>8</v>
      </c>
      <c r="D62" s="9">
        <f t="shared" si="8"/>
        <v>254</v>
      </c>
      <c r="E62" s="9" t="s">
        <v>6</v>
      </c>
      <c r="F62" s="9">
        <f t="shared" si="9"/>
        <v>254</v>
      </c>
      <c r="G62" s="9">
        <v>1</v>
      </c>
      <c r="H62" s="9" t="s">
        <v>9</v>
      </c>
      <c r="I62" s="10" t="s">
        <v>10</v>
      </c>
      <c r="J62" s="86" t="s">
        <v>68</v>
      </c>
    </row>
    <row r="63" spans="1:11" s="66" customFormat="1">
      <c r="A63" s="16">
        <v>39</v>
      </c>
      <c r="B63" s="20" t="s">
        <v>55</v>
      </c>
      <c r="C63" s="40" t="s">
        <v>63</v>
      </c>
      <c r="D63" s="9">
        <f t="shared" si="8"/>
        <v>255</v>
      </c>
      <c r="E63" s="9" t="s">
        <v>6</v>
      </c>
      <c r="F63" s="9">
        <f t="shared" si="9"/>
        <v>258</v>
      </c>
      <c r="G63" s="18">
        <v>4</v>
      </c>
      <c r="H63" s="18" t="s">
        <v>58</v>
      </c>
      <c r="I63" s="64" t="s">
        <v>56</v>
      </c>
      <c r="J63" s="90" t="s">
        <v>64</v>
      </c>
      <c r="K63" s="65"/>
    </row>
    <row r="64" spans="1:11">
      <c r="A64" s="16">
        <v>40</v>
      </c>
      <c r="B64" s="8" t="s">
        <v>8</v>
      </c>
      <c r="C64" s="37" t="s">
        <v>8</v>
      </c>
      <c r="D64" s="9">
        <f t="shared" si="8"/>
        <v>259</v>
      </c>
      <c r="E64" s="9" t="s">
        <v>6</v>
      </c>
      <c r="F64" s="9">
        <f t="shared" si="9"/>
        <v>259</v>
      </c>
      <c r="G64" s="9">
        <v>1</v>
      </c>
      <c r="H64" s="9" t="s">
        <v>9</v>
      </c>
      <c r="I64" s="10" t="s">
        <v>10</v>
      </c>
      <c r="J64" s="86" t="s">
        <v>68</v>
      </c>
    </row>
    <row r="65" spans="1:11" s="66" customFormat="1">
      <c r="A65" s="16">
        <v>41</v>
      </c>
      <c r="B65" s="59" t="s">
        <v>119</v>
      </c>
      <c r="C65" s="60" t="s">
        <v>120</v>
      </c>
      <c r="D65" s="9">
        <f t="shared" si="8"/>
        <v>260</v>
      </c>
      <c r="E65" s="9" t="s">
        <v>6</v>
      </c>
      <c r="F65" s="9">
        <f t="shared" si="9"/>
        <v>268</v>
      </c>
      <c r="G65" s="61">
        <v>9</v>
      </c>
      <c r="H65" s="18" t="s">
        <v>121</v>
      </c>
      <c r="I65" s="83" t="s">
        <v>119</v>
      </c>
      <c r="J65" s="91" t="s">
        <v>120</v>
      </c>
      <c r="K65" s="65"/>
    </row>
    <row r="66" spans="1:11">
      <c r="A66" s="16">
        <v>42</v>
      </c>
      <c r="B66" s="8" t="s">
        <v>8</v>
      </c>
      <c r="C66" s="37" t="s">
        <v>8</v>
      </c>
      <c r="D66" s="9">
        <f t="shared" si="8"/>
        <v>269</v>
      </c>
      <c r="E66" s="9" t="s">
        <v>6</v>
      </c>
      <c r="F66" s="9">
        <f t="shared" si="9"/>
        <v>269</v>
      </c>
      <c r="G66" s="9">
        <v>1</v>
      </c>
      <c r="H66" s="9" t="s">
        <v>9</v>
      </c>
      <c r="I66" s="10" t="s">
        <v>10</v>
      </c>
      <c r="J66" s="86" t="s">
        <v>68</v>
      </c>
    </row>
    <row r="67" spans="1:11">
      <c r="A67" s="16">
        <v>43</v>
      </c>
      <c r="B67" s="59" t="s">
        <v>114</v>
      </c>
      <c r="C67" s="60" t="s">
        <v>116</v>
      </c>
      <c r="D67" s="9">
        <f t="shared" si="8"/>
        <v>270</v>
      </c>
      <c r="E67" s="9" t="s">
        <v>6</v>
      </c>
      <c r="F67" s="9">
        <f t="shared" si="9"/>
        <v>274</v>
      </c>
      <c r="G67" s="133">
        <v>5</v>
      </c>
      <c r="H67" s="9" t="s">
        <v>49</v>
      </c>
      <c r="I67" s="83" t="s">
        <v>114</v>
      </c>
      <c r="J67" s="91" t="s">
        <v>116</v>
      </c>
    </row>
    <row r="68" spans="1:11">
      <c r="A68" s="16">
        <v>44</v>
      </c>
      <c r="B68" s="8" t="s">
        <v>8</v>
      </c>
      <c r="C68" s="37" t="s">
        <v>8</v>
      </c>
      <c r="D68" s="9">
        <f t="shared" si="8"/>
        <v>275</v>
      </c>
      <c r="E68" s="9" t="s">
        <v>6</v>
      </c>
      <c r="F68" s="9">
        <f t="shared" si="9"/>
        <v>275</v>
      </c>
      <c r="G68" s="9">
        <v>1</v>
      </c>
      <c r="H68" s="9" t="s">
        <v>9</v>
      </c>
      <c r="I68" s="10" t="s">
        <v>10</v>
      </c>
      <c r="J68" s="86" t="s">
        <v>68</v>
      </c>
    </row>
    <row r="69" spans="1:11">
      <c r="A69" s="16">
        <v>45</v>
      </c>
      <c r="B69" s="59" t="s">
        <v>115</v>
      </c>
      <c r="C69" s="60" t="s">
        <v>117</v>
      </c>
      <c r="D69" s="9">
        <f t="shared" si="8"/>
        <v>276</v>
      </c>
      <c r="E69" s="9" t="s">
        <v>6</v>
      </c>
      <c r="F69" s="9">
        <f t="shared" si="9"/>
        <v>300</v>
      </c>
      <c r="G69" s="61">
        <v>25</v>
      </c>
      <c r="H69" s="9" t="s">
        <v>348</v>
      </c>
      <c r="I69" s="83" t="s">
        <v>115</v>
      </c>
      <c r="J69" s="91" t="s">
        <v>117</v>
      </c>
    </row>
    <row r="70" spans="1:11">
      <c r="A70" s="16">
        <v>46</v>
      </c>
      <c r="B70" s="8" t="s">
        <v>8</v>
      </c>
      <c r="C70" s="37" t="s">
        <v>8</v>
      </c>
      <c r="D70" s="9">
        <f t="shared" si="8"/>
        <v>301</v>
      </c>
      <c r="E70" s="9" t="s">
        <v>6</v>
      </c>
      <c r="F70" s="9">
        <f t="shared" si="9"/>
        <v>301</v>
      </c>
      <c r="G70" s="9">
        <v>1</v>
      </c>
      <c r="H70" s="9" t="s">
        <v>9</v>
      </c>
      <c r="I70" s="10" t="s">
        <v>10</v>
      </c>
      <c r="J70" s="86" t="s">
        <v>68</v>
      </c>
    </row>
    <row r="71" spans="1:11">
      <c r="A71" s="16">
        <v>47</v>
      </c>
      <c r="B71" s="71" t="s">
        <v>146</v>
      </c>
      <c r="C71" s="72" t="s">
        <v>149</v>
      </c>
      <c r="D71" s="9">
        <f t="shared" si="8"/>
        <v>302</v>
      </c>
      <c r="E71" s="9" t="s">
        <v>6</v>
      </c>
      <c r="F71" s="9">
        <f t="shared" si="9"/>
        <v>341</v>
      </c>
      <c r="G71" s="69">
        <v>40</v>
      </c>
      <c r="H71" s="9" t="s">
        <v>48</v>
      </c>
      <c r="I71" s="73" t="s">
        <v>146</v>
      </c>
      <c r="J71" s="92" t="s">
        <v>149</v>
      </c>
    </row>
    <row r="72" spans="1:11">
      <c r="A72" s="16">
        <v>48</v>
      </c>
      <c r="B72" s="8" t="s">
        <v>8</v>
      </c>
      <c r="C72" s="37" t="s">
        <v>8</v>
      </c>
      <c r="D72" s="9">
        <f t="shared" si="8"/>
        <v>342</v>
      </c>
      <c r="E72" s="9" t="s">
        <v>6</v>
      </c>
      <c r="F72" s="9">
        <f t="shared" si="9"/>
        <v>342</v>
      </c>
      <c r="G72" s="9">
        <v>1</v>
      </c>
      <c r="H72" s="9" t="s">
        <v>9</v>
      </c>
      <c r="I72" s="10" t="s">
        <v>10</v>
      </c>
      <c r="J72" s="86" t="s">
        <v>68</v>
      </c>
    </row>
    <row r="73" spans="1:11">
      <c r="A73" s="16">
        <v>49</v>
      </c>
      <c r="B73" s="71" t="s">
        <v>147</v>
      </c>
      <c r="C73" s="72" t="s">
        <v>150</v>
      </c>
      <c r="D73" s="9">
        <f t="shared" si="8"/>
        <v>343</v>
      </c>
      <c r="E73" s="9" t="s">
        <v>6</v>
      </c>
      <c r="F73" s="9">
        <f t="shared" si="9"/>
        <v>357</v>
      </c>
      <c r="G73" s="69">
        <v>15</v>
      </c>
      <c r="H73" s="9" t="s">
        <v>42</v>
      </c>
      <c r="I73" s="73" t="s">
        <v>147</v>
      </c>
      <c r="J73" s="92" t="s">
        <v>150</v>
      </c>
    </row>
    <row r="74" spans="1:11">
      <c r="A74" s="16">
        <v>50</v>
      </c>
      <c r="B74" s="8" t="s">
        <v>8</v>
      </c>
      <c r="C74" s="37" t="s">
        <v>8</v>
      </c>
      <c r="D74" s="9">
        <f t="shared" si="8"/>
        <v>358</v>
      </c>
      <c r="E74" s="9" t="s">
        <v>6</v>
      </c>
      <c r="F74" s="9">
        <f t="shared" si="9"/>
        <v>358</v>
      </c>
      <c r="G74" s="9">
        <v>1</v>
      </c>
      <c r="H74" s="9" t="s">
        <v>9</v>
      </c>
      <c r="I74" s="10" t="s">
        <v>10</v>
      </c>
      <c r="J74" s="86" t="s">
        <v>68</v>
      </c>
    </row>
    <row r="75" spans="1:11">
      <c r="A75" s="16">
        <v>51</v>
      </c>
      <c r="B75" s="71" t="s">
        <v>148</v>
      </c>
      <c r="C75" s="72" t="s">
        <v>151</v>
      </c>
      <c r="D75" s="9">
        <f t="shared" si="8"/>
        <v>359</v>
      </c>
      <c r="E75" s="9" t="s">
        <v>6</v>
      </c>
      <c r="F75" s="9">
        <f t="shared" si="9"/>
        <v>364</v>
      </c>
      <c r="G75" s="9">
        <v>6</v>
      </c>
      <c r="H75" s="9" t="s">
        <v>14</v>
      </c>
      <c r="I75" s="73" t="s">
        <v>148</v>
      </c>
      <c r="J75" s="92" t="s">
        <v>151</v>
      </c>
    </row>
    <row r="76" spans="1:11" ht="13.5" thickBot="1">
      <c r="A76" s="16">
        <v>52</v>
      </c>
      <c r="B76" s="23" t="s">
        <v>8</v>
      </c>
      <c r="C76" s="41" t="s">
        <v>8</v>
      </c>
      <c r="D76" s="9">
        <f t="shared" si="8"/>
        <v>365</v>
      </c>
      <c r="E76" s="9" t="s">
        <v>6</v>
      </c>
      <c r="F76" s="9">
        <f t="shared" si="9"/>
        <v>380</v>
      </c>
      <c r="G76" s="24">
        <v>16</v>
      </c>
      <c r="H76" s="24" t="s">
        <v>11</v>
      </c>
      <c r="I76" s="62" t="s">
        <v>10</v>
      </c>
      <c r="J76" s="93" t="s">
        <v>68</v>
      </c>
    </row>
    <row r="77" spans="1:11" ht="13.5" thickBot="1">
      <c r="A77" s="26"/>
      <c r="B77" s="27"/>
      <c r="C77" s="42"/>
      <c r="D77" s="28"/>
      <c r="E77" s="28"/>
      <c r="F77" s="28"/>
      <c r="G77" s="28"/>
      <c r="H77" s="28"/>
      <c r="I77" s="30"/>
      <c r="J77" s="47"/>
    </row>
    <row r="78" spans="1:11" ht="13.5" thickBot="1">
      <c r="A78" s="138" t="s">
        <v>152</v>
      </c>
      <c r="B78" s="139"/>
      <c r="C78" s="139"/>
      <c r="D78" s="139"/>
      <c r="E78" s="139"/>
      <c r="F78" s="139"/>
      <c r="G78" s="139"/>
      <c r="H78" s="139"/>
      <c r="I78" s="140"/>
    </row>
    <row r="79" spans="1:11" ht="13.5" thickBot="1"/>
    <row r="80" spans="1:11" ht="13.5" thickBot="1">
      <c r="A80" s="94" t="s">
        <v>0</v>
      </c>
      <c r="B80" s="50" t="s">
        <v>1</v>
      </c>
      <c r="C80" s="75" t="s">
        <v>66</v>
      </c>
      <c r="D80" s="141" t="s">
        <v>2</v>
      </c>
      <c r="E80" s="141"/>
      <c r="F80" s="141"/>
      <c r="G80" s="50" t="s">
        <v>3</v>
      </c>
      <c r="H80" s="50" t="s">
        <v>4</v>
      </c>
      <c r="I80" s="14" t="s">
        <v>5</v>
      </c>
      <c r="J80" s="77" t="s">
        <v>67</v>
      </c>
    </row>
    <row r="81" spans="1:10">
      <c r="A81" s="32">
        <v>1</v>
      </c>
      <c r="B81" s="33" t="s">
        <v>153</v>
      </c>
      <c r="C81" s="43" t="s">
        <v>209</v>
      </c>
      <c r="D81" s="15">
        <v>1</v>
      </c>
      <c r="E81" s="15" t="s">
        <v>6</v>
      </c>
      <c r="F81" s="15">
        <v>20</v>
      </c>
      <c r="G81" s="15">
        <v>20</v>
      </c>
      <c r="H81" s="15" t="s">
        <v>11</v>
      </c>
      <c r="I81" s="95" t="s">
        <v>210</v>
      </c>
      <c r="J81" s="96" t="s">
        <v>211</v>
      </c>
    </row>
    <row r="82" spans="1:10" ht="13.5" thickBot="1">
      <c r="A82" s="19">
        <v>2</v>
      </c>
      <c r="B82" s="20" t="s">
        <v>8</v>
      </c>
      <c r="C82" s="40" t="s">
        <v>8</v>
      </c>
      <c r="D82" s="9">
        <f t="shared" ref="D82" si="10">F81+1</f>
        <v>21</v>
      </c>
      <c r="E82" s="9" t="s">
        <v>6</v>
      </c>
      <c r="F82" s="9">
        <f t="shared" ref="F82" si="11">D82+G82-1</f>
        <v>22</v>
      </c>
      <c r="G82" s="18">
        <v>2</v>
      </c>
      <c r="H82" s="18" t="s">
        <v>49</v>
      </c>
      <c r="I82" s="21" t="s">
        <v>40</v>
      </c>
      <c r="J82" s="48" t="s">
        <v>65</v>
      </c>
    </row>
    <row r="83" spans="1:10">
      <c r="A83" s="19">
        <v>3</v>
      </c>
      <c r="B83" s="20" t="s">
        <v>154</v>
      </c>
      <c r="C83" s="40" t="s">
        <v>156</v>
      </c>
      <c r="D83" s="9">
        <f t="shared" ref="D83:D114" si="12">F82+1</f>
        <v>23</v>
      </c>
      <c r="E83" s="9" t="s">
        <v>6</v>
      </c>
      <c r="F83" s="9">
        <f t="shared" ref="F83:F114" si="13">D83+G83-1</f>
        <v>30</v>
      </c>
      <c r="G83" s="18">
        <v>8</v>
      </c>
      <c r="H83" s="18" t="s">
        <v>59</v>
      </c>
      <c r="I83" s="21" t="s">
        <v>159</v>
      </c>
      <c r="J83" s="68" t="s">
        <v>156</v>
      </c>
    </row>
    <row r="84" spans="1:10">
      <c r="A84" s="19">
        <v>4</v>
      </c>
      <c r="B84" s="20" t="s">
        <v>8</v>
      </c>
      <c r="C84" s="40" t="s">
        <v>8</v>
      </c>
      <c r="D84" s="9">
        <f t="shared" si="12"/>
        <v>31</v>
      </c>
      <c r="E84" s="9" t="s">
        <v>6</v>
      </c>
      <c r="F84" s="9">
        <f t="shared" si="13"/>
        <v>31</v>
      </c>
      <c r="G84" s="18">
        <v>1</v>
      </c>
      <c r="H84" s="18" t="s">
        <v>9</v>
      </c>
      <c r="I84" s="21" t="s">
        <v>40</v>
      </c>
      <c r="J84" s="68" t="s">
        <v>8</v>
      </c>
    </row>
    <row r="85" spans="1:10">
      <c r="A85" s="19">
        <v>5</v>
      </c>
      <c r="B85" s="20" t="s">
        <v>155</v>
      </c>
      <c r="C85" s="40" t="s">
        <v>157</v>
      </c>
      <c r="D85" s="9">
        <f t="shared" si="12"/>
        <v>32</v>
      </c>
      <c r="E85" s="9" t="s">
        <v>6</v>
      </c>
      <c r="F85" s="9">
        <f t="shared" si="13"/>
        <v>47</v>
      </c>
      <c r="G85" s="18">
        <v>16</v>
      </c>
      <c r="H85" s="18" t="s">
        <v>158</v>
      </c>
      <c r="I85" s="21" t="s">
        <v>160</v>
      </c>
      <c r="J85" s="68" t="s">
        <v>157</v>
      </c>
    </row>
    <row r="86" spans="1:10">
      <c r="A86" s="19">
        <v>6</v>
      </c>
      <c r="B86" s="20" t="s">
        <v>8</v>
      </c>
      <c r="C86" s="40" t="s">
        <v>8</v>
      </c>
      <c r="D86" s="9">
        <f t="shared" si="12"/>
        <v>48</v>
      </c>
      <c r="E86" s="9" t="s">
        <v>6</v>
      </c>
      <c r="F86" s="9">
        <f t="shared" si="13"/>
        <v>48</v>
      </c>
      <c r="G86" s="18">
        <v>1</v>
      </c>
      <c r="H86" s="18" t="s">
        <v>9</v>
      </c>
      <c r="I86" s="21" t="s">
        <v>40</v>
      </c>
      <c r="J86" s="68" t="s">
        <v>8</v>
      </c>
    </row>
    <row r="87" spans="1:10">
      <c r="A87" s="19">
        <v>7</v>
      </c>
      <c r="B87" s="20" t="s">
        <v>161</v>
      </c>
      <c r="C87" s="40" t="s">
        <v>163</v>
      </c>
      <c r="D87" s="9">
        <f t="shared" si="12"/>
        <v>49</v>
      </c>
      <c r="E87" s="9" t="s">
        <v>6</v>
      </c>
      <c r="F87" s="9">
        <f t="shared" si="13"/>
        <v>56</v>
      </c>
      <c r="G87" s="18">
        <v>8</v>
      </c>
      <c r="H87" s="18" t="s">
        <v>59</v>
      </c>
      <c r="I87" s="21" t="s">
        <v>167</v>
      </c>
      <c r="J87" s="68" t="s">
        <v>163</v>
      </c>
    </row>
    <row r="88" spans="1:10">
      <c r="A88" s="19">
        <v>8</v>
      </c>
      <c r="B88" s="20" t="s">
        <v>8</v>
      </c>
      <c r="C88" s="40" t="s">
        <v>8</v>
      </c>
      <c r="D88" s="9">
        <f t="shared" si="12"/>
        <v>57</v>
      </c>
      <c r="E88" s="9" t="s">
        <v>6</v>
      </c>
      <c r="F88" s="9">
        <f t="shared" si="13"/>
        <v>57</v>
      </c>
      <c r="G88" s="18">
        <v>1</v>
      </c>
      <c r="H88" s="18" t="s">
        <v>9</v>
      </c>
      <c r="I88" s="21" t="s">
        <v>40</v>
      </c>
      <c r="J88" s="68" t="s">
        <v>8</v>
      </c>
    </row>
    <row r="89" spans="1:10">
      <c r="A89" s="19">
        <v>9</v>
      </c>
      <c r="B89" s="20" t="s">
        <v>162</v>
      </c>
      <c r="C89" s="40" t="s">
        <v>164</v>
      </c>
      <c r="D89" s="9">
        <f t="shared" si="12"/>
        <v>58</v>
      </c>
      <c r="E89" s="9" t="s">
        <v>6</v>
      </c>
      <c r="F89" s="9">
        <f t="shared" si="13"/>
        <v>73</v>
      </c>
      <c r="G89" s="18">
        <v>16</v>
      </c>
      <c r="H89" s="18" t="s">
        <v>158</v>
      </c>
      <c r="I89" s="21" t="s">
        <v>168</v>
      </c>
      <c r="J89" s="68" t="s">
        <v>164</v>
      </c>
    </row>
    <row r="90" spans="1:10">
      <c r="A90" s="19">
        <v>10</v>
      </c>
      <c r="B90" s="20" t="s">
        <v>8</v>
      </c>
      <c r="C90" s="40" t="s">
        <v>8</v>
      </c>
      <c r="D90" s="9">
        <f t="shared" si="12"/>
        <v>74</v>
      </c>
      <c r="E90" s="9" t="s">
        <v>6</v>
      </c>
      <c r="F90" s="9">
        <f t="shared" si="13"/>
        <v>74</v>
      </c>
      <c r="G90" s="18">
        <v>1</v>
      </c>
      <c r="H90" s="18" t="s">
        <v>9</v>
      </c>
      <c r="I90" s="21" t="s">
        <v>40</v>
      </c>
      <c r="J90" s="68" t="s">
        <v>8</v>
      </c>
    </row>
    <row r="91" spans="1:10">
      <c r="A91" s="19">
        <v>11</v>
      </c>
      <c r="B91" s="20" t="s">
        <v>165</v>
      </c>
      <c r="C91" s="40" t="s">
        <v>171</v>
      </c>
      <c r="D91" s="9">
        <f t="shared" si="12"/>
        <v>75</v>
      </c>
      <c r="E91" s="9" t="s">
        <v>6</v>
      </c>
      <c r="F91" s="9">
        <f t="shared" si="13"/>
        <v>82</v>
      </c>
      <c r="G91" s="18">
        <v>8</v>
      </c>
      <c r="H91" s="18" t="s">
        <v>59</v>
      </c>
      <c r="I91" s="21" t="s">
        <v>169</v>
      </c>
      <c r="J91" s="68" t="s">
        <v>171</v>
      </c>
    </row>
    <row r="92" spans="1:10">
      <c r="A92" s="19">
        <v>12</v>
      </c>
      <c r="B92" s="20" t="s">
        <v>8</v>
      </c>
      <c r="C92" s="40" t="s">
        <v>8</v>
      </c>
      <c r="D92" s="9">
        <f t="shared" si="12"/>
        <v>83</v>
      </c>
      <c r="E92" s="9" t="s">
        <v>6</v>
      </c>
      <c r="F92" s="9">
        <f t="shared" si="13"/>
        <v>83</v>
      </c>
      <c r="G92" s="18">
        <v>1</v>
      </c>
      <c r="H92" s="18" t="s">
        <v>9</v>
      </c>
      <c r="I92" s="21" t="s">
        <v>40</v>
      </c>
      <c r="J92" s="68" t="s">
        <v>8</v>
      </c>
    </row>
    <row r="93" spans="1:10">
      <c r="A93" s="19">
        <v>13</v>
      </c>
      <c r="B93" s="20" t="s">
        <v>166</v>
      </c>
      <c r="C93" s="40" t="s">
        <v>172</v>
      </c>
      <c r="D93" s="9">
        <f t="shared" si="12"/>
        <v>84</v>
      </c>
      <c r="E93" s="9" t="s">
        <v>6</v>
      </c>
      <c r="F93" s="9">
        <f t="shared" si="13"/>
        <v>99</v>
      </c>
      <c r="G93" s="18">
        <v>16</v>
      </c>
      <c r="H93" s="18" t="s">
        <v>158</v>
      </c>
      <c r="I93" s="21" t="s">
        <v>170</v>
      </c>
      <c r="J93" s="68" t="s">
        <v>172</v>
      </c>
    </row>
    <row r="94" spans="1:10">
      <c r="A94" s="19">
        <v>14</v>
      </c>
      <c r="B94" s="20" t="s">
        <v>8</v>
      </c>
      <c r="C94" s="40" t="s">
        <v>8</v>
      </c>
      <c r="D94" s="9">
        <f t="shared" si="12"/>
        <v>100</v>
      </c>
      <c r="E94" s="9" t="s">
        <v>6</v>
      </c>
      <c r="F94" s="9">
        <f t="shared" si="13"/>
        <v>100</v>
      </c>
      <c r="G94" s="18">
        <v>1</v>
      </c>
      <c r="H94" s="18" t="s">
        <v>9</v>
      </c>
      <c r="I94" s="21" t="s">
        <v>40</v>
      </c>
      <c r="J94" s="68" t="s">
        <v>8</v>
      </c>
    </row>
    <row r="95" spans="1:10">
      <c r="A95" s="19">
        <v>15</v>
      </c>
      <c r="B95" s="20" t="s">
        <v>173</v>
      </c>
      <c r="C95" s="40" t="s">
        <v>175</v>
      </c>
      <c r="D95" s="9">
        <f t="shared" si="12"/>
        <v>101</v>
      </c>
      <c r="E95" s="9" t="s">
        <v>6</v>
      </c>
      <c r="F95" s="9">
        <f t="shared" si="13"/>
        <v>108</v>
      </c>
      <c r="G95" s="18">
        <v>8</v>
      </c>
      <c r="H95" s="18" t="s">
        <v>59</v>
      </c>
      <c r="I95" s="21" t="s">
        <v>177</v>
      </c>
      <c r="J95" s="68" t="s">
        <v>175</v>
      </c>
    </row>
    <row r="96" spans="1:10">
      <c r="A96" s="19">
        <v>16</v>
      </c>
      <c r="B96" s="20" t="s">
        <v>8</v>
      </c>
      <c r="C96" s="40" t="s">
        <v>8</v>
      </c>
      <c r="D96" s="9">
        <f t="shared" si="12"/>
        <v>109</v>
      </c>
      <c r="E96" s="9" t="s">
        <v>6</v>
      </c>
      <c r="F96" s="9">
        <f t="shared" si="13"/>
        <v>109</v>
      </c>
      <c r="G96" s="18">
        <v>1</v>
      </c>
      <c r="H96" s="18" t="s">
        <v>9</v>
      </c>
      <c r="I96" s="21" t="s">
        <v>40</v>
      </c>
      <c r="J96" s="68" t="s">
        <v>8</v>
      </c>
    </row>
    <row r="97" spans="1:10">
      <c r="A97" s="19">
        <v>17</v>
      </c>
      <c r="B97" s="20" t="s">
        <v>174</v>
      </c>
      <c r="C97" s="40" t="s">
        <v>176</v>
      </c>
      <c r="D97" s="9">
        <f t="shared" si="12"/>
        <v>110</v>
      </c>
      <c r="E97" s="9" t="s">
        <v>6</v>
      </c>
      <c r="F97" s="9">
        <f t="shared" si="13"/>
        <v>125</v>
      </c>
      <c r="G97" s="18">
        <v>16</v>
      </c>
      <c r="H97" s="18" t="s">
        <v>158</v>
      </c>
      <c r="I97" s="21" t="s">
        <v>178</v>
      </c>
      <c r="J97" s="68" t="s">
        <v>176</v>
      </c>
    </row>
    <row r="98" spans="1:10">
      <c r="A98" s="19">
        <v>18</v>
      </c>
      <c r="B98" s="20" t="s">
        <v>8</v>
      </c>
      <c r="C98" s="40" t="s">
        <v>8</v>
      </c>
      <c r="D98" s="9">
        <f t="shared" si="12"/>
        <v>126</v>
      </c>
      <c r="E98" s="9" t="s">
        <v>6</v>
      </c>
      <c r="F98" s="9">
        <f t="shared" si="13"/>
        <v>126</v>
      </c>
      <c r="G98" s="18">
        <v>1</v>
      </c>
      <c r="H98" s="18" t="s">
        <v>9</v>
      </c>
      <c r="I98" s="21" t="s">
        <v>40</v>
      </c>
      <c r="J98" s="68" t="s">
        <v>8</v>
      </c>
    </row>
    <row r="99" spans="1:10">
      <c r="A99" s="19">
        <v>19</v>
      </c>
      <c r="B99" s="20" t="s">
        <v>179</v>
      </c>
      <c r="C99" s="40" t="s">
        <v>181</v>
      </c>
      <c r="D99" s="9">
        <f t="shared" si="12"/>
        <v>127</v>
      </c>
      <c r="E99" s="9" t="s">
        <v>6</v>
      </c>
      <c r="F99" s="9">
        <f t="shared" si="13"/>
        <v>134</v>
      </c>
      <c r="G99" s="18">
        <v>8</v>
      </c>
      <c r="H99" s="18" t="s">
        <v>59</v>
      </c>
      <c r="I99" s="21" t="s">
        <v>183</v>
      </c>
      <c r="J99" s="68" t="s">
        <v>181</v>
      </c>
    </row>
    <row r="100" spans="1:10">
      <c r="A100" s="19">
        <v>20</v>
      </c>
      <c r="B100" s="20" t="s">
        <v>8</v>
      </c>
      <c r="C100" s="40" t="s">
        <v>8</v>
      </c>
      <c r="D100" s="9">
        <f t="shared" si="12"/>
        <v>135</v>
      </c>
      <c r="E100" s="9" t="s">
        <v>6</v>
      </c>
      <c r="F100" s="9">
        <f t="shared" si="13"/>
        <v>135</v>
      </c>
      <c r="G100" s="18">
        <v>1</v>
      </c>
      <c r="H100" s="18" t="s">
        <v>9</v>
      </c>
      <c r="I100" s="21" t="s">
        <v>40</v>
      </c>
      <c r="J100" s="68" t="s">
        <v>8</v>
      </c>
    </row>
    <row r="101" spans="1:10">
      <c r="A101" s="19">
        <v>21</v>
      </c>
      <c r="B101" s="20" t="s">
        <v>180</v>
      </c>
      <c r="C101" s="40" t="s">
        <v>182</v>
      </c>
      <c r="D101" s="9">
        <f t="shared" si="12"/>
        <v>136</v>
      </c>
      <c r="E101" s="9" t="s">
        <v>6</v>
      </c>
      <c r="F101" s="9">
        <f t="shared" si="13"/>
        <v>151</v>
      </c>
      <c r="G101" s="18">
        <v>16</v>
      </c>
      <c r="H101" s="18" t="s">
        <v>158</v>
      </c>
      <c r="I101" s="21" t="s">
        <v>184</v>
      </c>
      <c r="J101" s="68" t="s">
        <v>182</v>
      </c>
    </row>
    <row r="102" spans="1:10">
      <c r="A102" s="19">
        <v>22</v>
      </c>
      <c r="B102" s="20" t="s">
        <v>8</v>
      </c>
      <c r="C102" s="40" t="s">
        <v>8</v>
      </c>
      <c r="D102" s="9">
        <f t="shared" si="12"/>
        <v>152</v>
      </c>
      <c r="E102" s="9" t="s">
        <v>6</v>
      </c>
      <c r="F102" s="9">
        <f t="shared" si="13"/>
        <v>152</v>
      </c>
      <c r="G102" s="18">
        <v>1</v>
      </c>
      <c r="H102" s="18" t="s">
        <v>9</v>
      </c>
      <c r="I102" s="21" t="s">
        <v>40</v>
      </c>
      <c r="J102" s="68" t="s">
        <v>8</v>
      </c>
    </row>
    <row r="103" spans="1:10">
      <c r="A103" s="19">
        <v>23</v>
      </c>
      <c r="B103" s="20" t="s">
        <v>185</v>
      </c>
      <c r="C103" s="40" t="s">
        <v>187</v>
      </c>
      <c r="D103" s="9">
        <f t="shared" si="12"/>
        <v>153</v>
      </c>
      <c r="E103" s="9" t="s">
        <v>6</v>
      </c>
      <c r="F103" s="9">
        <f t="shared" si="13"/>
        <v>160</v>
      </c>
      <c r="G103" s="18">
        <v>8</v>
      </c>
      <c r="H103" s="18" t="s">
        <v>59</v>
      </c>
      <c r="I103" s="21" t="s">
        <v>189</v>
      </c>
      <c r="J103" s="68" t="s">
        <v>187</v>
      </c>
    </row>
    <row r="104" spans="1:10">
      <c r="A104" s="19">
        <v>24</v>
      </c>
      <c r="B104" s="20" t="s">
        <v>8</v>
      </c>
      <c r="C104" s="40" t="s">
        <v>8</v>
      </c>
      <c r="D104" s="9">
        <f t="shared" si="12"/>
        <v>161</v>
      </c>
      <c r="E104" s="9" t="s">
        <v>6</v>
      </c>
      <c r="F104" s="9">
        <f t="shared" si="13"/>
        <v>161</v>
      </c>
      <c r="G104" s="18">
        <v>1</v>
      </c>
      <c r="H104" s="18" t="s">
        <v>9</v>
      </c>
      <c r="I104" s="21" t="s">
        <v>40</v>
      </c>
      <c r="J104" s="68" t="s">
        <v>8</v>
      </c>
    </row>
    <row r="105" spans="1:10">
      <c r="A105" s="19">
        <v>25</v>
      </c>
      <c r="B105" s="20" t="s">
        <v>186</v>
      </c>
      <c r="C105" s="40" t="s">
        <v>188</v>
      </c>
      <c r="D105" s="9">
        <f t="shared" si="12"/>
        <v>162</v>
      </c>
      <c r="E105" s="9" t="s">
        <v>6</v>
      </c>
      <c r="F105" s="9">
        <f t="shared" si="13"/>
        <v>177</v>
      </c>
      <c r="G105" s="18">
        <v>16</v>
      </c>
      <c r="H105" s="18" t="s">
        <v>158</v>
      </c>
      <c r="I105" s="21" t="s">
        <v>190</v>
      </c>
      <c r="J105" s="68" t="s">
        <v>188</v>
      </c>
    </row>
    <row r="106" spans="1:10">
      <c r="A106" s="19">
        <v>26</v>
      </c>
      <c r="B106" s="20" t="s">
        <v>8</v>
      </c>
      <c r="C106" s="40" t="s">
        <v>8</v>
      </c>
      <c r="D106" s="9">
        <f t="shared" si="12"/>
        <v>178</v>
      </c>
      <c r="E106" s="9" t="s">
        <v>6</v>
      </c>
      <c r="F106" s="9">
        <f t="shared" si="13"/>
        <v>178</v>
      </c>
      <c r="G106" s="18">
        <v>1</v>
      </c>
      <c r="H106" s="18" t="s">
        <v>9</v>
      </c>
      <c r="I106" s="21" t="s">
        <v>40</v>
      </c>
      <c r="J106" s="68" t="s">
        <v>8</v>
      </c>
    </row>
    <row r="107" spans="1:10">
      <c r="A107" s="19">
        <v>27</v>
      </c>
      <c r="B107" s="20" t="s">
        <v>191</v>
      </c>
      <c r="C107" s="40" t="s">
        <v>194</v>
      </c>
      <c r="D107" s="9">
        <f t="shared" si="12"/>
        <v>179</v>
      </c>
      <c r="E107" s="9" t="s">
        <v>6</v>
      </c>
      <c r="F107" s="9">
        <f t="shared" si="13"/>
        <v>186</v>
      </c>
      <c r="G107" s="18">
        <v>8</v>
      </c>
      <c r="H107" s="18" t="s">
        <v>59</v>
      </c>
      <c r="I107" s="21" t="s">
        <v>195</v>
      </c>
      <c r="J107" s="68" t="s">
        <v>194</v>
      </c>
    </row>
    <row r="108" spans="1:10">
      <c r="A108" s="19">
        <v>28</v>
      </c>
      <c r="B108" s="20" t="s">
        <v>8</v>
      </c>
      <c r="C108" s="40" t="s">
        <v>8</v>
      </c>
      <c r="D108" s="9">
        <f t="shared" si="12"/>
        <v>187</v>
      </c>
      <c r="E108" s="9" t="s">
        <v>6</v>
      </c>
      <c r="F108" s="9">
        <f t="shared" si="13"/>
        <v>187</v>
      </c>
      <c r="G108" s="18">
        <v>1</v>
      </c>
      <c r="H108" s="18" t="s">
        <v>9</v>
      </c>
      <c r="I108" s="21" t="s">
        <v>40</v>
      </c>
      <c r="J108" s="68" t="s">
        <v>8</v>
      </c>
    </row>
    <row r="109" spans="1:10">
      <c r="A109" s="19">
        <v>29</v>
      </c>
      <c r="B109" s="20" t="s">
        <v>192</v>
      </c>
      <c r="C109" s="40" t="s">
        <v>193</v>
      </c>
      <c r="D109" s="9">
        <f t="shared" si="12"/>
        <v>188</v>
      </c>
      <c r="E109" s="9" t="s">
        <v>6</v>
      </c>
      <c r="F109" s="9">
        <f t="shared" si="13"/>
        <v>203</v>
      </c>
      <c r="G109" s="18">
        <v>16</v>
      </c>
      <c r="H109" s="18" t="s">
        <v>158</v>
      </c>
      <c r="I109" s="21" t="s">
        <v>196</v>
      </c>
      <c r="J109" s="68" t="s">
        <v>193</v>
      </c>
    </row>
    <row r="110" spans="1:10">
      <c r="A110" s="19">
        <v>30</v>
      </c>
      <c r="B110" s="20" t="s">
        <v>8</v>
      </c>
      <c r="C110" s="40" t="s">
        <v>8</v>
      </c>
      <c r="D110" s="9">
        <f t="shared" si="12"/>
        <v>204</v>
      </c>
      <c r="E110" s="9" t="s">
        <v>6</v>
      </c>
      <c r="F110" s="9">
        <f t="shared" si="13"/>
        <v>204</v>
      </c>
      <c r="G110" s="18">
        <v>1</v>
      </c>
      <c r="H110" s="18" t="s">
        <v>9</v>
      </c>
      <c r="I110" s="21" t="s">
        <v>40</v>
      </c>
      <c r="J110" s="68" t="s">
        <v>8</v>
      </c>
    </row>
    <row r="111" spans="1:10">
      <c r="A111" s="19">
        <v>31</v>
      </c>
      <c r="B111" s="20" t="s">
        <v>197</v>
      </c>
      <c r="C111" s="40" t="s">
        <v>199</v>
      </c>
      <c r="D111" s="9">
        <f t="shared" si="12"/>
        <v>205</v>
      </c>
      <c r="E111" s="9" t="s">
        <v>6</v>
      </c>
      <c r="F111" s="9">
        <f t="shared" si="13"/>
        <v>212</v>
      </c>
      <c r="G111" s="18">
        <v>8</v>
      </c>
      <c r="H111" s="18" t="s">
        <v>59</v>
      </c>
      <c r="I111" s="21" t="s">
        <v>201</v>
      </c>
      <c r="J111" s="68" t="s">
        <v>199</v>
      </c>
    </row>
    <row r="112" spans="1:10">
      <c r="A112" s="19">
        <v>32</v>
      </c>
      <c r="B112" s="20" t="s">
        <v>8</v>
      </c>
      <c r="C112" s="40" t="s">
        <v>8</v>
      </c>
      <c r="D112" s="9">
        <f t="shared" si="12"/>
        <v>213</v>
      </c>
      <c r="E112" s="9" t="s">
        <v>6</v>
      </c>
      <c r="F112" s="9">
        <f t="shared" si="13"/>
        <v>213</v>
      </c>
      <c r="G112" s="18">
        <v>1</v>
      </c>
      <c r="H112" s="18" t="s">
        <v>9</v>
      </c>
      <c r="I112" s="21" t="s">
        <v>40</v>
      </c>
      <c r="J112" s="68" t="s">
        <v>8</v>
      </c>
    </row>
    <row r="113" spans="1:10">
      <c r="A113" s="19">
        <v>33</v>
      </c>
      <c r="B113" s="20" t="s">
        <v>198</v>
      </c>
      <c r="C113" s="40" t="s">
        <v>200</v>
      </c>
      <c r="D113" s="9">
        <f t="shared" si="12"/>
        <v>214</v>
      </c>
      <c r="E113" s="9" t="s">
        <v>6</v>
      </c>
      <c r="F113" s="9">
        <f t="shared" si="13"/>
        <v>229</v>
      </c>
      <c r="G113" s="18">
        <v>16</v>
      </c>
      <c r="H113" s="18" t="s">
        <v>158</v>
      </c>
      <c r="I113" s="21" t="s">
        <v>202</v>
      </c>
      <c r="J113" s="68" t="s">
        <v>200</v>
      </c>
    </row>
    <row r="114" spans="1:10">
      <c r="A114" s="19">
        <v>34</v>
      </c>
      <c r="B114" s="20" t="s">
        <v>8</v>
      </c>
      <c r="C114" s="40" t="s">
        <v>8</v>
      </c>
      <c r="D114" s="9">
        <f t="shared" si="12"/>
        <v>230</v>
      </c>
      <c r="E114" s="9" t="s">
        <v>6</v>
      </c>
      <c r="F114" s="9">
        <f t="shared" si="13"/>
        <v>230</v>
      </c>
      <c r="G114" s="18">
        <v>1</v>
      </c>
      <c r="H114" s="18" t="s">
        <v>9</v>
      </c>
      <c r="I114" s="21" t="s">
        <v>40</v>
      </c>
      <c r="J114" s="68" t="s">
        <v>8</v>
      </c>
    </row>
    <row r="115" spans="1:10">
      <c r="A115" s="19">
        <v>35</v>
      </c>
      <c r="B115" s="20" t="s">
        <v>203</v>
      </c>
      <c r="C115" s="40" t="s">
        <v>194</v>
      </c>
      <c r="D115" s="9">
        <f t="shared" ref="D115:D117" si="14">F114+1</f>
        <v>231</v>
      </c>
      <c r="E115" s="9" t="s">
        <v>6</v>
      </c>
      <c r="F115" s="9">
        <f t="shared" ref="F115:F117" si="15">D115+G115-1</f>
        <v>238</v>
      </c>
      <c r="G115" s="18">
        <v>8</v>
      </c>
      <c r="H115" s="18" t="s">
        <v>59</v>
      </c>
      <c r="I115" s="21" t="s">
        <v>205</v>
      </c>
      <c r="J115" s="68" t="s">
        <v>194</v>
      </c>
    </row>
    <row r="116" spans="1:10">
      <c r="A116" s="19">
        <v>36</v>
      </c>
      <c r="B116" s="20" t="s">
        <v>8</v>
      </c>
      <c r="C116" s="40" t="s">
        <v>8</v>
      </c>
      <c r="D116" s="9">
        <f t="shared" si="14"/>
        <v>239</v>
      </c>
      <c r="E116" s="9" t="s">
        <v>6</v>
      </c>
      <c r="F116" s="9">
        <f t="shared" si="15"/>
        <v>239</v>
      </c>
      <c r="G116" s="18">
        <v>1</v>
      </c>
      <c r="H116" s="18" t="s">
        <v>9</v>
      </c>
      <c r="I116" s="21" t="s">
        <v>40</v>
      </c>
      <c r="J116" s="68" t="s">
        <v>8</v>
      </c>
    </row>
    <row r="117" spans="1:10">
      <c r="A117" s="19">
        <v>37</v>
      </c>
      <c r="B117" s="20" t="s">
        <v>204</v>
      </c>
      <c r="C117" s="40" t="s">
        <v>193</v>
      </c>
      <c r="D117" s="9">
        <f t="shared" si="14"/>
        <v>240</v>
      </c>
      <c r="E117" s="9" t="s">
        <v>6</v>
      </c>
      <c r="F117" s="9">
        <f t="shared" si="15"/>
        <v>255</v>
      </c>
      <c r="G117" s="18">
        <v>16</v>
      </c>
      <c r="H117" s="18" t="s">
        <v>158</v>
      </c>
      <c r="I117" s="21" t="s">
        <v>206</v>
      </c>
      <c r="J117" s="68" t="s">
        <v>193</v>
      </c>
    </row>
    <row r="118" spans="1:10" ht="13.5" thickBot="1">
      <c r="A118" s="22">
        <v>38</v>
      </c>
      <c r="B118" s="23" t="s">
        <v>8</v>
      </c>
      <c r="C118" s="41" t="s">
        <v>8</v>
      </c>
      <c r="D118" s="12">
        <f t="shared" ref="D118" si="16">F117+1</f>
        <v>256</v>
      </c>
      <c r="E118" s="12" t="s">
        <v>6</v>
      </c>
      <c r="F118" s="12">
        <f t="shared" ref="F118" si="17">D118+G118-1</f>
        <v>380</v>
      </c>
      <c r="G118" s="24">
        <v>125</v>
      </c>
      <c r="H118" s="24" t="s">
        <v>364</v>
      </c>
      <c r="I118" s="25" t="s">
        <v>40</v>
      </c>
      <c r="J118" s="49" t="s">
        <v>8</v>
      </c>
    </row>
    <row r="120" spans="1:10" ht="13.5" thickBot="1"/>
    <row r="121" spans="1:10" ht="13.5" thickBot="1">
      <c r="A121" s="138" t="s">
        <v>207</v>
      </c>
      <c r="B121" s="139"/>
      <c r="C121" s="139"/>
      <c r="D121" s="139"/>
      <c r="E121" s="139"/>
      <c r="F121" s="139"/>
      <c r="G121" s="139"/>
      <c r="H121" s="139"/>
      <c r="I121" s="140"/>
    </row>
    <row r="122" spans="1:10" ht="13.5" thickBot="1"/>
    <row r="123" spans="1:10" ht="13.5" thickBot="1">
      <c r="A123" s="2" t="s">
        <v>0</v>
      </c>
      <c r="B123" s="52" t="s">
        <v>1</v>
      </c>
      <c r="C123" s="34" t="s">
        <v>66</v>
      </c>
      <c r="D123" s="146" t="s">
        <v>2</v>
      </c>
      <c r="E123" s="146"/>
      <c r="F123" s="146"/>
      <c r="G123" s="52" t="s">
        <v>3</v>
      </c>
      <c r="H123" s="52" t="s">
        <v>4</v>
      </c>
      <c r="I123" s="3" t="s">
        <v>5</v>
      </c>
      <c r="J123" s="44" t="s">
        <v>67</v>
      </c>
    </row>
    <row r="124" spans="1:10">
      <c r="A124" s="32">
        <v>1</v>
      </c>
      <c r="B124" s="33" t="s">
        <v>208</v>
      </c>
      <c r="C124" s="43" t="s">
        <v>212</v>
      </c>
      <c r="D124" s="15">
        <v>1</v>
      </c>
      <c r="E124" s="15" t="s">
        <v>6</v>
      </c>
      <c r="F124" s="15">
        <v>20</v>
      </c>
      <c r="G124" s="15">
        <v>20</v>
      </c>
      <c r="H124" s="15" t="s">
        <v>11</v>
      </c>
      <c r="I124" s="10" t="s">
        <v>213</v>
      </c>
      <c r="J124" s="46" t="s">
        <v>214</v>
      </c>
    </row>
    <row r="125" spans="1:10" ht="13.5" thickBot="1">
      <c r="A125" s="19">
        <v>2</v>
      </c>
      <c r="B125" s="20" t="s">
        <v>8</v>
      </c>
      <c r="C125" s="40" t="s">
        <v>8</v>
      </c>
      <c r="D125" s="9">
        <f t="shared" ref="D125:D161" si="18">F124+1</f>
        <v>21</v>
      </c>
      <c r="E125" s="9" t="s">
        <v>6</v>
      </c>
      <c r="F125" s="9">
        <f t="shared" ref="F125:F161" si="19">D125+G125-1</f>
        <v>22</v>
      </c>
      <c r="G125" s="18">
        <v>2</v>
      </c>
      <c r="H125" s="18" t="s">
        <v>49</v>
      </c>
      <c r="I125" s="21" t="s">
        <v>40</v>
      </c>
      <c r="J125" s="48" t="s">
        <v>65</v>
      </c>
    </row>
    <row r="126" spans="1:10">
      <c r="A126" s="19">
        <v>3</v>
      </c>
      <c r="B126" s="20" t="s">
        <v>154</v>
      </c>
      <c r="C126" s="40" t="s">
        <v>156</v>
      </c>
      <c r="D126" s="9">
        <f t="shared" si="18"/>
        <v>23</v>
      </c>
      <c r="E126" s="9" t="s">
        <v>6</v>
      </c>
      <c r="F126" s="9">
        <f t="shared" si="19"/>
        <v>30</v>
      </c>
      <c r="G126" s="18">
        <v>8</v>
      </c>
      <c r="H126" s="18" t="s">
        <v>59</v>
      </c>
      <c r="I126" s="21" t="s">
        <v>159</v>
      </c>
      <c r="J126" s="68" t="s">
        <v>156</v>
      </c>
    </row>
    <row r="127" spans="1:10">
      <c r="A127" s="19">
        <v>4</v>
      </c>
      <c r="B127" s="20" t="s">
        <v>8</v>
      </c>
      <c r="C127" s="40" t="s">
        <v>8</v>
      </c>
      <c r="D127" s="9">
        <f t="shared" si="18"/>
        <v>31</v>
      </c>
      <c r="E127" s="9" t="s">
        <v>6</v>
      </c>
      <c r="F127" s="9">
        <f t="shared" si="19"/>
        <v>31</v>
      </c>
      <c r="G127" s="18">
        <v>1</v>
      </c>
      <c r="H127" s="18" t="s">
        <v>9</v>
      </c>
      <c r="I127" s="21" t="s">
        <v>40</v>
      </c>
      <c r="J127" s="68" t="s">
        <v>8</v>
      </c>
    </row>
    <row r="128" spans="1:10">
      <c r="A128" s="19">
        <v>5</v>
      </c>
      <c r="B128" s="20" t="s">
        <v>155</v>
      </c>
      <c r="C128" s="40" t="s">
        <v>157</v>
      </c>
      <c r="D128" s="9">
        <f t="shared" si="18"/>
        <v>32</v>
      </c>
      <c r="E128" s="9" t="s">
        <v>6</v>
      </c>
      <c r="F128" s="9">
        <f t="shared" si="19"/>
        <v>47</v>
      </c>
      <c r="G128" s="18">
        <v>16</v>
      </c>
      <c r="H128" s="18" t="s">
        <v>158</v>
      </c>
      <c r="I128" s="21" t="s">
        <v>160</v>
      </c>
      <c r="J128" s="68" t="s">
        <v>157</v>
      </c>
    </row>
    <row r="129" spans="1:10">
      <c r="A129" s="19">
        <v>6</v>
      </c>
      <c r="B129" s="20" t="s">
        <v>8</v>
      </c>
      <c r="C129" s="40" t="s">
        <v>8</v>
      </c>
      <c r="D129" s="9">
        <f t="shared" si="18"/>
        <v>48</v>
      </c>
      <c r="E129" s="9" t="s">
        <v>6</v>
      </c>
      <c r="F129" s="9">
        <f t="shared" si="19"/>
        <v>48</v>
      </c>
      <c r="G129" s="18">
        <v>1</v>
      </c>
      <c r="H129" s="18" t="s">
        <v>9</v>
      </c>
      <c r="I129" s="21" t="s">
        <v>40</v>
      </c>
      <c r="J129" s="68" t="s">
        <v>8</v>
      </c>
    </row>
    <row r="130" spans="1:10">
      <c r="A130" s="19">
        <v>7</v>
      </c>
      <c r="B130" s="20" t="s">
        <v>161</v>
      </c>
      <c r="C130" s="40" t="s">
        <v>163</v>
      </c>
      <c r="D130" s="9">
        <f t="shared" si="18"/>
        <v>49</v>
      </c>
      <c r="E130" s="9" t="s">
        <v>6</v>
      </c>
      <c r="F130" s="9">
        <f t="shared" si="19"/>
        <v>56</v>
      </c>
      <c r="G130" s="18">
        <v>8</v>
      </c>
      <c r="H130" s="18" t="s">
        <v>59</v>
      </c>
      <c r="I130" s="21" t="s">
        <v>167</v>
      </c>
      <c r="J130" s="68" t="s">
        <v>163</v>
      </c>
    </row>
    <row r="131" spans="1:10">
      <c r="A131" s="19">
        <v>8</v>
      </c>
      <c r="B131" s="20" t="s">
        <v>8</v>
      </c>
      <c r="C131" s="40" t="s">
        <v>8</v>
      </c>
      <c r="D131" s="9">
        <f t="shared" si="18"/>
        <v>57</v>
      </c>
      <c r="E131" s="9" t="s">
        <v>6</v>
      </c>
      <c r="F131" s="9">
        <f t="shared" si="19"/>
        <v>57</v>
      </c>
      <c r="G131" s="18">
        <v>1</v>
      </c>
      <c r="H131" s="18" t="s">
        <v>9</v>
      </c>
      <c r="I131" s="21" t="s">
        <v>40</v>
      </c>
      <c r="J131" s="68" t="s">
        <v>8</v>
      </c>
    </row>
    <row r="132" spans="1:10">
      <c r="A132" s="19">
        <v>9</v>
      </c>
      <c r="B132" s="20" t="s">
        <v>162</v>
      </c>
      <c r="C132" s="40" t="s">
        <v>164</v>
      </c>
      <c r="D132" s="9">
        <f t="shared" si="18"/>
        <v>58</v>
      </c>
      <c r="E132" s="9" t="s">
        <v>6</v>
      </c>
      <c r="F132" s="9">
        <f t="shared" si="19"/>
        <v>73</v>
      </c>
      <c r="G132" s="18">
        <v>16</v>
      </c>
      <c r="H132" s="18" t="s">
        <v>158</v>
      </c>
      <c r="I132" s="21" t="s">
        <v>168</v>
      </c>
      <c r="J132" s="68" t="s">
        <v>164</v>
      </c>
    </row>
    <row r="133" spans="1:10">
      <c r="A133" s="19">
        <v>10</v>
      </c>
      <c r="B133" s="20" t="s">
        <v>8</v>
      </c>
      <c r="C133" s="40" t="s">
        <v>8</v>
      </c>
      <c r="D133" s="9">
        <f t="shared" si="18"/>
        <v>74</v>
      </c>
      <c r="E133" s="9" t="s">
        <v>6</v>
      </c>
      <c r="F133" s="9">
        <f t="shared" si="19"/>
        <v>74</v>
      </c>
      <c r="G133" s="18">
        <v>1</v>
      </c>
      <c r="H133" s="18" t="s">
        <v>9</v>
      </c>
      <c r="I133" s="21" t="s">
        <v>40</v>
      </c>
      <c r="J133" s="68" t="s">
        <v>8</v>
      </c>
    </row>
    <row r="134" spans="1:10">
      <c r="A134" s="19">
        <v>11</v>
      </c>
      <c r="B134" s="20" t="s">
        <v>165</v>
      </c>
      <c r="C134" s="40" t="s">
        <v>171</v>
      </c>
      <c r="D134" s="9">
        <f t="shared" si="18"/>
        <v>75</v>
      </c>
      <c r="E134" s="9" t="s">
        <v>6</v>
      </c>
      <c r="F134" s="9">
        <f t="shared" si="19"/>
        <v>82</v>
      </c>
      <c r="G134" s="18">
        <v>8</v>
      </c>
      <c r="H134" s="18" t="s">
        <v>59</v>
      </c>
      <c r="I134" s="21" t="s">
        <v>169</v>
      </c>
      <c r="J134" s="68" t="s">
        <v>171</v>
      </c>
    </row>
    <row r="135" spans="1:10">
      <c r="A135" s="19">
        <v>12</v>
      </c>
      <c r="B135" s="20" t="s">
        <v>8</v>
      </c>
      <c r="C135" s="40" t="s">
        <v>8</v>
      </c>
      <c r="D135" s="9">
        <f t="shared" si="18"/>
        <v>83</v>
      </c>
      <c r="E135" s="9" t="s">
        <v>6</v>
      </c>
      <c r="F135" s="9">
        <f t="shared" si="19"/>
        <v>83</v>
      </c>
      <c r="G135" s="18">
        <v>1</v>
      </c>
      <c r="H135" s="18" t="s">
        <v>9</v>
      </c>
      <c r="I135" s="21" t="s">
        <v>40</v>
      </c>
      <c r="J135" s="68" t="s">
        <v>8</v>
      </c>
    </row>
    <row r="136" spans="1:10">
      <c r="A136" s="19">
        <v>13</v>
      </c>
      <c r="B136" s="20" t="s">
        <v>166</v>
      </c>
      <c r="C136" s="40" t="s">
        <v>172</v>
      </c>
      <c r="D136" s="9">
        <f t="shared" si="18"/>
        <v>84</v>
      </c>
      <c r="E136" s="9" t="s">
        <v>6</v>
      </c>
      <c r="F136" s="9">
        <f t="shared" si="19"/>
        <v>99</v>
      </c>
      <c r="G136" s="18">
        <v>16</v>
      </c>
      <c r="H136" s="18" t="s">
        <v>158</v>
      </c>
      <c r="I136" s="21" t="s">
        <v>170</v>
      </c>
      <c r="J136" s="68" t="s">
        <v>172</v>
      </c>
    </row>
    <row r="137" spans="1:10">
      <c r="A137" s="19">
        <v>14</v>
      </c>
      <c r="B137" s="20" t="s">
        <v>8</v>
      </c>
      <c r="C137" s="40" t="s">
        <v>8</v>
      </c>
      <c r="D137" s="9">
        <f t="shared" si="18"/>
        <v>100</v>
      </c>
      <c r="E137" s="9" t="s">
        <v>6</v>
      </c>
      <c r="F137" s="9">
        <f t="shared" si="19"/>
        <v>100</v>
      </c>
      <c r="G137" s="18">
        <v>1</v>
      </c>
      <c r="H137" s="18" t="s">
        <v>9</v>
      </c>
      <c r="I137" s="21" t="s">
        <v>40</v>
      </c>
      <c r="J137" s="68" t="s">
        <v>8</v>
      </c>
    </row>
    <row r="138" spans="1:10">
      <c r="A138" s="19">
        <v>15</v>
      </c>
      <c r="B138" s="20" t="s">
        <v>173</v>
      </c>
      <c r="C138" s="40" t="s">
        <v>175</v>
      </c>
      <c r="D138" s="9">
        <f t="shared" si="18"/>
        <v>101</v>
      </c>
      <c r="E138" s="9" t="s">
        <v>6</v>
      </c>
      <c r="F138" s="9">
        <f t="shared" si="19"/>
        <v>108</v>
      </c>
      <c r="G138" s="18">
        <v>8</v>
      </c>
      <c r="H138" s="18" t="s">
        <v>59</v>
      </c>
      <c r="I138" s="21" t="s">
        <v>177</v>
      </c>
      <c r="J138" s="68" t="s">
        <v>175</v>
      </c>
    </row>
    <row r="139" spans="1:10">
      <c r="A139" s="19">
        <v>16</v>
      </c>
      <c r="B139" s="20" t="s">
        <v>8</v>
      </c>
      <c r="C139" s="40" t="s">
        <v>8</v>
      </c>
      <c r="D139" s="9">
        <f t="shared" si="18"/>
        <v>109</v>
      </c>
      <c r="E139" s="9" t="s">
        <v>6</v>
      </c>
      <c r="F139" s="9">
        <f t="shared" si="19"/>
        <v>109</v>
      </c>
      <c r="G139" s="18">
        <v>1</v>
      </c>
      <c r="H139" s="18" t="s">
        <v>9</v>
      </c>
      <c r="I139" s="21" t="s">
        <v>40</v>
      </c>
      <c r="J139" s="68" t="s">
        <v>8</v>
      </c>
    </row>
    <row r="140" spans="1:10">
      <c r="A140" s="19">
        <v>17</v>
      </c>
      <c r="B140" s="20" t="s">
        <v>174</v>
      </c>
      <c r="C140" s="40" t="s">
        <v>176</v>
      </c>
      <c r="D140" s="9">
        <f t="shared" si="18"/>
        <v>110</v>
      </c>
      <c r="E140" s="9" t="s">
        <v>6</v>
      </c>
      <c r="F140" s="9">
        <f t="shared" si="19"/>
        <v>125</v>
      </c>
      <c r="G140" s="18">
        <v>16</v>
      </c>
      <c r="H140" s="18" t="s">
        <v>158</v>
      </c>
      <c r="I140" s="21" t="s">
        <v>178</v>
      </c>
      <c r="J140" s="68" t="s">
        <v>176</v>
      </c>
    </row>
    <row r="141" spans="1:10">
      <c r="A141" s="19">
        <v>18</v>
      </c>
      <c r="B141" s="20" t="s">
        <v>8</v>
      </c>
      <c r="C141" s="40" t="s">
        <v>8</v>
      </c>
      <c r="D141" s="9">
        <f t="shared" si="18"/>
        <v>126</v>
      </c>
      <c r="E141" s="9" t="s">
        <v>6</v>
      </c>
      <c r="F141" s="9">
        <f t="shared" si="19"/>
        <v>126</v>
      </c>
      <c r="G141" s="18">
        <v>1</v>
      </c>
      <c r="H141" s="18" t="s">
        <v>9</v>
      </c>
      <c r="I141" s="21" t="s">
        <v>40</v>
      </c>
      <c r="J141" s="68" t="s">
        <v>8</v>
      </c>
    </row>
    <row r="142" spans="1:10">
      <c r="A142" s="19">
        <v>19</v>
      </c>
      <c r="B142" s="20" t="s">
        <v>179</v>
      </c>
      <c r="C142" s="40" t="s">
        <v>181</v>
      </c>
      <c r="D142" s="9">
        <f t="shared" si="18"/>
        <v>127</v>
      </c>
      <c r="E142" s="9" t="s">
        <v>6</v>
      </c>
      <c r="F142" s="9">
        <f t="shared" si="19"/>
        <v>134</v>
      </c>
      <c r="G142" s="18">
        <v>8</v>
      </c>
      <c r="H142" s="18" t="s">
        <v>59</v>
      </c>
      <c r="I142" s="21" t="s">
        <v>183</v>
      </c>
      <c r="J142" s="68" t="s">
        <v>181</v>
      </c>
    </row>
    <row r="143" spans="1:10">
      <c r="A143" s="19">
        <v>20</v>
      </c>
      <c r="B143" s="20" t="s">
        <v>8</v>
      </c>
      <c r="C143" s="40" t="s">
        <v>8</v>
      </c>
      <c r="D143" s="9">
        <f t="shared" si="18"/>
        <v>135</v>
      </c>
      <c r="E143" s="9" t="s">
        <v>6</v>
      </c>
      <c r="F143" s="9">
        <f t="shared" si="19"/>
        <v>135</v>
      </c>
      <c r="G143" s="18">
        <v>1</v>
      </c>
      <c r="H143" s="18" t="s">
        <v>9</v>
      </c>
      <c r="I143" s="21" t="s">
        <v>40</v>
      </c>
      <c r="J143" s="68" t="s">
        <v>8</v>
      </c>
    </row>
    <row r="144" spans="1:10">
      <c r="A144" s="19">
        <v>21</v>
      </c>
      <c r="B144" s="20" t="s">
        <v>180</v>
      </c>
      <c r="C144" s="40" t="s">
        <v>182</v>
      </c>
      <c r="D144" s="9">
        <f t="shared" si="18"/>
        <v>136</v>
      </c>
      <c r="E144" s="9" t="s">
        <v>6</v>
      </c>
      <c r="F144" s="9">
        <f t="shared" si="19"/>
        <v>151</v>
      </c>
      <c r="G144" s="18">
        <v>16</v>
      </c>
      <c r="H144" s="18" t="s">
        <v>158</v>
      </c>
      <c r="I144" s="21" t="s">
        <v>184</v>
      </c>
      <c r="J144" s="68" t="s">
        <v>182</v>
      </c>
    </row>
    <row r="145" spans="1:10">
      <c r="A145" s="19">
        <v>22</v>
      </c>
      <c r="B145" s="20" t="s">
        <v>8</v>
      </c>
      <c r="C145" s="40" t="s">
        <v>8</v>
      </c>
      <c r="D145" s="9">
        <f t="shared" si="18"/>
        <v>152</v>
      </c>
      <c r="E145" s="9" t="s">
        <v>6</v>
      </c>
      <c r="F145" s="9">
        <f t="shared" si="19"/>
        <v>152</v>
      </c>
      <c r="G145" s="18">
        <v>1</v>
      </c>
      <c r="H145" s="18" t="s">
        <v>9</v>
      </c>
      <c r="I145" s="21" t="s">
        <v>40</v>
      </c>
      <c r="J145" s="68" t="s">
        <v>8</v>
      </c>
    </row>
    <row r="146" spans="1:10">
      <c r="A146" s="19">
        <v>23</v>
      </c>
      <c r="B146" s="20" t="s">
        <v>185</v>
      </c>
      <c r="C146" s="40" t="s">
        <v>187</v>
      </c>
      <c r="D146" s="9">
        <f t="shared" si="18"/>
        <v>153</v>
      </c>
      <c r="E146" s="9" t="s">
        <v>6</v>
      </c>
      <c r="F146" s="9">
        <f t="shared" si="19"/>
        <v>160</v>
      </c>
      <c r="G146" s="18">
        <v>8</v>
      </c>
      <c r="H146" s="18" t="s">
        <v>59</v>
      </c>
      <c r="I146" s="21" t="s">
        <v>189</v>
      </c>
      <c r="J146" s="68" t="s">
        <v>187</v>
      </c>
    </row>
    <row r="147" spans="1:10">
      <c r="A147" s="19">
        <v>24</v>
      </c>
      <c r="B147" s="20" t="s">
        <v>8</v>
      </c>
      <c r="C147" s="40" t="s">
        <v>8</v>
      </c>
      <c r="D147" s="9">
        <f t="shared" si="18"/>
        <v>161</v>
      </c>
      <c r="E147" s="9" t="s">
        <v>6</v>
      </c>
      <c r="F147" s="9">
        <f t="shared" si="19"/>
        <v>161</v>
      </c>
      <c r="G147" s="18">
        <v>1</v>
      </c>
      <c r="H147" s="18" t="s">
        <v>9</v>
      </c>
      <c r="I147" s="21" t="s">
        <v>40</v>
      </c>
      <c r="J147" s="68" t="s">
        <v>8</v>
      </c>
    </row>
    <row r="148" spans="1:10">
      <c r="A148" s="19">
        <v>25</v>
      </c>
      <c r="B148" s="20" t="s">
        <v>186</v>
      </c>
      <c r="C148" s="40" t="s">
        <v>188</v>
      </c>
      <c r="D148" s="9">
        <f t="shared" si="18"/>
        <v>162</v>
      </c>
      <c r="E148" s="9" t="s">
        <v>6</v>
      </c>
      <c r="F148" s="9">
        <f t="shared" si="19"/>
        <v>177</v>
      </c>
      <c r="G148" s="18">
        <v>16</v>
      </c>
      <c r="H148" s="18" t="s">
        <v>158</v>
      </c>
      <c r="I148" s="21" t="s">
        <v>190</v>
      </c>
      <c r="J148" s="68" t="s">
        <v>188</v>
      </c>
    </row>
    <row r="149" spans="1:10">
      <c r="A149" s="19">
        <v>26</v>
      </c>
      <c r="B149" s="20" t="s">
        <v>8</v>
      </c>
      <c r="C149" s="40" t="s">
        <v>8</v>
      </c>
      <c r="D149" s="9">
        <f t="shared" si="18"/>
        <v>178</v>
      </c>
      <c r="E149" s="9" t="s">
        <v>6</v>
      </c>
      <c r="F149" s="9">
        <f t="shared" si="19"/>
        <v>178</v>
      </c>
      <c r="G149" s="18">
        <v>1</v>
      </c>
      <c r="H149" s="18" t="s">
        <v>9</v>
      </c>
      <c r="I149" s="21" t="s">
        <v>40</v>
      </c>
      <c r="J149" s="68" t="s">
        <v>8</v>
      </c>
    </row>
    <row r="150" spans="1:10">
      <c r="A150" s="19">
        <v>27</v>
      </c>
      <c r="B150" s="20" t="s">
        <v>191</v>
      </c>
      <c r="C150" s="40" t="s">
        <v>194</v>
      </c>
      <c r="D150" s="9">
        <f t="shared" si="18"/>
        <v>179</v>
      </c>
      <c r="E150" s="9" t="s">
        <v>6</v>
      </c>
      <c r="F150" s="9">
        <f t="shared" si="19"/>
        <v>186</v>
      </c>
      <c r="G150" s="18">
        <v>8</v>
      </c>
      <c r="H150" s="18" t="s">
        <v>59</v>
      </c>
      <c r="I150" s="21" t="s">
        <v>195</v>
      </c>
      <c r="J150" s="68" t="s">
        <v>194</v>
      </c>
    </row>
    <row r="151" spans="1:10">
      <c r="A151" s="19">
        <v>28</v>
      </c>
      <c r="B151" s="20" t="s">
        <v>8</v>
      </c>
      <c r="C151" s="40" t="s">
        <v>8</v>
      </c>
      <c r="D151" s="9">
        <f t="shared" si="18"/>
        <v>187</v>
      </c>
      <c r="E151" s="9" t="s">
        <v>6</v>
      </c>
      <c r="F151" s="9">
        <f t="shared" si="19"/>
        <v>187</v>
      </c>
      <c r="G151" s="18">
        <v>1</v>
      </c>
      <c r="H151" s="18" t="s">
        <v>9</v>
      </c>
      <c r="I151" s="21" t="s">
        <v>40</v>
      </c>
      <c r="J151" s="68" t="s">
        <v>8</v>
      </c>
    </row>
    <row r="152" spans="1:10">
      <c r="A152" s="19">
        <v>29</v>
      </c>
      <c r="B152" s="20" t="s">
        <v>192</v>
      </c>
      <c r="C152" s="40" t="s">
        <v>193</v>
      </c>
      <c r="D152" s="9">
        <f t="shared" si="18"/>
        <v>188</v>
      </c>
      <c r="E152" s="9" t="s">
        <v>6</v>
      </c>
      <c r="F152" s="9">
        <f t="shared" si="19"/>
        <v>203</v>
      </c>
      <c r="G152" s="18">
        <v>16</v>
      </c>
      <c r="H152" s="18" t="s">
        <v>158</v>
      </c>
      <c r="I152" s="21" t="s">
        <v>196</v>
      </c>
      <c r="J152" s="68" t="s">
        <v>193</v>
      </c>
    </row>
    <row r="153" spans="1:10">
      <c r="A153" s="19">
        <v>30</v>
      </c>
      <c r="B153" s="20" t="s">
        <v>8</v>
      </c>
      <c r="C153" s="40" t="s">
        <v>8</v>
      </c>
      <c r="D153" s="9">
        <f t="shared" si="18"/>
        <v>204</v>
      </c>
      <c r="E153" s="9" t="s">
        <v>6</v>
      </c>
      <c r="F153" s="9">
        <f t="shared" si="19"/>
        <v>204</v>
      </c>
      <c r="G153" s="18">
        <v>1</v>
      </c>
      <c r="H153" s="18" t="s">
        <v>9</v>
      </c>
      <c r="I153" s="21" t="s">
        <v>40</v>
      </c>
      <c r="J153" s="68" t="s">
        <v>8</v>
      </c>
    </row>
    <row r="154" spans="1:10">
      <c r="A154" s="19">
        <v>31</v>
      </c>
      <c r="B154" s="20" t="s">
        <v>197</v>
      </c>
      <c r="C154" s="40" t="s">
        <v>199</v>
      </c>
      <c r="D154" s="9">
        <f t="shared" si="18"/>
        <v>205</v>
      </c>
      <c r="E154" s="9" t="s">
        <v>6</v>
      </c>
      <c r="F154" s="9">
        <f t="shared" si="19"/>
        <v>212</v>
      </c>
      <c r="G154" s="18">
        <v>8</v>
      </c>
      <c r="H154" s="18" t="s">
        <v>59</v>
      </c>
      <c r="I154" s="21" t="s">
        <v>201</v>
      </c>
      <c r="J154" s="68" t="s">
        <v>199</v>
      </c>
    </row>
    <row r="155" spans="1:10">
      <c r="A155" s="19">
        <v>32</v>
      </c>
      <c r="B155" s="20" t="s">
        <v>8</v>
      </c>
      <c r="C155" s="40" t="s">
        <v>8</v>
      </c>
      <c r="D155" s="9">
        <f t="shared" si="18"/>
        <v>213</v>
      </c>
      <c r="E155" s="9" t="s">
        <v>6</v>
      </c>
      <c r="F155" s="9">
        <f t="shared" si="19"/>
        <v>213</v>
      </c>
      <c r="G155" s="18">
        <v>1</v>
      </c>
      <c r="H155" s="18" t="s">
        <v>9</v>
      </c>
      <c r="I155" s="21" t="s">
        <v>40</v>
      </c>
      <c r="J155" s="68" t="s">
        <v>8</v>
      </c>
    </row>
    <row r="156" spans="1:10">
      <c r="A156" s="19">
        <v>33</v>
      </c>
      <c r="B156" s="20" t="s">
        <v>198</v>
      </c>
      <c r="C156" s="40" t="s">
        <v>200</v>
      </c>
      <c r="D156" s="9">
        <f t="shared" si="18"/>
        <v>214</v>
      </c>
      <c r="E156" s="9" t="s">
        <v>6</v>
      </c>
      <c r="F156" s="9">
        <f t="shared" si="19"/>
        <v>229</v>
      </c>
      <c r="G156" s="18">
        <v>16</v>
      </c>
      <c r="H156" s="18" t="s">
        <v>158</v>
      </c>
      <c r="I156" s="21" t="s">
        <v>202</v>
      </c>
      <c r="J156" s="68" t="s">
        <v>200</v>
      </c>
    </row>
    <row r="157" spans="1:10">
      <c r="A157" s="19">
        <v>34</v>
      </c>
      <c r="B157" s="20" t="s">
        <v>8</v>
      </c>
      <c r="C157" s="40" t="s">
        <v>8</v>
      </c>
      <c r="D157" s="9">
        <f t="shared" si="18"/>
        <v>230</v>
      </c>
      <c r="E157" s="9" t="s">
        <v>6</v>
      </c>
      <c r="F157" s="9">
        <f t="shared" si="19"/>
        <v>230</v>
      </c>
      <c r="G157" s="18">
        <v>1</v>
      </c>
      <c r="H157" s="18" t="s">
        <v>9</v>
      </c>
      <c r="I157" s="21" t="s">
        <v>40</v>
      </c>
      <c r="J157" s="68" t="s">
        <v>8</v>
      </c>
    </row>
    <row r="158" spans="1:10">
      <c r="A158" s="19">
        <v>35</v>
      </c>
      <c r="B158" s="20" t="s">
        <v>203</v>
      </c>
      <c r="C158" s="40" t="s">
        <v>194</v>
      </c>
      <c r="D158" s="9">
        <f t="shared" si="18"/>
        <v>231</v>
      </c>
      <c r="E158" s="9" t="s">
        <v>6</v>
      </c>
      <c r="F158" s="9">
        <f t="shared" si="19"/>
        <v>238</v>
      </c>
      <c r="G158" s="18">
        <v>8</v>
      </c>
      <c r="H158" s="18" t="s">
        <v>59</v>
      </c>
      <c r="I158" s="21" t="s">
        <v>205</v>
      </c>
      <c r="J158" s="68" t="s">
        <v>194</v>
      </c>
    </row>
    <row r="159" spans="1:10">
      <c r="A159" s="19">
        <v>36</v>
      </c>
      <c r="B159" s="20" t="s">
        <v>8</v>
      </c>
      <c r="C159" s="40" t="s">
        <v>8</v>
      </c>
      <c r="D159" s="9">
        <f t="shared" si="18"/>
        <v>239</v>
      </c>
      <c r="E159" s="9" t="s">
        <v>6</v>
      </c>
      <c r="F159" s="9">
        <f t="shared" si="19"/>
        <v>239</v>
      </c>
      <c r="G159" s="18">
        <v>1</v>
      </c>
      <c r="H159" s="18" t="s">
        <v>9</v>
      </c>
      <c r="I159" s="21" t="s">
        <v>40</v>
      </c>
      <c r="J159" s="68" t="s">
        <v>8</v>
      </c>
    </row>
    <row r="160" spans="1:10">
      <c r="A160" s="19">
        <v>37</v>
      </c>
      <c r="B160" s="20" t="s">
        <v>204</v>
      </c>
      <c r="C160" s="40" t="s">
        <v>193</v>
      </c>
      <c r="D160" s="9">
        <f t="shared" si="18"/>
        <v>240</v>
      </c>
      <c r="E160" s="9" t="s">
        <v>6</v>
      </c>
      <c r="F160" s="9">
        <f t="shared" si="19"/>
        <v>255</v>
      </c>
      <c r="G160" s="18">
        <v>16</v>
      </c>
      <c r="H160" s="18" t="s">
        <v>158</v>
      </c>
      <c r="I160" s="21" t="s">
        <v>206</v>
      </c>
      <c r="J160" s="68" t="s">
        <v>193</v>
      </c>
    </row>
    <row r="161" spans="1:10" ht="13.5" thickBot="1">
      <c r="A161" s="22">
        <v>38</v>
      </c>
      <c r="B161" s="23" t="s">
        <v>8</v>
      </c>
      <c r="C161" s="41" t="s">
        <v>8</v>
      </c>
      <c r="D161" s="12">
        <f t="shared" si="18"/>
        <v>256</v>
      </c>
      <c r="E161" s="12" t="s">
        <v>6</v>
      </c>
      <c r="F161" s="12">
        <f t="shared" si="19"/>
        <v>380</v>
      </c>
      <c r="G161" s="24">
        <v>125</v>
      </c>
      <c r="H161" s="24" t="s">
        <v>364</v>
      </c>
      <c r="I161" s="25" t="s">
        <v>40</v>
      </c>
      <c r="J161" s="49" t="s">
        <v>8</v>
      </c>
    </row>
    <row r="162" spans="1:10">
      <c r="A162" s="26"/>
      <c r="B162" s="27"/>
      <c r="C162" s="42"/>
      <c r="D162" s="29"/>
      <c r="E162" s="29"/>
      <c r="F162" s="29"/>
      <c r="G162" s="28"/>
      <c r="H162" s="28"/>
      <c r="I162" s="30"/>
      <c r="J162" s="42"/>
    </row>
    <row r="163" spans="1:10" ht="13.5" thickBot="1"/>
    <row r="164" spans="1:10" ht="13.5" thickBot="1">
      <c r="A164" s="138" t="s">
        <v>215</v>
      </c>
      <c r="B164" s="139"/>
      <c r="C164" s="139"/>
      <c r="D164" s="139"/>
      <c r="E164" s="139"/>
      <c r="F164" s="139"/>
      <c r="G164" s="139"/>
      <c r="H164" s="139"/>
      <c r="I164" s="140"/>
    </row>
    <row r="165" spans="1:10" ht="13.5" thickBot="1"/>
    <row r="166" spans="1:10" ht="13.5" thickBot="1">
      <c r="A166" s="2" t="s">
        <v>0</v>
      </c>
      <c r="B166" s="52" t="s">
        <v>1</v>
      </c>
      <c r="C166" s="34" t="s">
        <v>66</v>
      </c>
      <c r="D166" s="146" t="s">
        <v>2</v>
      </c>
      <c r="E166" s="146"/>
      <c r="F166" s="146"/>
      <c r="G166" s="52" t="s">
        <v>3</v>
      </c>
      <c r="H166" s="52" t="s">
        <v>4</v>
      </c>
      <c r="I166" s="3" t="s">
        <v>5</v>
      </c>
      <c r="J166" s="44" t="s">
        <v>67</v>
      </c>
    </row>
    <row r="167" spans="1:10">
      <c r="A167" s="32">
        <v>1</v>
      </c>
      <c r="B167" s="33" t="s">
        <v>219</v>
      </c>
      <c r="C167" s="43" t="s">
        <v>216</v>
      </c>
      <c r="D167" s="15">
        <v>1</v>
      </c>
      <c r="E167" s="15" t="s">
        <v>6</v>
      </c>
      <c r="F167" s="15">
        <v>20</v>
      </c>
      <c r="G167" s="15">
        <v>20</v>
      </c>
      <c r="H167" s="15" t="s">
        <v>11</v>
      </c>
      <c r="I167" s="10" t="s">
        <v>217</v>
      </c>
      <c r="J167" s="46" t="s">
        <v>218</v>
      </c>
    </row>
    <row r="168" spans="1:10" ht="13.5" thickBot="1">
      <c r="A168" s="19">
        <v>2</v>
      </c>
      <c r="B168" s="20" t="s">
        <v>8</v>
      </c>
      <c r="C168" s="40" t="s">
        <v>8</v>
      </c>
      <c r="D168" s="9">
        <f t="shared" ref="D168:D204" si="20">F167+1</f>
        <v>21</v>
      </c>
      <c r="E168" s="9" t="s">
        <v>6</v>
      </c>
      <c r="F168" s="9">
        <f t="shared" ref="F168:F204" si="21">D168+G168-1</f>
        <v>22</v>
      </c>
      <c r="G168" s="18">
        <v>2</v>
      </c>
      <c r="H168" s="18" t="s">
        <v>49</v>
      </c>
      <c r="I168" s="21" t="s">
        <v>40</v>
      </c>
      <c r="J168" s="48" t="s">
        <v>65</v>
      </c>
    </row>
    <row r="169" spans="1:10">
      <c r="A169" s="19">
        <v>3</v>
      </c>
      <c r="B169" s="20" t="s">
        <v>220</v>
      </c>
      <c r="C169" s="40" t="s">
        <v>224</v>
      </c>
      <c r="D169" s="9">
        <f t="shared" si="20"/>
        <v>23</v>
      </c>
      <c r="E169" s="9" t="s">
        <v>6</v>
      </c>
      <c r="F169" s="9">
        <f t="shared" si="21"/>
        <v>30</v>
      </c>
      <c r="G169" s="18">
        <v>8</v>
      </c>
      <c r="H169" s="18" t="s">
        <v>59</v>
      </c>
      <c r="I169" s="21" t="s">
        <v>222</v>
      </c>
      <c r="J169" s="40" t="s">
        <v>224</v>
      </c>
    </row>
    <row r="170" spans="1:10">
      <c r="A170" s="19">
        <v>4</v>
      </c>
      <c r="B170" s="20" t="s">
        <v>8</v>
      </c>
      <c r="C170" s="40" t="s">
        <v>8</v>
      </c>
      <c r="D170" s="9">
        <f t="shared" si="20"/>
        <v>31</v>
      </c>
      <c r="E170" s="9" t="s">
        <v>6</v>
      </c>
      <c r="F170" s="9">
        <f t="shared" si="21"/>
        <v>31</v>
      </c>
      <c r="G170" s="18">
        <v>1</v>
      </c>
      <c r="H170" s="18" t="s">
        <v>9</v>
      </c>
      <c r="I170" s="21" t="s">
        <v>40</v>
      </c>
      <c r="J170" s="40" t="s">
        <v>8</v>
      </c>
    </row>
    <row r="171" spans="1:10">
      <c r="A171" s="19">
        <v>5</v>
      </c>
      <c r="B171" s="20" t="s">
        <v>221</v>
      </c>
      <c r="C171" s="40" t="s">
        <v>225</v>
      </c>
      <c r="D171" s="9">
        <f t="shared" si="20"/>
        <v>32</v>
      </c>
      <c r="E171" s="9" t="s">
        <v>6</v>
      </c>
      <c r="F171" s="9">
        <f t="shared" si="21"/>
        <v>47</v>
      </c>
      <c r="G171" s="18">
        <v>16</v>
      </c>
      <c r="H171" s="18" t="s">
        <v>158</v>
      </c>
      <c r="I171" s="21" t="s">
        <v>223</v>
      </c>
      <c r="J171" s="40" t="s">
        <v>225</v>
      </c>
    </row>
    <row r="172" spans="1:10">
      <c r="A172" s="19">
        <v>6</v>
      </c>
      <c r="B172" s="20" t="s">
        <v>8</v>
      </c>
      <c r="C172" s="40" t="s">
        <v>8</v>
      </c>
      <c r="D172" s="9">
        <f t="shared" si="20"/>
        <v>48</v>
      </c>
      <c r="E172" s="9" t="s">
        <v>6</v>
      </c>
      <c r="F172" s="9">
        <f t="shared" si="21"/>
        <v>48</v>
      </c>
      <c r="G172" s="18">
        <v>1</v>
      </c>
      <c r="H172" s="18" t="s">
        <v>9</v>
      </c>
      <c r="I172" s="21" t="s">
        <v>40</v>
      </c>
      <c r="J172" s="40" t="s">
        <v>8</v>
      </c>
    </row>
    <row r="173" spans="1:10">
      <c r="A173" s="19">
        <v>7</v>
      </c>
      <c r="B173" s="20" t="s">
        <v>226</v>
      </c>
      <c r="C173" s="40" t="s">
        <v>227</v>
      </c>
      <c r="D173" s="9">
        <f t="shared" si="20"/>
        <v>49</v>
      </c>
      <c r="E173" s="9" t="s">
        <v>6</v>
      </c>
      <c r="F173" s="9">
        <f t="shared" si="21"/>
        <v>56</v>
      </c>
      <c r="G173" s="18">
        <v>8</v>
      </c>
      <c r="H173" s="18" t="s">
        <v>59</v>
      </c>
      <c r="I173" s="21" t="s">
        <v>230</v>
      </c>
      <c r="J173" s="40" t="s">
        <v>227</v>
      </c>
    </row>
    <row r="174" spans="1:10">
      <c r="A174" s="19">
        <v>8</v>
      </c>
      <c r="B174" s="20" t="s">
        <v>8</v>
      </c>
      <c r="C174" s="40" t="s">
        <v>8</v>
      </c>
      <c r="D174" s="9">
        <f t="shared" si="20"/>
        <v>57</v>
      </c>
      <c r="E174" s="9" t="s">
        <v>6</v>
      </c>
      <c r="F174" s="9">
        <f t="shared" si="21"/>
        <v>57</v>
      </c>
      <c r="G174" s="18">
        <v>1</v>
      </c>
      <c r="H174" s="18" t="s">
        <v>9</v>
      </c>
      <c r="I174" s="21" t="s">
        <v>40</v>
      </c>
      <c r="J174" s="40" t="s">
        <v>8</v>
      </c>
    </row>
    <row r="175" spans="1:10">
      <c r="A175" s="19">
        <v>9</v>
      </c>
      <c r="B175" s="20" t="s">
        <v>228</v>
      </c>
      <c r="C175" s="40" t="s">
        <v>229</v>
      </c>
      <c r="D175" s="9">
        <f t="shared" si="20"/>
        <v>58</v>
      </c>
      <c r="E175" s="9" t="s">
        <v>6</v>
      </c>
      <c r="F175" s="9">
        <f t="shared" si="21"/>
        <v>73</v>
      </c>
      <c r="G175" s="18">
        <v>16</v>
      </c>
      <c r="H175" s="18" t="s">
        <v>158</v>
      </c>
      <c r="I175" s="21" t="s">
        <v>231</v>
      </c>
      <c r="J175" s="40" t="s">
        <v>229</v>
      </c>
    </row>
    <row r="176" spans="1:10">
      <c r="A176" s="19">
        <v>10</v>
      </c>
      <c r="B176" s="20" t="s">
        <v>8</v>
      </c>
      <c r="C176" s="40" t="s">
        <v>8</v>
      </c>
      <c r="D176" s="9">
        <f t="shared" si="20"/>
        <v>74</v>
      </c>
      <c r="E176" s="9" t="s">
        <v>6</v>
      </c>
      <c r="F176" s="9">
        <f t="shared" si="21"/>
        <v>74</v>
      </c>
      <c r="G176" s="18">
        <v>1</v>
      </c>
      <c r="H176" s="18" t="s">
        <v>9</v>
      </c>
      <c r="I176" s="21" t="s">
        <v>40</v>
      </c>
      <c r="J176" s="40" t="s">
        <v>8</v>
      </c>
    </row>
    <row r="177" spans="1:10">
      <c r="A177" s="19">
        <v>11</v>
      </c>
      <c r="B177" s="20" t="s">
        <v>232</v>
      </c>
      <c r="C177" s="40" t="s">
        <v>234</v>
      </c>
      <c r="D177" s="9">
        <f t="shared" si="20"/>
        <v>75</v>
      </c>
      <c r="E177" s="9" t="s">
        <v>6</v>
      </c>
      <c r="F177" s="9">
        <f t="shared" si="21"/>
        <v>82</v>
      </c>
      <c r="G177" s="18">
        <v>8</v>
      </c>
      <c r="H177" s="18" t="s">
        <v>59</v>
      </c>
      <c r="I177" s="21" t="s">
        <v>236</v>
      </c>
      <c r="J177" s="40" t="s">
        <v>234</v>
      </c>
    </row>
    <row r="178" spans="1:10">
      <c r="A178" s="19">
        <v>12</v>
      </c>
      <c r="B178" s="20" t="s">
        <v>8</v>
      </c>
      <c r="C178" s="40" t="s">
        <v>8</v>
      </c>
      <c r="D178" s="9">
        <f t="shared" si="20"/>
        <v>83</v>
      </c>
      <c r="E178" s="9" t="s">
        <v>6</v>
      </c>
      <c r="F178" s="9">
        <f t="shared" si="21"/>
        <v>83</v>
      </c>
      <c r="G178" s="18">
        <v>1</v>
      </c>
      <c r="H178" s="18" t="s">
        <v>9</v>
      </c>
      <c r="I178" s="21" t="s">
        <v>40</v>
      </c>
      <c r="J178" s="40" t="s">
        <v>8</v>
      </c>
    </row>
    <row r="179" spans="1:10">
      <c r="A179" s="19">
        <v>13</v>
      </c>
      <c r="B179" s="20" t="s">
        <v>233</v>
      </c>
      <c r="C179" s="40" t="s">
        <v>235</v>
      </c>
      <c r="D179" s="9">
        <f t="shared" si="20"/>
        <v>84</v>
      </c>
      <c r="E179" s="9" t="s">
        <v>6</v>
      </c>
      <c r="F179" s="9">
        <f t="shared" si="21"/>
        <v>99</v>
      </c>
      <c r="G179" s="18">
        <v>16</v>
      </c>
      <c r="H179" s="18" t="s">
        <v>158</v>
      </c>
      <c r="I179" s="21" t="s">
        <v>237</v>
      </c>
      <c r="J179" s="40" t="s">
        <v>235</v>
      </c>
    </row>
    <row r="180" spans="1:10">
      <c r="A180" s="19">
        <v>14</v>
      </c>
      <c r="B180" s="20" t="s">
        <v>8</v>
      </c>
      <c r="C180" s="40" t="s">
        <v>8</v>
      </c>
      <c r="D180" s="9">
        <f t="shared" si="20"/>
        <v>100</v>
      </c>
      <c r="E180" s="9" t="s">
        <v>6</v>
      </c>
      <c r="F180" s="9">
        <f t="shared" si="21"/>
        <v>100</v>
      </c>
      <c r="G180" s="18">
        <v>1</v>
      </c>
      <c r="H180" s="18" t="s">
        <v>9</v>
      </c>
      <c r="I180" s="21" t="s">
        <v>40</v>
      </c>
      <c r="J180" s="40" t="s">
        <v>8</v>
      </c>
    </row>
    <row r="181" spans="1:10">
      <c r="A181" s="19">
        <v>15</v>
      </c>
      <c r="B181" s="20" t="s">
        <v>238</v>
      </c>
      <c r="C181" s="40" t="s">
        <v>239</v>
      </c>
      <c r="D181" s="9">
        <f t="shared" si="20"/>
        <v>101</v>
      </c>
      <c r="E181" s="9" t="s">
        <v>6</v>
      </c>
      <c r="F181" s="9">
        <f t="shared" si="21"/>
        <v>108</v>
      </c>
      <c r="G181" s="18">
        <v>8</v>
      </c>
      <c r="H181" s="18" t="s">
        <v>59</v>
      </c>
      <c r="I181" s="21" t="s">
        <v>240</v>
      </c>
      <c r="J181" s="40" t="s">
        <v>239</v>
      </c>
    </row>
    <row r="182" spans="1:10">
      <c r="A182" s="19">
        <v>16</v>
      </c>
      <c r="B182" s="20" t="s">
        <v>8</v>
      </c>
      <c r="C182" s="40" t="s">
        <v>8</v>
      </c>
      <c r="D182" s="9">
        <f t="shared" si="20"/>
        <v>109</v>
      </c>
      <c r="E182" s="9" t="s">
        <v>6</v>
      </c>
      <c r="F182" s="9">
        <f t="shared" si="21"/>
        <v>109</v>
      </c>
      <c r="G182" s="18">
        <v>1</v>
      </c>
      <c r="H182" s="18" t="s">
        <v>9</v>
      </c>
      <c r="I182" s="21" t="s">
        <v>40</v>
      </c>
      <c r="J182" s="40" t="s">
        <v>8</v>
      </c>
    </row>
    <row r="183" spans="1:10">
      <c r="A183" s="19">
        <v>17</v>
      </c>
      <c r="B183" s="20" t="s">
        <v>242</v>
      </c>
      <c r="C183" s="40" t="s">
        <v>243</v>
      </c>
      <c r="D183" s="9">
        <f t="shared" si="20"/>
        <v>110</v>
      </c>
      <c r="E183" s="9" t="s">
        <v>6</v>
      </c>
      <c r="F183" s="9">
        <f t="shared" si="21"/>
        <v>125</v>
      </c>
      <c r="G183" s="18">
        <v>16</v>
      </c>
      <c r="H183" s="18" t="s">
        <v>158</v>
      </c>
      <c r="I183" s="21" t="s">
        <v>241</v>
      </c>
      <c r="J183" s="40" t="s">
        <v>243</v>
      </c>
    </row>
    <row r="184" spans="1:10">
      <c r="A184" s="19">
        <v>18</v>
      </c>
      <c r="B184" s="20" t="s">
        <v>8</v>
      </c>
      <c r="C184" s="40" t="s">
        <v>8</v>
      </c>
      <c r="D184" s="9">
        <f t="shared" si="20"/>
        <v>126</v>
      </c>
      <c r="E184" s="9" t="s">
        <v>6</v>
      </c>
      <c r="F184" s="9">
        <f t="shared" si="21"/>
        <v>126</v>
      </c>
      <c r="G184" s="18">
        <v>1</v>
      </c>
      <c r="H184" s="18" t="s">
        <v>9</v>
      </c>
      <c r="I184" s="21" t="s">
        <v>40</v>
      </c>
      <c r="J184" s="40" t="s">
        <v>8</v>
      </c>
    </row>
    <row r="185" spans="1:10">
      <c r="A185" s="19">
        <v>19</v>
      </c>
      <c r="B185" s="20" t="s">
        <v>244</v>
      </c>
      <c r="C185" s="40" t="s">
        <v>246</v>
      </c>
      <c r="D185" s="9">
        <f t="shared" si="20"/>
        <v>127</v>
      </c>
      <c r="E185" s="9" t="s">
        <v>6</v>
      </c>
      <c r="F185" s="9">
        <f t="shared" si="21"/>
        <v>134</v>
      </c>
      <c r="G185" s="18">
        <v>8</v>
      </c>
      <c r="H185" s="18" t="s">
        <v>59</v>
      </c>
      <c r="I185" s="21" t="s">
        <v>247</v>
      </c>
      <c r="J185" s="40" t="s">
        <v>246</v>
      </c>
    </row>
    <row r="186" spans="1:10">
      <c r="A186" s="19">
        <v>20</v>
      </c>
      <c r="B186" s="20" t="s">
        <v>8</v>
      </c>
      <c r="C186" s="40" t="s">
        <v>8</v>
      </c>
      <c r="D186" s="9">
        <f t="shared" si="20"/>
        <v>135</v>
      </c>
      <c r="E186" s="9" t="s">
        <v>6</v>
      </c>
      <c r="F186" s="9">
        <f t="shared" si="21"/>
        <v>135</v>
      </c>
      <c r="G186" s="18">
        <v>1</v>
      </c>
      <c r="H186" s="18" t="s">
        <v>9</v>
      </c>
      <c r="I186" s="21" t="s">
        <v>40</v>
      </c>
      <c r="J186" s="40" t="s">
        <v>8</v>
      </c>
    </row>
    <row r="187" spans="1:10">
      <c r="A187" s="19">
        <v>21</v>
      </c>
      <c r="B187" s="20" t="s">
        <v>245</v>
      </c>
      <c r="C187" s="40" t="s">
        <v>182</v>
      </c>
      <c r="D187" s="9">
        <f t="shared" si="20"/>
        <v>136</v>
      </c>
      <c r="E187" s="9" t="s">
        <v>6</v>
      </c>
      <c r="F187" s="9">
        <f t="shared" si="21"/>
        <v>151</v>
      </c>
      <c r="G187" s="18">
        <v>16</v>
      </c>
      <c r="H187" s="18" t="s">
        <v>158</v>
      </c>
      <c r="I187" s="21" t="s">
        <v>248</v>
      </c>
      <c r="J187" s="40" t="s">
        <v>182</v>
      </c>
    </row>
    <row r="188" spans="1:10">
      <c r="A188" s="19">
        <v>22</v>
      </c>
      <c r="B188" s="20" t="s">
        <v>8</v>
      </c>
      <c r="C188" s="40" t="s">
        <v>8</v>
      </c>
      <c r="D188" s="9">
        <f t="shared" si="20"/>
        <v>152</v>
      </c>
      <c r="E188" s="9" t="s">
        <v>6</v>
      </c>
      <c r="F188" s="9">
        <f t="shared" si="21"/>
        <v>152</v>
      </c>
      <c r="G188" s="18">
        <v>1</v>
      </c>
      <c r="H188" s="18" t="s">
        <v>9</v>
      </c>
      <c r="I188" s="21" t="s">
        <v>40</v>
      </c>
      <c r="J188" s="40" t="s">
        <v>8</v>
      </c>
    </row>
    <row r="189" spans="1:10">
      <c r="A189" s="19">
        <v>23</v>
      </c>
      <c r="B189" s="20" t="s">
        <v>249</v>
      </c>
      <c r="C189" s="40" t="s">
        <v>187</v>
      </c>
      <c r="D189" s="9">
        <f t="shared" si="20"/>
        <v>153</v>
      </c>
      <c r="E189" s="9" t="s">
        <v>6</v>
      </c>
      <c r="F189" s="9">
        <f t="shared" si="21"/>
        <v>160</v>
      </c>
      <c r="G189" s="18">
        <v>8</v>
      </c>
      <c r="H189" s="18" t="s">
        <v>59</v>
      </c>
      <c r="I189" s="21" t="s">
        <v>328</v>
      </c>
      <c r="J189" s="40" t="s">
        <v>187</v>
      </c>
    </row>
    <row r="190" spans="1:10">
      <c r="A190" s="19">
        <v>24</v>
      </c>
      <c r="B190" s="20" t="s">
        <v>8</v>
      </c>
      <c r="C190" s="40" t="s">
        <v>8</v>
      </c>
      <c r="D190" s="9">
        <f t="shared" si="20"/>
        <v>161</v>
      </c>
      <c r="E190" s="9" t="s">
        <v>6</v>
      </c>
      <c r="F190" s="9">
        <f t="shared" si="21"/>
        <v>161</v>
      </c>
      <c r="G190" s="18">
        <v>1</v>
      </c>
      <c r="H190" s="18" t="s">
        <v>9</v>
      </c>
      <c r="I190" s="21" t="s">
        <v>40</v>
      </c>
      <c r="J190" s="40" t="s">
        <v>8</v>
      </c>
    </row>
    <row r="191" spans="1:10">
      <c r="A191" s="19">
        <v>25</v>
      </c>
      <c r="B191" s="20" t="s">
        <v>250</v>
      </c>
      <c r="C191" s="40" t="s">
        <v>188</v>
      </c>
      <c r="D191" s="9">
        <f t="shared" si="20"/>
        <v>162</v>
      </c>
      <c r="E191" s="9" t="s">
        <v>6</v>
      </c>
      <c r="F191" s="9">
        <f t="shared" si="21"/>
        <v>177</v>
      </c>
      <c r="G191" s="18">
        <v>16</v>
      </c>
      <c r="H191" s="18" t="s">
        <v>158</v>
      </c>
      <c r="I191" s="21" t="s">
        <v>329</v>
      </c>
      <c r="J191" s="40" t="s">
        <v>188</v>
      </c>
    </row>
    <row r="192" spans="1:10">
      <c r="A192" s="19">
        <v>26</v>
      </c>
      <c r="B192" s="20" t="s">
        <v>8</v>
      </c>
      <c r="C192" s="40" t="s">
        <v>8</v>
      </c>
      <c r="D192" s="9">
        <f t="shared" si="20"/>
        <v>178</v>
      </c>
      <c r="E192" s="9" t="s">
        <v>6</v>
      </c>
      <c r="F192" s="9">
        <f t="shared" si="21"/>
        <v>178</v>
      </c>
      <c r="G192" s="18">
        <v>1</v>
      </c>
      <c r="H192" s="18" t="s">
        <v>9</v>
      </c>
      <c r="I192" s="21" t="s">
        <v>40</v>
      </c>
      <c r="J192" s="40" t="s">
        <v>8</v>
      </c>
    </row>
    <row r="193" spans="1:10">
      <c r="A193" s="19">
        <v>27</v>
      </c>
      <c r="B193" s="20" t="s">
        <v>251</v>
      </c>
      <c r="C193" s="40" t="s">
        <v>261</v>
      </c>
      <c r="D193" s="9">
        <f t="shared" si="20"/>
        <v>179</v>
      </c>
      <c r="E193" s="9" t="s">
        <v>6</v>
      </c>
      <c r="F193" s="9">
        <f t="shared" si="21"/>
        <v>186</v>
      </c>
      <c r="G193" s="18">
        <v>8</v>
      </c>
      <c r="H193" s="18" t="s">
        <v>59</v>
      </c>
      <c r="I193" s="21" t="s">
        <v>263</v>
      </c>
      <c r="J193" s="40" t="s">
        <v>261</v>
      </c>
    </row>
    <row r="194" spans="1:10">
      <c r="A194" s="19">
        <v>28</v>
      </c>
      <c r="B194" s="20" t="s">
        <v>8</v>
      </c>
      <c r="C194" s="40" t="s">
        <v>8</v>
      </c>
      <c r="D194" s="9">
        <f t="shared" si="20"/>
        <v>187</v>
      </c>
      <c r="E194" s="9" t="s">
        <v>6</v>
      </c>
      <c r="F194" s="9">
        <f t="shared" si="21"/>
        <v>187</v>
      </c>
      <c r="G194" s="18">
        <v>1</v>
      </c>
      <c r="H194" s="18" t="s">
        <v>9</v>
      </c>
      <c r="I194" s="21" t="s">
        <v>40</v>
      </c>
      <c r="J194" s="40" t="s">
        <v>8</v>
      </c>
    </row>
    <row r="195" spans="1:10">
      <c r="A195" s="19">
        <v>29</v>
      </c>
      <c r="B195" s="20" t="s">
        <v>252</v>
      </c>
      <c r="C195" s="40" t="s">
        <v>262</v>
      </c>
      <c r="D195" s="9">
        <f t="shared" si="20"/>
        <v>188</v>
      </c>
      <c r="E195" s="9" t="s">
        <v>6</v>
      </c>
      <c r="F195" s="9">
        <f t="shared" si="21"/>
        <v>203</v>
      </c>
      <c r="G195" s="18">
        <v>16</v>
      </c>
      <c r="H195" s="18" t="s">
        <v>158</v>
      </c>
      <c r="I195" s="21" t="s">
        <v>264</v>
      </c>
      <c r="J195" s="40" t="s">
        <v>262</v>
      </c>
    </row>
    <row r="196" spans="1:10">
      <c r="A196" s="19">
        <v>30</v>
      </c>
      <c r="B196" s="20" t="s">
        <v>8</v>
      </c>
      <c r="C196" s="40" t="s">
        <v>8</v>
      </c>
      <c r="D196" s="9">
        <f t="shared" si="20"/>
        <v>204</v>
      </c>
      <c r="E196" s="9" t="s">
        <v>6</v>
      </c>
      <c r="F196" s="9">
        <f t="shared" si="21"/>
        <v>204</v>
      </c>
      <c r="G196" s="18">
        <v>1</v>
      </c>
      <c r="H196" s="18" t="s">
        <v>9</v>
      </c>
      <c r="I196" s="21" t="s">
        <v>40</v>
      </c>
      <c r="J196" s="40" t="s">
        <v>8</v>
      </c>
    </row>
    <row r="197" spans="1:10">
      <c r="A197" s="19">
        <v>31</v>
      </c>
      <c r="B197" s="20" t="s">
        <v>253</v>
      </c>
      <c r="C197" s="40" t="s">
        <v>259</v>
      </c>
      <c r="D197" s="9">
        <f t="shared" si="20"/>
        <v>205</v>
      </c>
      <c r="E197" s="9" t="s">
        <v>6</v>
      </c>
      <c r="F197" s="9">
        <f t="shared" si="21"/>
        <v>212</v>
      </c>
      <c r="G197" s="18">
        <v>8</v>
      </c>
      <c r="H197" s="18" t="s">
        <v>59</v>
      </c>
      <c r="I197" s="21" t="s">
        <v>265</v>
      </c>
      <c r="J197" s="40" t="s">
        <v>259</v>
      </c>
    </row>
    <row r="198" spans="1:10">
      <c r="A198" s="19">
        <v>32</v>
      </c>
      <c r="B198" s="20" t="s">
        <v>8</v>
      </c>
      <c r="C198" s="40" t="s">
        <v>8</v>
      </c>
      <c r="D198" s="9">
        <f t="shared" si="20"/>
        <v>213</v>
      </c>
      <c r="E198" s="9" t="s">
        <v>6</v>
      </c>
      <c r="F198" s="9">
        <f t="shared" si="21"/>
        <v>213</v>
      </c>
      <c r="G198" s="18">
        <v>1</v>
      </c>
      <c r="H198" s="18" t="s">
        <v>9</v>
      </c>
      <c r="I198" s="21" t="s">
        <v>40</v>
      </c>
      <c r="J198" s="40" t="s">
        <v>8</v>
      </c>
    </row>
    <row r="199" spans="1:10">
      <c r="A199" s="19">
        <v>33</v>
      </c>
      <c r="B199" s="20" t="s">
        <v>254</v>
      </c>
      <c r="C199" s="40" t="s">
        <v>260</v>
      </c>
      <c r="D199" s="9">
        <f t="shared" si="20"/>
        <v>214</v>
      </c>
      <c r="E199" s="9" t="s">
        <v>6</v>
      </c>
      <c r="F199" s="9">
        <f t="shared" si="21"/>
        <v>229</v>
      </c>
      <c r="G199" s="18">
        <v>16</v>
      </c>
      <c r="H199" s="18" t="s">
        <v>158</v>
      </c>
      <c r="I199" s="21" t="s">
        <v>266</v>
      </c>
      <c r="J199" s="40" t="s">
        <v>260</v>
      </c>
    </row>
    <row r="200" spans="1:10">
      <c r="A200" s="19">
        <v>34</v>
      </c>
      <c r="B200" s="20" t="s">
        <v>8</v>
      </c>
      <c r="C200" s="40" t="s">
        <v>8</v>
      </c>
      <c r="D200" s="9">
        <f t="shared" si="20"/>
        <v>230</v>
      </c>
      <c r="E200" s="9" t="s">
        <v>6</v>
      </c>
      <c r="F200" s="9">
        <f t="shared" si="21"/>
        <v>230</v>
      </c>
      <c r="G200" s="18">
        <v>1</v>
      </c>
      <c r="H200" s="18" t="s">
        <v>9</v>
      </c>
      <c r="I200" s="21" t="s">
        <v>40</v>
      </c>
      <c r="J200" s="40" t="s">
        <v>8</v>
      </c>
    </row>
    <row r="201" spans="1:10">
      <c r="A201" s="19">
        <v>35</v>
      </c>
      <c r="B201" s="20" t="s">
        <v>255</v>
      </c>
      <c r="C201" s="40" t="s">
        <v>258</v>
      </c>
      <c r="D201" s="9">
        <f t="shared" si="20"/>
        <v>231</v>
      </c>
      <c r="E201" s="9" t="s">
        <v>6</v>
      </c>
      <c r="F201" s="9">
        <f t="shared" si="21"/>
        <v>238</v>
      </c>
      <c r="G201" s="18">
        <v>8</v>
      </c>
      <c r="H201" s="18" t="s">
        <v>59</v>
      </c>
      <c r="I201" s="21" t="s">
        <v>267</v>
      </c>
      <c r="J201" s="40" t="s">
        <v>258</v>
      </c>
    </row>
    <row r="202" spans="1:10">
      <c r="A202" s="19">
        <v>36</v>
      </c>
      <c r="B202" s="20" t="s">
        <v>8</v>
      </c>
      <c r="C202" s="40" t="s">
        <v>8</v>
      </c>
      <c r="D202" s="9">
        <f t="shared" si="20"/>
        <v>239</v>
      </c>
      <c r="E202" s="9" t="s">
        <v>6</v>
      </c>
      <c r="F202" s="9">
        <f t="shared" si="21"/>
        <v>239</v>
      </c>
      <c r="G202" s="18">
        <v>1</v>
      </c>
      <c r="H202" s="18" t="s">
        <v>9</v>
      </c>
      <c r="I202" s="21" t="s">
        <v>40</v>
      </c>
      <c r="J202" s="40" t="s">
        <v>8</v>
      </c>
    </row>
    <row r="203" spans="1:10">
      <c r="A203" s="19">
        <v>37</v>
      </c>
      <c r="B203" s="20" t="s">
        <v>256</v>
      </c>
      <c r="C203" s="40" t="s">
        <v>257</v>
      </c>
      <c r="D203" s="9">
        <f t="shared" si="20"/>
        <v>240</v>
      </c>
      <c r="E203" s="9" t="s">
        <v>6</v>
      </c>
      <c r="F203" s="9">
        <f t="shared" si="21"/>
        <v>255</v>
      </c>
      <c r="G203" s="18">
        <v>16</v>
      </c>
      <c r="H203" s="18" t="s">
        <v>158</v>
      </c>
      <c r="I203" s="21" t="s">
        <v>268</v>
      </c>
      <c r="J203" s="40" t="s">
        <v>257</v>
      </c>
    </row>
    <row r="204" spans="1:10" ht="13.5" thickBot="1">
      <c r="A204" s="22">
        <v>38</v>
      </c>
      <c r="B204" s="23" t="s">
        <v>8</v>
      </c>
      <c r="C204" s="41" t="s">
        <v>8</v>
      </c>
      <c r="D204" s="12">
        <f t="shared" si="20"/>
        <v>256</v>
      </c>
      <c r="E204" s="12" t="s">
        <v>6</v>
      </c>
      <c r="F204" s="12">
        <f t="shared" si="21"/>
        <v>380</v>
      </c>
      <c r="G204" s="24">
        <v>125</v>
      </c>
      <c r="H204" s="24" t="s">
        <v>364</v>
      </c>
      <c r="I204" s="25" t="s">
        <v>40</v>
      </c>
      <c r="J204" s="41" t="s">
        <v>8</v>
      </c>
    </row>
    <row r="206" spans="1:10" ht="13.5" thickBot="1"/>
    <row r="207" spans="1:10" ht="13.5" thickBot="1">
      <c r="A207" s="138" t="s">
        <v>269</v>
      </c>
      <c r="B207" s="139"/>
      <c r="C207" s="139"/>
      <c r="D207" s="139"/>
      <c r="E207" s="139"/>
      <c r="F207" s="139"/>
      <c r="G207" s="139"/>
      <c r="H207" s="139"/>
      <c r="I207" s="140"/>
    </row>
    <row r="208" spans="1:10" ht="13.5" thickBot="1"/>
    <row r="209" spans="1:10" ht="13.5" thickBot="1">
      <c r="A209" s="2" t="s">
        <v>0</v>
      </c>
      <c r="B209" s="52" t="s">
        <v>1</v>
      </c>
      <c r="C209" s="34" t="s">
        <v>66</v>
      </c>
      <c r="D209" s="146" t="s">
        <v>2</v>
      </c>
      <c r="E209" s="146"/>
      <c r="F209" s="146"/>
      <c r="G209" s="52" t="s">
        <v>3</v>
      </c>
      <c r="H209" s="52" t="s">
        <v>4</v>
      </c>
      <c r="I209" s="3" t="s">
        <v>5</v>
      </c>
      <c r="J209" s="44" t="s">
        <v>67</v>
      </c>
    </row>
    <row r="210" spans="1:10">
      <c r="A210" s="32">
        <v>1</v>
      </c>
      <c r="B210" s="33" t="s">
        <v>270</v>
      </c>
      <c r="C210" s="43" t="s">
        <v>271</v>
      </c>
      <c r="D210" s="15">
        <v>1</v>
      </c>
      <c r="E210" s="15" t="s">
        <v>6</v>
      </c>
      <c r="F210" s="15">
        <v>20</v>
      </c>
      <c r="G210" s="15">
        <v>20</v>
      </c>
      <c r="H210" s="15" t="s">
        <v>11</v>
      </c>
      <c r="I210" s="10" t="s">
        <v>272</v>
      </c>
      <c r="J210" s="46" t="s">
        <v>273</v>
      </c>
    </row>
    <row r="211" spans="1:10" ht="13.5" thickBot="1">
      <c r="A211" s="19">
        <v>2</v>
      </c>
      <c r="B211" s="20" t="s">
        <v>8</v>
      </c>
      <c r="C211" s="40" t="s">
        <v>8</v>
      </c>
      <c r="D211" s="9">
        <f t="shared" ref="D211:D247" si="22">F210+1</f>
        <v>21</v>
      </c>
      <c r="E211" s="9" t="s">
        <v>6</v>
      </c>
      <c r="F211" s="9">
        <f t="shared" ref="F211:F247" si="23">D211+G211-1</f>
        <v>22</v>
      </c>
      <c r="G211" s="18">
        <v>2</v>
      </c>
      <c r="H211" s="18" t="s">
        <v>49</v>
      </c>
      <c r="I211" s="21" t="s">
        <v>40</v>
      </c>
      <c r="J211" s="48" t="s">
        <v>65</v>
      </c>
    </row>
    <row r="212" spans="1:10">
      <c r="A212" s="19">
        <v>3</v>
      </c>
      <c r="B212" s="20" t="s">
        <v>274</v>
      </c>
      <c r="C212" s="40" t="s">
        <v>309</v>
      </c>
      <c r="D212" s="9">
        <f t="shared" si="22"/>
        <v>23</v>
      </c>
      <c r="E212" s="9" t="s">
        <v>6</v>
      </c>
      <c r="F212" s="9">
        <f t="shared" si="23"/>
        <v>30</v>
      </c>
      <c r="G212" s="18">
        <v>8</v>
      </c>
      <c r="H212" s="18" t="s">
        <v>59</v>
      </c>
      <c r="I212" s="21" t="s">
        <v>310</v>
      </c>
      <c r="J212" s="40" t="s">
        <v>309</v>
      </c>
    </row>
    <row r="213" spans="1:10">
      <c r="A213" s="19">
        <v>4</v>
      </c>
      <c r="B213" s="20" t="s">
        <v>8</v>
      </c>
      <c r="C213" s="40" t="s">
        <v>8</v>
      </c>
      <c r="D213" s="9">
        <f t="shared" si="22"/>
        <v>31</v>
      </c>
      <c r="E213" s="9" t="s">
        <v>6</v>
      </c>
      <c r="F213" s="9">
        <f t="shared" si="23"/>
        <v>31</v>
      </c>
      <c r="G213" s="18">
        <v>1</v>
      </c>
      <c r="H213" s="18" t="s">
        <v>9</v>
      </c>
      <c r="I213" s="21" t="s">
        <v>40</v>
      </c>
      <c r="J213" s="40" t="s">
        <v>8</v>
      </c>
    </row>
    <row r="214" spans="1:10">
      <c r="A214" s="19">
        <v>5</v>
      </c>
      <c r="B214" s="20" t="s">
        <v>275</v>
      </c>
      <c r="C214" s="40" t="s">
        <v>308</v>
      </c>
      <c r="D214" s="9">
        <f t="shared" si="22"/>
        <v>32</v>
      </c>
      <c r="E214" s="9" t="s">
        <v>6</v>
      </c>
      <c r="F214" s="9">
        <f t="shared" si="23"/>
        <v>47</v>
      </c>
      <c r="G214" s="18">
        <v>16</v>
      </c>
      <c r="H214" s="18" t="s">
        <v>158</v>
      </c>
      <c r="I214" s="21" t="s">
        <v>311</v>
      </c>
      <c r="J214" s="40" t="s">
        <v>308</v>
      </c>
    </row>
    <row r="215" spans="1:10">
      <c r="A215" s="19">
        <v>6</v>
      </c>
      <c r="B215" s="20" t="s">
        <v>8</v>
      </c>
      <c r="C215" s="40" t="s">
        <v>8</v>
      </c>
      <c r="D215" s="9">
        <f t="shared" si="22"/>
        <v>48</v>
      </c>
      <c r="E215" s="9" t="s">
        <v>6</v>
      </c>
      <c r="F215" s="9">
        <f t="shared" si="23"/>
        <v>48</v>
      </c>
      <c r="G215" s="18">
        <v>1</v>
      </c>
      <c r="H215" s="18" t="s">
        <v>9</v>
      </c>
      <c r="I215" s="21" t="s">
        <v>40</v>
      </c>
      <c r="J215" s="40" t="s">
        <v>8</v>
      </c>
    </row>
    <row r="216" spans="1:10">
      <c r="A216" s="19">
        <v>7</v>
      </c>
      <c r="B216" s="20" t="s">
        <v>276</v>
      </c>
      <c r="C216" s="40" t="s">
        <v>307</v>
      </c>
      <c r="D216" s="9">
        <f t="shared" si="22"/>
        <v>49</v>
      </c>
      <c r="E216" s="9" t="s">
        <v>6</v>
      </c>
      <c r="F216" s="9">
        <f t="shared" si="23"/>
        <v>56</v>
      </c>
      <c r="G216" s="18">
        <v>8</v>
      </c>
      <c r="H216" s="18" t="s">
        <v>59</v>
      </c>
      <c r="I216" s="21" t="s">
        <v>312</v>
      </c>
      <c r="J216" s="40" t="s">
        <v>307</v>
      </c>
    </row>
    <row r="217" spans="1:10">
      <c r="A217" s="19">
        <v>8</v>
      </c>
      <c r="B217" s="20" t="s">
        <v>8</v>
      </c>
      <c r="C217" s="40" t="s">
        <v>8</v>
      </c>
      <c r="D217" s="9">
        <f t="shared" si="22"/>
        <v>57</v>
      </c>
      <c r="E217" s="9" t="s">
        <v>6</v>
      </c>
      <c r="F217" s="9">
        <f t="shared" si="23"/>
        <v>57</v>
      </c>
      <c r="G217" s="18">
        <v>1</v>
      </c>
      <c r="H217" s="18" t="s">
        <v>9</v>
      </c>
      <c r="I217" s="21" t="s">
        <v>40</v>
      </c>
      <c r="J217" s="40" t="s">
        <v>8</v>
      </c>
    </row>
    <row r="218" spans="1:10">
      <c r="A218" s="19">
        <v>9</v>
      </c>
      <c r="B218" s="20" t="s">
        <v>277</v>
      </c>
      <c r="C218" s="40" t="s">
        <v>306</v>
      </c>
      <c r="D218" s="9">
        <f t="shared" si="22"/>
        <v>58</v>
      </c>
      <c r="E218" s="9" t="s">
        <v>6</v>
      </c>
      <c r="F218" s="9">
        <f t="shared" si="23"/>
        <v>73</v>
      </c>
      <c r="G218" s="18">
        <v>16</v>
      </c>
      <c r="H218" s="18" t="s">
        <v>158</v>
      </c>
      <c r="I218" s="21" t="s">
        <v>313</v>
      </c>
      <c r="J218" s="40" t="s">
        <v>306</v>
      </c>
    </row>
    <row r="219" spans="1:10">
      <c r="A219" s="19">
        <v>10</v>
      </c>
      <c r="B219" s="20" t="s">
        <v>8</v>
      </c>
      <c r="C219" s="40" t="s">
        <v>8</v>
      </c>
      <c r="D219" s="9">
        <f t="shared" si="22"/>
        <v>74</v>
      </c>
      <c r="E219" s="9" t="s">
        <v>6</v>
      </c>
      <c r="F219" s="9">
        <f t="shared" si="23"/>
        <v>74</v>
      </c>
      <c r="G219" s="18">
        <v>1</v>
      </c>
      <c r="H219" s="18" t="s">
        <v>9</v>
      </c>
      <c r="I219" s="21" t="s">
        <v>40</v>
      </c>
      <c r="J219" s="40" t="s">
        <v>8</v>
      </c>
    </row>
    <row r="220" spans="1:10">
      <c r="A220" s="19">
        <v>11</v>
      </c>
      <c r="B220" s="20" t="s">
        <v>278</v>
      </c>
      <c r="C220" s="40" t="s">
        <v>304</v>
      </c>
      <c r="D220" s="9">
        <f t="shared" si="22"/>
        <v>75</v>
      </c>
      <c r="E220" s="9" t="s">
        <v>6</v>
      </c>
      <c r="F220" s="9">
        <f t="shared" si="23"/>
        <v>82</v>
      </c>
      <c r="G220" s="18">
        <v>8</v>
      </c>
      <c r="H220" s="18" t="s">
        <v>59</v>
      </c>
      <c r="I220" s="21" t="s">
        <v>314</v>
      </c>
      <c r="J220" s="40" t="s">
        <v>304</v>
      </c>
    </row>
    <row r="221" spans="1:10">
      <c r="A221" s="19">
        <v>12</v>
      </c>
      <c r="B221" s="20" t="s">
        <v>8</v>
      </c>
      <c r="C221" s="40" t="s">
        <v>8</v>
      </c>
      <c r="D221" s="9">
        <f t="shared" si="22"/>
        <v>83</v>
      </c>
      <c r="E221" s="9" t="s">
        <v>6</v>
      </c>
      <c r="F221" s="9">
        <f t="shared" si="23"/>
        <v>83</v>
      </c>
      <c r="G221" s="18">
        <v>1</v>
      </c>
      <c r="H221" s="18" t="s">
        <v>9</v>
      </c>
      <c r="I221" s="21" t="s">
        <v>40</v>
      </c>
      <c r="J221" s="40" t="s">
        <v>8</v>
      </c>
    </row>
    <row r="222" spans="1:10">
      <c r="A222" s="19">
        <v>13</v>
      </c>
      <c r="B222" s="20" t="s">
        <v>279</v>
      </c>
      <c r="C222" s="40" t="s">
        <v>305</v>
      </c>
      <c r="D222" s="9">
        <f t="shared" si="22"/>
        <v>84</v>
      </c>
      <c r="E222" s="9" t="s">
        <v>6</v>
      </c>
      <c r="F222" s="9">
        <f t="shared" si="23"/>
        <v>99</v>
      </c>
      <c r="G222" s="18">
        <v>16</v>
      </c>
      <c r="H222" s="18" t="s">
        <v>158</v>
      </c>
      <c r="I222" s="21" t="s">
        <v>315</v>
      </c>
      <c r="J222" s="40" t="s">
        <v>305</v>
      </c>
    </row>
    <row r="223" spans="1:10">
      <c r="A223" s="19">
        <v>14</v>
      </c>
      <c r="B223" s="20" t="s">
        <v>8</v>
      </c>
      <c r="C223" s="40" t="s">
        <v>8</v>
      </c>
      <c r="D223" s="9">
        <f t="shared" si="22"/>
        <v>100</v>
      </c>
      <c r="E223" s="9" t="s">
        <v>6</v>
      </c>
      <c r="F223" s="9">
        <f t="shared" si="23"/>
        <v>100</v>
      </c>
      <c r="G223" s="18">
        <v>1</v>
      </c>
      <c r="H223" s="18" t="s">
        <v>9</v>
      </c>
      <c r="I223" s="21" t="s">
        <v>40</v>
      </c>
      <c r="J223" s="40" t="s">
        <v>8</v>
      </c>
    </row>
    <row r="224" spans="1:10">
      <c r="A224" s="19">
        <v>15</v>
      </c>
      <c r="B224" s="20" t="s">
        <v>280</v>
      </c>
      <c r="C224" s="40" t="s">
        <v>303</v>
      </c>
      <c r="D224" s="9">
        <f t="shared" si="22"/>
        <v>101</v>
      </c>
      <c r="E224" s="9" t="s">
        <v>6</v>
      </c>
      <c r="F224" s="9">
        <f t="shared" si="23"/>
        <v>108</v>
      </c>
      <c r="G224" s="18">
        <v>8</v>
      </c>
      <c r="H224" s="18" t="s">
        <v>59</v>
      </c>
      <c r="I224" s="21" t="s">
        <v>316</v>
      </c>
      <c r="J224" s="40" t="s">
        <v>303</v>
      </c>
    </row>
    <row r="225" spans="1:10">
      <c r="A225" s="19">
        <v>16</v>
      </c>
      <c r="B225" s="20" t="s">
        <v>8</v>
      </c>
      <c r="C225" s="40" t="s">
        <v>8</v>
      </c>
      <c r="D225" s="9">
        <f t="shared" si="22"/>
        <v>109</v>
      </c>
      <c r="E225" s="9" t="s">
        <v>6</v>
      </c>
      <c r="F225" s="9">
        <f t="shared" si="23"/>
        <v>109</v>
      </c>
      <c r="G225" s="18">
        <v>1</v>
      </c>
      <c r="H225" s="18" t="s">
        <v>9</v>
      </c>
      <c r="I225" s="21" t="s">
        <v>40</v>
      </c>
      <c r="J225" s="40" t="s">
        <v>8</v>
      </c>
    </row>
    <row r="226" spans="1:10">
      <c r="A226" s="19">
        <v>17</v>
      </c>
      <c r="B226" s="20" t="s">
        <v>281</v>
      </c>
      <c r="C226" s="40" t="s">
        <v>302</v>
      </c>
      <c r="D226" s="9">
        <f t="shared" si="22"/>
        <v>110</v>
      </c>
      <c r="E226" s="9" t="s">
        <v>6</v>
      </c>
      <c r="F226" s="9">
        <f t="shared" si="23"/>
        <v>125</v>
      </c>
      <c r="G226" s="18">
        <v>16</v>
      </c>
      <c r="H226" s="18" t="s">
        <v>158</v>
      </c>
      <c r="I226" s="21" t="s">
        <v>317</v>
      </c>
      <c r="J226" s="40" t="s">
        <v>302</v>
      </c>
    </row>
    <row r="227" spans="1:10">
      <c r="A227" s="19">
        <v>18</v>
      </c>
      <c r="B227" s="20" t="s">
        <v>8</v>
      </c>
      <c r="C227" s="40" t="s">
        <v>8</v>
      </c>
      <c r="D227" s="9">
        <f t="shared" si="22"/>
        <v>126</v>
      </c>
      <c r="E227" s="9" t="s">
        <v>6</v>
      </c>
      <c r="F227" s="9">
        <f t="shared" si="23"/>
        <v>126</v>
      </c>
      <c r="G227" s="18">
        <v>1</v>
      </c>
      <c r="H227" s="18" t="s">
        <v>9</v>
      </c>
      <c r="I227" s="21" t="s">
        <v>40</v>
      </c>
      <c r="J227" s="40" t="s">
        <v>8</v>
      </c>
    </row>
    <row r="228" spans="1:10">
      <c r="A228" s="19">
        <v>19</v>
      </c>
      <c r="B228" s="20" t="s">
        <v>282</v>
      </c>
      <c r="C228" s="40" t="s">
        <v>301</v>
      </c>
      <c r="D228" s="9">
        <f t="shared" si="22"/>
        <v>127</v>
      </c>
      <c r="E228" s="9" t="s">
        <v>6</v>
      </c>
      <c r="F228" s="9">
        <f t="shared" si="23"/>
        <v>134</v>
      </c>
      <c r="G228" s="18">
        <v>8</v>
      </c>
      <c r="H228" s="18" t="s">
        <v>59</v>
      </c>
      <c r="I228" s="21" t="s">
        <v>318</v>
      </c>
      <c r="J228" s="40" t="s">
        <v>301</v>
      </c>
    </row>
    <row r="229" spans="1:10">
      <c r="A229" s="19">
        <v>20</v>
      </c>
      <c r="B229" s="20" t="s">
        <v>8</v>
      </c>
      <c r="C229" s="40" t="s">
        <v>8</v>
      </c>
      <c r="D229" s="9">
        <f t="shared" si="22"/>
        <v>135</v>
      </c>
      <c r="E229" s="9" t="s">
        <v>6</v>
      </c>
      <c r="F229" s="9">
        <f t="shared" si="23"/>
        <v>135</v>
      </c>
      <c r="G229" s="18">
        <v>1</v>
      </c>
      <c r="H229" s="18" t="s">
        <v>9</v>
      </c>
      <c r="I229" s="21" t="s">
        <v>40</v>
      </c>
      <c r="J229" s="40" t="s">
        <v>8</v>
      </c>
    </row>
    <row r="230" spans="1:10">
      <c r="A230" s="19">
        <v>21</v>
      </c>
      <c r="B230" s="20" t="s">
        <v>283</v>
      </c>
      <c r="C230" s="40" t="s">
        <v>300</v>
      </c>
      <c r="D230" s="9">
        <f t="shared" si="22"/>
        <v>136</v>
      </c>
      <c r="E230" s="9" t="s">
        <v>6</v>
      </c>
      <c r="F230" s="9">
        <f t="shared" si="23"/>
        <v>151</v>
      </c>
      <c r="G230" s="18">
        <v>16</v>
      </c>
      <c r="H230" s="18" t="s">
        <v>158</v>
      </c>
      <c r="I230" s="21" t="s">
        <v>319</v>
      </c>
      <c r="J230" s="40" t="s">
        <v>300</v>
      </c>
    </row>
    <row r="231" spans="1:10">
      <c r="A231" s="19">
        <v>22</v>
      </c>
      <c r="B231" s="20" t="s">
        <v>8</v>
      </c>
      <c r="C231" s="40" t="s">
        <v>8</v>
      </c>
      <c r="D231" s="9">
        <f t="shared" si="22"/>
        <v>152</v>
      </c>
      <c r="E231" s="9" t="s">
        <v>6</v>
      </c>
      <c r="F231" s="9">
        <f t="shared" si="23"/>
        <v>152</v>
      </c>
      <c r="G231" s="18">
        <v>1</v>
      </c>
      <c r="H231" s="18" t="s">
        <v>9</v>
      </c>
      <c r="I231" s="21" t="s">
        <v>40</v>
      </c>
      <c r="J231" s="40" t="s">
        <v>8</v>
      </c>
    </row>
    <row r="232" spans="1:10">
      <c r="A232" s="19">
        <v>23</v>
      </c>
      <c r="B232" s="20" t="s">
        <v>284</v>
      </c>
      <c r="C232" s="40" t="s">
        <v>299</v>
      </c>
      <c r="D232" s="9">
        <f t="shared" si="22"/>
        <v>153</v>
      </c>
      <c r="E232" s="9" t="s">
        <v>6</v>
      </c>
      <c r="F232" s="9">
        <f t="shared" si="23"/>
        <v>160</v>
      </c>
      <c r="G232" s="18">
        <v>8</v>
      </c>
      <c r="H232" s="18" t="s">
        <v>59</v>
      </c>
      <c r="I232" s="21" t="s">
        <v>320</v>
      </c>
      <c r="J232" s="40" t="s">
        <v>299</v>
      </c>
    </row>
    <row r="233" spans="1:10">
      <c r="A233" s="19">
        <v>24</v>
      </c>
      <c r="B233" s="20" t="s">
        <v>8</v>
      </c>
      <c r="C233" s="40" t="s">
        <v>8</v>
      </c>
      <c r="D233" s="9">
        <f t="shared" si="22"/>
        <v>161</v>
      </c>
      <c r="E233" s="9" t="s">
        <v>6</v>
      </c>
      <c r="F233" s="9">
        <f t="shared" si="23"/>
        <v>161</v>
      </c>
      <c r="G233" s="18">
        <v>1</v>
      </c>
      <c r="H233" s="18" t="s">
        <v>9</v>
      </c>
      <c r="I233" s="21" t="s">
        <v>40</v>
      </c>
      <c r="J233" s="40" t="s">
        <v>8</v>
      </c>
    </row>
    <row r="234" spans="1:10" ht="25.5">
      <c r="A234" s="19">
        <v>25</v>
      </c>
      <c r="B234" s="20" t="s">
        <v>285</v>
      </c>
      <c r="C234" s="40" t="s">
        <v>298</v>
      </c>
      <c r="D234" s="9">
        <f t="shared" si="22"/>
        <v>162</v>
      </c>
      <c r="E234" s="9" t="s">
        <v>6</v>
      </c>
      <c r="F234" s="9">
        <f t="shared" si="23"/>
        <v>177</v>
      </c>
      <c r="G234" s="18">
        <v>16</v>
      </c>
      <c r="H234" s="18" t="s">
        <v>158</v>
      </c>
      <c r="I234" s="21" t="s">
        <v>321</v>
      </c>
      <c r="J234" s="40" t="s">
        <v>298</v>
      </c>
    </row>
    <row r="235" spans="1:10">
      <c r="A235" s="19">
        <v>26</v>
      </c>
      <c r="B235" s="20" t="s">
        <v>8</v>
      </c>
      <c r="C235" s="40" t="s">
        <v>8</v>
      </c>
      <c r="D235" s="9">
        <f t="shared" si="22"/>
        <v>178</v>
      </c>
      <c r="E235" s="9" t="s">
        <v>6</v>
      </c>
      <c r="F235" s="9">
        <f t="shared" si="23"/>
        <v>178</v>
      </c>
      <c r="G235" s="18">
        <v>1</v>
      </c>
      <c r="H235" s="18" t="s">
        <v>9</v>
      </c>
      <c r="I235" s="21" t="s">
        <v>40</v>
      </c>
      <c r="J235" s="40" t="s">
        <v>8</v>
      </c>
    </row>
    <row r="236" spans="1:10">
      <c r="A236" s="19">
        <v>27</v>
      </c>
      <c r="B236" s="20" t="s">
        <v>286</v>
      </c>
      <c r="C236" s="40" t="s">
        <v>296</v>
      </c>
      <c r="D236" s="9">
        <f t="shared" si="22"/>
        <v>179</v>
      </c>
      <c r="E236" s="9" t="s">
        <v>6</v>
      </c>
      <c r="F236" s="9">
        <f t="shared" si="23"/>
        <v>186</v>
      </c>
      <c r="G236" s="18">
        <v>8</v>
      </c>
      <c r="H236" s="18" t="s">
        <v>59</v>
      </c>
      <c r="I236" s="21" t="s">
        <v>322</v>
      </c>
      <c r="J236" s="40" t="s">
        <v>296</v>
      </c>
    </row>
    <row r="237" spans="1:10">
      <c r="A237" s="19">
        <v>28</v>
      </c>
      <c r="B237" s="20" t="s">
        <v>8</v>
      </c>
      <c r="C237" s="40" t="s">
        <v>8</v>
      </c>
      <c r="D237" s="9">
        <f t="shared" si="22"/>
        <v>187</v>
      </c>
      <c r="E237" s="9" t="s">
        <v>6</v>
      </c>
      <c r="F237" s="9">
        <f t="shared" si="23"/>
        <v>187</v>
      </c>
      <c r="G237" s="18">
        <v>1</v>
      </c>
      <c r="H237" s="18" t="s">
        <v>9</v>
      </c>
      <c r="I237" s="21" t="s">
        <v>40</v>
      </c>
      <c r="J237" s="40" t="s">
        <v>8</v>
      </c>
    </row>
    <row r="238" spans="1:10">
      <c r="A238" s="19">
        <v>29</v>
      </c>
      <c r="B238" s="20" t="s">
        <v>287</v>
      </c>
      <c r="C238" s="40" t="s">
        <v>297</v>
      </c>
      <c r="D238" s="9">
        <f t="shared" si="22"/>
        <v>188</v>
      </c>
      <c r="E238" s="9" t="s">
        <v>6</v>
      </c>
      <c r="F238" s="9">
        <f t="shared" si="23"/>
        <v>203</v>
      </c>
      <c r="G238" s="18">
        <v>16</v>
      </c>
      <c r="H238" s="18" t="s">
        <v>158</v>
      </c>
      <c r="I238" s="21" t="s">
        <v>323</v>
      </c>
      <c r="J238" s="40" t="s">
        <v>297</v>
      </c>
    </row>
    <row r="239" spans="1:10">
      <c r="A239" s="19">
        <v>30</v>
      </c>
      <c r="B239" s="20" t="s">
        <v>8</v>
      </c>
      <c r="C239" s="40" t="s">
        <v>8</v>
      </c>
      <c r="D239" s="9">
        <f t="shared" si="22"/>
        <v>204</v>
      </c>
      <c r="E239" s="9" t="s">
        <v>6</v>
      </c>
      <c r="F239" s="9">
        <f t="shared" si="23"/>
        <v>204</v>
      </c>
      <c r="G239" s="18">
        <v>1</v>
      </c>
      <c r="H239" s="18" t="s">
        <v>9</v>
      </c>
      <c r="I239" s="21" t="s">
        <v>40</v>
      </c>
      <c r="J239" s="40" t="s">
        <v>8</v>
      </c>
    </row>
    <row r="240" spans="1:10">
      <c r="A240" s="19">
        <v>31</v>
      </c>
      <c r="B240" s="20" t="s">
        <v>288</v>
      </c>
      <c r="C240" s="40" t="s">
        <v>294</v>
      </c>
      <c r="D240" s="9">
        <f t="shared" si="22"/>
        <v>205</v>
      </c>
      <c r="E240" s="9" t="s">
        <v>6</v>
      </c>
      <c r="F240" s="9">
        <f t="shared" si="23"/>
        <v>212</v>
      </c>
      <c r="G240" s="18">
        <v>8</v>
      </c>
      <c r="H240" s="18" t="s">
        <v>59</v>
      </c>
      <c r="I240" s="21" t="s">
        <v>324</v>
      </c>
      <c r="J240" s="40" t="s">
        <v>294</v>
      </c>
    </row>
    <row r="241" spans="1:10">
      <c r="A241" s="19">
        <v>32</v>
      </c>
      <c r="B241" s="20" t="s">
        <v>8</v>
      </c>
      <c r="C241" s="40" t="s">
        <v>8</v>
      </c>
      <c r="D241" s="9">
        <f t="shared" si="22"/>
        <v>213</v>
      </c>
      <c r="E241" s="9" t="s">
        <v>6</v>
      </c>
      <c r="F241" s="9">
        <f t="shared" si="23"/>
        <v>213</v>
      </c>
      <c r="G241" s="18">
        <v>1</v>
      </c>
      <c r="H241" s="18" t="s">
        <v>9</v>
      </c>
      <c r="I241" s="21" t="s">
        <v>40</v>
      </c>
      <c r="J241" s="40" t="s">
        <v>8</v>
      </c>
    </row>
    <row r="242" spans="1:10">
      <c r="A242" s="19">
        <v>33</v>
      </c>
      <c r="B242" s="20" t="s">
        <v>289</v>
      </c>
      <c r="C242" s="40" t="s">
        <v>295</v>
      </c>
      <c r="D242" s="9">
        <f t="shared" si="22"/>
        <v>214</v>
      </c>
      <c r="E242" s="9" t="s">
        <v>6</v>
      </c>
      <c r="F242" s="9">
        <f t="shared" si="23"/>
        <v>229</v>
      </c>
      <c r="G242" s="18">
        <v>16</v>
      </c>
      <c r="H242" s="18" t="s">
        <v>158</v>
      </c>
      <c r="I242" s="21" t="s">
        <v>325</v>
      </c>
      <c r="J242" s="40" t="s">
        <v>295</v>
      </c>
    </row>
    <row r="243" spans="1:10">
      <c r="A243" s="19">
        <v>34</v>
      </c>
      <c r="B243" s="20" t="s">
        <v>8</v>
      </c>
      <c r="C243" s="40" t="s">
        <v>8</v>
      </c>
      <c r="D243" s="9">
        <f t="shared" si="22"/>
        <v>230</v>
      </c>
      <c r="E243" s="9" t="s">
        <v>6</v>
      </c>
      <c r="F243" s="9">
        <f t="shared" si="23"/>
        <v>230</v>
      </c>
      <c r="G243" s="18">
        <v>1</v>
      </c>
      <c r="H243" s="18" t="s">
        <v>9</v>
      </c>
      <c r="I243" s="21" t="s">
        <v>40</v>
      </c>
      <c r="J243" s="40" t="s">
        <v>8</v>
      </c>
    </row>
    <row r="244" spans="1:10">
      <c r="A244" s="19">
        <v>35</v>
      </c>
      <c r="B244" s="20" t="s">
        <v>290</v>
      </c>
      <c r="C244" s="40" t="s">
        <v>292</v>
      </c>
      <c r="D244" s="9">
        <f t="shared" si="22"/>
        <v>231</v>
      </c>
      <c r="E244" s="9" t="s">
        <v>6</v>
      </c>
      <c r="F244" s="9">
        <f t="shared" si="23"/>
        <v>238</v>
      </c>
      <c r="G244" s="18">
        <v>8</v>
      </c>
      <c r="H244" s="18" t="s">
        <v>59</v>
      </c>
      <c r="I244" s="21" t="s">
        <v>326</v>
      </c>
      <c r="J244" s="40" t="s">
        <v>292</v>
      </c>
    </row>
    <row r="245" spans="1:10">
      <c r="A245" s="19">
        <v>36</v>
      </c>
      <c r="B245" s="20" t="s">
        <v>8</v>
      </c>
      <c r="C245" s="40" t="s">
        <v>8</v>
      </c>
      <c r="D245" s="9">
        <f t="shared" si="22"/>
        <v>239</v>
      </c>
      <c r="E245" s="9" t="s">
        <v>6</v>
      </c>
      <c r="F245" s="9">
        <f t="shared" si="23"/>
        <v>239</v>
      </c>
      <c r="G245" s="18">
        <v>1</v>
      </c>
      <c r="H245" s="18" t="s">
        <v>9</v>
      </c>
      <c r="I245" s="21" t="s">
        <v>40</v>
      </c>
      <c r="J245" s="40" t="s">
        <v>8</v>
      </c>
    </row>
    <row r="246" spans="1:10">
      <c r="A246" s="19">
        <v>37</v>
      </c>
      <c r="B246" s="20" t="s">
        <v>291</v>
      </c>
      <c r="C246" s="40" t="s">
        <v>293</v>
      </c>
      <c r="D246" s="9">
        <f t="shared" si="22"/>
        <v>240</v>
      </c>
      <c r="E246" s="9" t="s">
        <v>6</v>
      </c>
      <c r="F246" s="9">
        <f t="shared" si="23"/>
        <v>255</v>
      </c>
      <c r="G246" s="18">
        <v>16</v>
      </c>
      <c r="H246" s="18" t="s">
        <v>158</v>
      </c>
      <c r="I246" s="21" t="s">
        <v>327</v>
      </c>
      <c r="J246" s="40" t="s">
        <v>293</v>
      </c>
    </row>
    <row r="247" spans="1:10" ht="13.5" thickBot="1">
      <c r="A247" s="22">
        <v>38</v>
      </c>
      <c r="B247" s="23" t="s">
        <v>8</v>
      </c>
      <c r="C247" s="41" t="s">
        <v>8</v>
      </c>
      <c r="D247" s="12">
        <f t="shared" si="22"/>
        <v>256</v>
      </c>
      <c r="E247" s="12" t="s">
        <v>6</v>
      </c>
      <c r="F247" s="12">
        <f t="shared" si="23"/>
        <v>380</v>
      </c>
      <c r="G247" s="24">
        <v>125</v>
      </c>
      <c r="H247" s="24" t="s">
        <v>364</v>
      </c>
      <c r="I247" s="25" t="s">
        <v>40</v>
      </c>
      <c r="J247" s="41" t="s">
        <v>8</v>
      </c>
    </row>
    <row r="248" spans="1:10" ht="13.5" thickBot="1"/>
    <row r="249" spans="1:10" ht="13.5" thickBot="1">
      <c r="A249" s="134" t="s">
        <v>349</v>
      </c>
      <c r="B249" s="135"/>
      <c r="C249" s="135"/>
      <c r="D249" s="135"/>
      <c r="E249" s="135"/>
      <c r="F249" s="135"/>
      <c r="G249" s="135"/>
      <c r="H249" s="135"/>
      <c r="I249" s="136"/>
      <c r="J249" s="113"/>
    </row>
    <row r="250" spans="1:10" ht="13.5" thickBot="1">
      <c r="A250" s="114"/>
      <c r="B250" s="114"/>
      <c r="C250" s="113"/>
      <c r="D250" s="114"/>
      <c r="E250" s="114"/>
      <c r="F250" s="114"/>
      <c r="G250" s="114"/>
      <c r="H250" s="114"/>
      <c r="I250" s="114"/>
      <c r="J250" s="113"/>
    </row>
    <row r="251" spans="1:10" ht="13.5" thickBot="1">
      <c r="A251" s="115" t="s">
        <v>0</v>
      </c>
      <c r="B251" s="116" t="s">
        <v>1</v>
      </c>
      <c r="C251" s="117" t="s">
        <v>66</v>
      </c>
      <c r="D251" s="137" t="s">
        <v>2</v>
      </c>
      <c r="E251" s="137"/>
      <c r="F251" s="137"/>
      <c r="G251" s="116" t="s">
        <v>3</v>
      </c>
      <c r="H251" s="116" t="s">
        <v>4</v>
      </c>
      <c r="I251" s="118" t="s">
        <v>5</v>
      </c>
      <c r="J251" s="119" t="s">
        <v>67</v>
      </c>
    </row>
    <row r="252" spans="1:10">
      <c r="A252" s="120">
        <v>1</v>
      </c>
      <c r="B252" s="121" t="s">
        <v>350</v>
      </c>
      <c r="C252" s="122" t="s">
        <v>351</v>
      </c>
      <c r="D252" s="123">
        <v>1</v>
      </c>
      <c r="E252" s="123" t="s">
        <v>6</v>
      </c>
      <c r="F252" s="123">
        <v>20</v>
      </c>
      <c r="G252" s="123">
        <v>20</v>
      </c>
      <c r="H252" s="123" t="s">
        <v>11</v>
      </c>
      <c r="I252" s="111" t="s">
        <v>352</v>
      </c>
      <c r="J252" s="124" t="s">
        <v>353</v>
      </c>
    </row>
    <row r="253" spans="1:10" ht="13.5" thickBot="1">
      <c r="A253" s="125">
        <v>2</v>
      </c>
      <c r="B253" s="126" t="s">
        <v>8</v>
      </c>
      <c r="C253" s="106" t="s">
        <v>8</v>
      </c>
      <c r="D253" s="107">
        <f t="shared" ref="D253:D261" si="24">F252+1</f>
        <v>21</v>
      </c>
      <c r="E253" s="107" t="s">
        <v>6</v>
      </c>
      <c r="F253" s="107">
        <f t="shared" ref="F253:F261" si="25">D253+G253-1</f>
        <v>22</v>
      </c>
      <c r="G253" s="107">
        <v>2</v>
      </c>
      <c r="H253" s="107" t="s">
        <v>49</v>
      </c>
      <c r="I253" s="127" t="s">
        <v>40</v>
      </c>
      <c r="J253" s="128" t="s">
        <v>65</v>
      </c>
    </row>
    <row r="254" spans="1:10">
      <c r="A254" s="125">
        <v>3</v>
      </c>
      <c r="B254" s="126" t="s">
        <v>354</v>
      </c>
      <c r="C254" s="106" t="s">
        <v>358</v>
      </c>
      <c r="D254" s="107">
        <f t="shared" si="24"/>
        <v>23</v>
      </c>
      <c r="E254" s="107" t="s">
        <v>6</v>
      </c>
      <c r="F254" s="107">
        <f t="shared" si="25"/>
        <v>30</v>
      </c>
      <c r="G254" s="107">
        <v>8</v>
      </c>
      <c r="H254" s="107" t="s">
        <v>59</v>
      </c>
      <c r="I254" s="127" t="s">
        <v>310</v>
      </c>
      <c r="J254" s="106" t="s">
        <v>365</v>
      </c>
    </row>
    <row r="255" spans="1:10">
      <c r="A255" s="125">
        <v>4</v>
      </c>
      <c r="B255" s="126" t="s">
        <v>8</v>
      </c>
      <c r="C255" s="106" t="s">
        <v>8</v>
      </c>
      <c r="D255" s="107">
        <f t="shared" si="24"/>
        <v>31</v>
      </c>
      <c r="E255" s="107" t="s">
        <v>6</v>
      </c>
      <c r="F255" s="107">
        <f t="shared" si="25"/>
        <v>31</v>
      </c>
      <c r="G255" s="107">
        <v>1</v>
      </c>
      <c r="H255" s="107" t="s">
        <v>9</v>
      </c>
      <c r="I255" s="127" t="s">
        <v>40</v>
      </c>
      <c r="J255" s="106" t="s">
        <v>8</v>
      </c>
    </row>
    <row r="256" spans="1:10">
      <c r="A256" s="125">
        <v>5</v>
      </c>
      <c r="B256" s="126" t="s">
        <v>355</v>
      </c>
      <c r="C256" s="106" t="s">
        <v>359</v>
      </c>
      <c r="D256" s="107">
        <f t="shared" si="24"/>
        <v>32</v>
      </c>
      <c r="E256" s="107" t="s">
        <v>6</v>
      </c>
      <c r="F256" s="107">
        <f t="shared" si="25"/>
        <v>47</v>
      </c>
      <c r="G256" s="107">
        <v>16</v>
      </c>
      <c r="H256" s="107" t="s">
        <v>158</v>
      </c>
      <c r="I256" s="127" t="s">
        <v>311</v>
      </c>
      <c r="J256" s="106" t="s">
        <v>366</v>
      </c>
    </row>
    <row r="257" spans="1:10">
      <c r="A257" s="125">
        <v>6</v>
      </c>
      <c r="B257" s="126" t="s">
        <v>8</v>
      </c>
      <c r="C257" s="106" t="s">
        <v>8</v>
      </c>
      <c r="D257" s="107">
        <f t="shared" si="24"/>
        <v>48</v>
      </c>
      <c r="E257" s="107" t="s">
        <v>6</v>
      </c>
      <c r="F257" s="107">
        <f t="shared" si="25"/>
        <v>48</v>
      </c>
      <c r="G257" s="107">
        <v>1</v>
      </c>
      <c r="H257" s="107" t="s">
        <v>9</v>
      </c>
      <c r="I257" s="127" t="s">
        <v>40</v>
      </c>
      <c r="J257" s="106" t="s">
        <v>8</v>
      </c>
    </row>
    <row r="258" spans="1:10">
      <c r="A258" s="125">
        <v>7</v>
      </c>
      <c r="B258" s="126" t="s">
        <v>356</v>
      </c>
      <c r="C258" s="106" t="s">
        <v>358</v>
      </c>
      <c r="D258" s="107">
        <f t="shared" si="24"/>
        <v>49</v>
      </c>
      <c r="E258" s="107" t="s">
        <v>6</v>
      </c>
      <c r="F258" s="107">
        <f t="shared" si="25"/>
        <v>56</v>
      </c>
      <c r="G258" s="107">
        <v>8</v>
      </c>
      <c r="H258" s="107" t="s">
        <v>59</v>
      </c>
      <c r="I258" s="127" t="s">
        <v>312</v>
      </c>
      <c r="J258" s="106" t="s">
        <v>365</v>
      </c>
    </row>
    <row r="259" spans="1:10">
      <c r="A259" s="125">
        <v>8</v>
      </c>
      <c r="B259" s="126" t="s">
        <v>8</v>
      </c>
      <c r="C259" s="106" t="s">
        <v>8</v>
      </c>
      <c r="D259" s="107">
        <f t="shared" si="24"/>
        <v>57</v>
      </c>
      <c r="E259" s="107" t="s">
        <v>6</v>
      </c>
      <c r="F259" s="107">
        <f t="shared" si="25"/>
        <v>57</v>
      </c>
      <c r="G259" s="107">
        <v>1</v>
      </c>
      <c r="H259" s="107" t="s">
        <v>9</v>
      </c>
      <c r="I259" s="127" t="s">
        <v>40</v>
      </c>
      <c r="J259" s="106" t="s">
        <v>8</v>
      </c>
    </row>
    <row r="260" spans="1:10">
      <c r="A260" s="125">
        <v>9</v>
      </c>
      <c r="B260" s="126" t="s">
        <v>357</v>
      </c>
      <c r="C260" s="106" t="s">
        <v>359</v>
      </c>
      <c r="D260" s="107">
        <f t="shared" si="24"/>
        <v>58</v>
      </c>
      <c r="E260" s="107" t="s">
        <v>6</v>
      </c>
      <c r="F260" s="107">
        <f t="shared" si="25"/>
        <v>73</v>
      </c>
      <c r="G260" s="107">
        <v>16</v>
      </c>
      <c r="H260" s="107" t="s">
        <v>158</v>
      </c>
      <c r="I260" s="127" t="s">
        <v>313</v>
      </c>
      <c r="J260" s="106" t="s">
        <v>366</v>
      </c>
    </row>
    <row r="261" spans="1:10">
      <c r="A261" s="125">
        <v>10</v>
      </c>
      <c r="B261" s="126" t="s">
        <v>8</v>
      </c>
      <c r="C261" s="106" t="s">
        <v>8</v>
      </c>
      <c r="D261" s="107">
        <f t="shared" si="24"/>
        <v>74</v>
      </c>
      <c r="E261" s="107" t="s">
        <v>6</v>
      </c>
      <c r="F261" s="107">
        <f t="shared" si="25"/>
        <v>380</v>
      </c>
      <c r="G261" s="107">
        <v>307</v>
      </c>
      <c r="H261" s="107" t="s">
        <v>360</v>
      </c>
      <c r="I261" s="127" t="s">
        <v>40</v>
      </c>
      <c r="J261" s="106" t="s">
        <v>8</v>
      </c>
    </row>
  </sheetData>
  <mergeCells count="14">
    <mergeCell ref="A249:I249"/>
    <mergeCell ref="D251:F251"/>
    <mergeCell ref="A78:I78"/>
    <mergeCell ref="D80:F80"/>
    <mergeCell ref="A4:I4"/>
    <mergeCell ref="D6:F6"/>
    <mergeCell ref="A22:I22"/>
    <mergeCell ref="D24:F24"/>
    <mergeCell ref="D209:F209"/>
    <mergeCell ref="A121:I121"/>
    <mergeCell ref="D123:F123"/>
    <mergeCell ref="A164:I164"/>
    <mergeCell ref="D166:F166"/>
    <mergeCell ref="A207:I2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2"/>
  <sheetViews>
    <sheetView zoomScale="85" zoomScaleNormal="85" workbookViewId="0"/>
  </sheetViews>
  <sheetFormatPr defaultColWidth="11.42578125" defaultRowHeight="12.75"/>
  <cols>
    <col min="1" max="1" width="8.85546875" style="1" bestFit="1" customWidth="1"/>
    <col min="2" max="2" width="61.5703125" style="1" bestFit="1" customWidth="1"/>
    <col min="3" max="3" width="51.7109375" style="35" bestFit="1" customWidth="1"/>
    <col min="4" max="4" width="5" style="1" customWidth="1"/>
    <col min="5" max="5" width="1.85546875" style="1" customWidth="1"/>
    <col min="6" max="6" width="4.5703125" style="1" customWidth="1"/>
    <col min="7" max="7" width="7.42578125" style="1" bestFit="1" customWidth="1"/>
    <col min="8" max="8" width="10.5703125" style="1" bestFit="1" customWidth="1"/>
    <col min="9" max="9" width="53.5703125" style="1" customWidth="1"/>
    <col min="10" max="10" width="53.5703125" style="35" customWidth="1"/>
    <col min="11" max="11" width="11.42578125" style="63"/>
    <col min="12" max="256" width="11.42578125" style="1"/>
    <col min="257" max="257" width="8.140625" style="1" customWidth="1"/>
    <col min="258" max="258" width="62.85546875" style="1" bestFit="1" customWidth="1"/>
    <col min="259" max="259" width="5" style="1" customWidth="1"/>
    <col min="260" max="260" width="1.85546875" style="1" customWidth="1"/>
    <col min="261" max="261" width="5" style="1" customWidth="1"/>
    <col min="262" max="262" width="9.140625" style="1" customWidth="1"/>
    <col min="263" max="263" width="13.42578125" style="1" customWidth="1"/>
    <col min="264" max="264" width="14.28515625" style="1" customWidth="1"/>
    <col min="265" max="265" width="121.7109375" style="1" bestFit="1" customWidth="1"/>
    <col min="266" max="512" width="11.42578125" style="1"/>
    <col min="513" max="513" width="8.140625" style="1" customWidth="1"/>
    <col min="514" max="514" width="62.85546875" style="1" bestFit="1" customWidth="1"/>
    <col min="515" max="515" width="5" style="1" customWidth="1"/>
    <col min="516" max="516" width="1.85546875" style="1" customWidth="1"/>
    <col min="517" max="517" width="5" style="1" customWidth="1"/>
    <col min="518" max="518" width="9.140625" style="1" customWidth="1"/>
    <col min="519" max="519" width="13.42578125" style="1" customWidth="1"/>
    <col min="520" max="520" width="14.28515625" style="1" customWidth="1"/>
    <col min="521" max="521" width="121.7109375" style="1" bestFit="1" customWidth="1"/>
    <col min="522" max="768" width="11.42578125" style="1"/>
    <col min="769" max="769" width="8.140625" style="1" customWidth="1"/>
    <col min="770" max="770" width="62.85546875" style="1" bestFit="1" customWidth="1"/>
    <col min="771" max="771" width="5" style="1" customWidth="1"/>
    <col min="772" max="772" width="1.85546875" style="1" customWidth="1"/>
    <col min="773" max="773" width="5" style="1" customWidth="1"/>
    <col min="774" max="774" width="9.140625" style="1" customWidth="1"/>
    <col min="775" max="775" width="13.42578125" style="1" customWidth="1"/>
    <col min="776" max="776" width="14.28515625" style="1" customWidth="1"/>
    <col min="777" max="777" width="121.7109375" style="1" bestFit="1" customWidth="1"/>
    <col min="778" max="1024" width="11.42578125" style="1"/>
    <col min="1025" max="1025" width="8.140625" style="1" customWidth="1"/>
    <col min="1026" max="1026" width="62.85546875" style="1" bestFit="1" customWidth="1"/>
    <col min="1027" max="1027" width="5" style="1" customWidth="1"/>
    <col min="1028" max="1028" width="1.85546875" style="1" customWidth="1"/>
    <col min="1029" max="1029" width="5" style="1" customWidth="1"/>
    <col min="1030" max="1030" width="9.140625" style="1" customWidth="1"/>
    <col min="1031" max="1031" width="13.42578125" style="1" customWidth="1"/>
    <col min="1032" max="1032" width="14.28515625" style="1" customWidth="1"/>
    <col min="1033" max="1033" width="121.7109375" style="1" bestFit="1" customWidth="1"/>
    <col min="1034" max="1280" width="11.42578125" style="1"/>
    <col min="1281" max="1281" width="8.140625" style="1" customWidth="1"/>
    <col min="1282" max="1282" width="62.85546875" style="1" bestFit="1" customWidth="1"/>
    <col min="1283" max="1283" width="5" style="1" customWidth="1"/>
    <col min="1284" max="1284" width="1.85546875" style="1" customWidth="1"/>
    <col min="1285" max="1285" width="5" style="1" customWidth="1"/>
    <col min="1286" max="1286" width="9.140625" style="1" customWidth="1"/>
    <col min="1287" max="1287" width="13.42578125" style="1" customWidth="1"/>
    <col min="1288" max="1288" width="14.28515625" style="1" customWidth="1"/>
    <col min="1289" max="1289" width="121.7109375" style="1" bestFit="1" customWidth="1"/>
    <col min="1290" max="1536" width="11.42578125" style="1"/>
    <col min="1537" max="1537" width="8.140625" style="1" customWidth="1"/>
    <col min="1538" max="1538" width="62.85546875" style="1" bestFit="1" customWidth="1"/>
    <col min="1539" max="1539" width="5" style="1" customWidth="1"/>
    <col min="1540" max="1540" width="1.85546875" style="1" customWidth="1"/>
    <col min="1541" max="1541" width="5" style="1" customWidth="1"/>
    <col min="1542" max="1542" width="9.140625" style="1" customWidth="1"/>
    <col min="1543" max="1543" width="13.42578125" style="1" customWidth="1"/>
    <col min="1544" max="1544" width="14.28515625" style="1" customWidth="1"/>
    <col min="1545" max="1545" width="121.7109375" style="1" bestFit="1" customWidth="1"/>
    <col min="1546" max="1792" width="11.42578125" style="1"/>
    <col min="1793" max="1793" width="8.140625" style="1" customWidth="1"/>
    <col min="1794" max="1794" width="62.85546875" style="1" bestFit="1" customWidth="1"/>
    <col min="1795" max="1795" width="5" style="1" customWidth="1"/>
    <col min="1796" max="1796" width="1.85546875" style="1" customWidth="1"/>
    <col min="1797" max="1797" width="5" style="1" customWidth="1"/>
    <col min="1798" max="1798" width="9.140625" style="1" customWidth="1"/>
    <col min="1799" max="1799" width="13.42578125" style="1" customWidth="1"/>
    <col min="1800" max="1800" width="14.28515625" style="1" customWidth="1"/>
    <col min="1801" max="1801" width="121.7109375" style="1" bestFit="1" customWidth="1"/>
    <col min="1802" max="2048" width="11.42578125" style="1"/>
    <col min="2049" max="2049" width="8.140625" style="1" customWidth="1"/>
    <col min="2050" max="2050" width="62.85546875" style="1" bestFit="1" customWidth="1"/>
    <col min="2051" max="2051" width="5" style="1" customWidth="1"/>
    <col min="2052" max="2052" width="1.85546875" style="1" customWidth="1"/>
    <col min="2053" max="2053" width="5" style="1" customWidth="1"/>
    <col min="2054" max="2054" width="9.140625" style="1" customWidth="1"/>
    <col min="2055" max="2055" width="13.42578125" style="1" customWidth="1"/>
    <col min="2056" max="2056" width="14.28515625" style="1" customWidth="1"/>
    <col min="2057" max="2057" width="121.7109375" style="1" bestFit="1" customWidth="1"/>
    <col min="2058" max="2304" width="11.42578125" style="1"/>
    <col min="2305" max="2305" width="8.140625" style="1" customWidth="1"/>
    <col min="2306" max="2306" width="62.85546875" style="1" bestFit="1" customWidth="1"/>
    <col min="2307" max="2307" width="5" style="1" customWidth="1"/>
    <col min="2308" max="2308" width="1.85546875" style="1" customWidth="1"/>
    <col min="2309" max="2309" width="5" style="1" customWidth="1"/>
    <col min="2310" max="2310" width="9.140625" style="1" customWidth="1"/>
    <col min="2311" max="2311" width="13.42578125" style="1" customWidth="1"/>
    <col min="2312" max="2312" width="14.28515625" style="1" customWidth="1"/>
    <col min="2313" max="2313" width="121.7109375" style="1" bestFit="1" customWidth="1"/>
    <col min="2314" max="2560" width="11.42578125" style="1"/>
    <col min="2561" max="2561" width="8.140625" style="1" customWidth="1"/>
    <col min="2562" max="2562" width="62.85546875" style="1" bestFit="1" customWidth="1"/>
    <col min="2563" max="2563" width="5" style="1" customWidth="1"/>
    <col min="2564" max="2564" width="1.85546875" style="1" customWidth="1"/>
    <col min="2565" max="2565" width="5" style="1" customWidth="1"/>
    <col min="2566" max="2566" width="9.140625" style="1" customWidth="1"/>
    <col min="2567" max="2567" width="13.42578125" style="1" customWidth="1"/>
    <col min="2568" max="2568" width="14.28515625" style="1" customWidth="1"/>
    <col min="2569" max="2569" width="121.7109375" style="1" bestFit="1" customWidth="1"/>
    <col min="2570" max="2816" width="11.42578125" style="1"/>
    <col min="2817" max="2817" width="8.140625" style="1" customWidth="1"/>
    <col min="2818" max="2818" width="62.85546875" style="1" bestFit="1" customWidth="1"/>
    <col min="2819" max="2819" width="5" style="1" customWidth="1"/>
    <col min="2820" max="2820" width="1.85546875" style="1" customWidth="1"/>
    <col min="2821" max="2821" width="5" style="1" customWidth="1"/>
    <col min="2822" max="2822" width="9.140625" style="1" customWidth="1"/>
    <col min="2823" max="2823" width="13.42578125" style="1" customWidth="1"/>
    <col min="2824" max="2824" width="14.28515625" style="1" customWidth="1"/>
    <col min="2825" max="2825" width="121.7109375" style="1" bestFit="1" customWidth="1"/>
    <col min="2826" max="3072" width="11.42578125" style="1"/>
    <col min="3073" max="3073" width="8.140625" style="1" customWidth="1"/>
    <col min="3074" max="3074" width="62.85546875" style="1" bestFit="1" customWidth="1"/>
    <col min="3075" max="3075" width="5" style="1" customWidth="1"/>
    <col min="3076" max="3076" width="1.85546875" style="1" customWidth="1"/>
    <col min="3077" max="3077" width="5" style="1" customWidth="1"/>
    <col min="3078" max="3078" width="9.140625" style="1" customWidth="1"/>
    <col min="3079" max="3079" width="13.42578125" style="1" customWidth="1"/>
    <col min="3080" max="3080" width="14.28515625" style="1" customWidth="1"/>
    <col min="3081" max="3081" width="121.7109375" style="1" bestFit="1" customWidth="1"/>
    <col min="3082" max="3328" width="11.42578125" style="1"/>
    <col min="3329" max="3329" width="8.140625" style="1" customWidth="1"/>
    <col min="3330" max="3330" width="62.85546875" style="1" bestFit="1" customWidth="1"/>
    <col min="3331" max="3331" width="5" style="1" customWidth="1"/>
    <col min="3332" max="3332" width="1.85546875" style="1" customWidth="1"/>
    <col min="3333" max="3333" width="5" style="1" customWidth="1"/>
    <col min="3334" max="3334" width="9.140625" style="1" customWidth="1"/>
    <col min="3335" max="3335" width="13.42578125" style="1" customWidth="1"/>
    <col min="3336" max="3336" width="14.28515625" style="1" customWidth="1"/>
    <col min="3337" max="3337" width="121.7109375" style="1" bestFit="1" customWidth="1"/>
    <col min="3338" max="3584" width="11.42578125" style="1"/>
    <col min="3585" max="3585" width="8.140625" style="1" customWidth="1"/>
    <col min="3586" max="3586" width="62.85546875" style="1" bestFit="1" customWidth="1"/>
    <col min="3587" max="3587" width="5" style="1" customWidth="1"/>
    <col min="3588" max="3588" width="1.85546875" style="1" customWidth="1"/>
    <col min="3589" max="3589" width="5" style="1" customWidth="1"/>
    <col min="3590" max="3590" width="9.140625" style="1" customWidth="1"/>
    <col min="3591" max="3591" width="13.42578125" style="1" customWidth="1"/>
    <col min="3592" max="3592" width="14.28515625" style="1" customWidth="1"/>
    <col min="3593" max="3593" width="121.7109375" style="1" bestFit="1" customWidth="1"/>
    <col min="3594" max="3840" width="11.42578125" style="1"/>
    <col min="3841" max="3841" width="8.140625" style="1" customWidth="1"/>
    <col min="3842" max="3842" width="62.85546875" style="1" bestFit="1" customWidth="1"/>
    <col min="3843" max="3843" width="5" style="1" customWidth="1"/>
    <col min="3844" max="3844" width="1.85546875" style="1" customWidth="1"/>
    <col min="3845" max="3845" width="5" style="1" customWidth="1"/>
    <col min="3846" max="3846" width="9.140625" style="1" customWidth="1"/>
    <col min="3847" max="3847" width="13.42578125" style="1" customWidth="1"/>
    <col min="3848" max="3848" width="14.28515625" style="1" customWidth="1"/>
    <col min="3849" max="3849" width="121.7109375" style="1" bestFit="1" customWidth="1"/>
    <col min="3850" max="4096" width="11.42578125" style="1"/>
    <col min="4097" max="4097" width="8.140625" style="1" customWidth="1"/>
    <col min="4098" max="4098" width="62.85546875" style="1" bestFit="1" customWidth="1"/>
    <col min="4099" max="4099" width="5" style="1" customWidth="1"/>
    <col min="4100" max="4100" width="1.85546875" style="1" customWidth="1"/>
    <col min="4101" max="4101" width="5" style="1" customWidth="1"/>
    <col min="4102" max="4102" width="9.140625" style="1" customWidth="1"/>
    <col min="4103" max="4103" width="13.42578125" style="1" customWidth="1"/>
    <col min="4104" max="4104" width="14.28515625" style="1" customWidth="1"/>
    <col min="4105" max="4105" width="121.7109375" style="1" bestFit="1" customWidth="1"/>
    <col min="4106" max="4352" width="11.42578125" style="1"/>
    <col min="4353" max="4353" width="8.140625" style="1" customWidth="1"/>
    <col min="4354" max="4354" width="62.85546875" style="1" bestFit="1" customWidth="1"/>
    <col min="4355" max="4355" width="5" style="1" customWidth="1"/>
    <col min="4356" max="4356" width="1.85546875" style="1" customWidth="1"/>
    <col min="4357" max="4357" width="5" style="1" customWidth="1"/>
    <col min="4358" max="4358" width="9.140625" style="1" customWidth="1"/>
    <col min="4359" max="4359" width="13.42578125" style="1" customWidth="1"/>
    <col min="4360" max="4360" width="14.28515625" style="1" customWidth="1"/>
    <col min="4361" max="4361" width="121.7109375" style="1" bestFit="1" customWidth="1"/>
    <col min="4362" max="4608" width="11.42578125" style="1"/>
    <col min="4609" max="4609" width="8.140625" style="1" customWidth="1"/>
    <col min="4610" max="4610" width="62.85546875" style="1" bestFit="1" customWidth="1"/>
    <col min="4611" max="4611" width="5" style="1" customWidth="1"/>
    <col min="4612" max="4612" width="1.85546875" style="1" customWidth="1"/>
    <col min="4613" max="4613" width="5" style="1" customWidth="1"/>
    <col min="4614" max="4614" width="9.140625" style="1" customWidth="1"/>
    <col min="4615" max="4615" width="13.42578125" style="1" customWidth="1"/>
    <col min="4616" max="4616" width="14.28515625" style="1" customWidth="1"/>
    <col min="4617" max="4617" width="121.7109375" style="1" bestFit="1" customWidth="1"/>
    <col min="4618" max="4864" width="11.42578125" style="1"/>
    <col min="4865" max="4865" width="8.140625" style="1" customWidth="1"/>
    <col min="4866" max="4866" width="62.85546875" style="1" bestFit="1" customWidth="1"/>
    <col min="4867" max="4867" width="5" style="1" customWidth="1"/>
    <col min="4868" max="4868" width="1.85546875" style="1" customWidth="1"/>
    <col min="4869" max="4869" width="5" style="1" customWidth="1"/>
    <col min="4870" max="4870" width="9.140625" style="1" customWidth="1"/>
    <col min="4871" max="4871" width="13.42578125" style="1" customWidth="1"/>
    <col min="4872" max="4872" width="14.28515625" style="1" customWidth="1"/>
    <col min="4873" max="4873" width="121.7109375" style="1" bestFit="1" customWidth="1"/>
    <col min="4874" max="5120" width="11.42578125" style="1"/>
    <col min="5121" max="5121" width="8.140625" style="1" customWidth="1"/>
    <col min="5122" max="5122" width="62.85546875" style="1" bestFit="1" customWidth="1"/>
    <col min="5123" max="5123" width="5" style="1" customWidth="1"/>
    <col min="5124" max="5124" width="1.85546875" style="1" customWidth="1"/>
    <col min="5125" max="5125" width="5" style="1" customWidth="1"/>
    <col min="5126" max="5126" width="9.140625" style="1" customWidth="1"/>
    <col min="5127" max="5127" width="13.42578125" style="1" customWidth="1"/>
    <col min="5128" max="5128" width="14.28515625" style="1" customWidth="1"/>
    <col min="5129" max="5129" width="121.7109375" style="1" bestFit="1" customWidth="1"/>
    <col min="5130" max="5376" width="11.42578125" style="1"/>
    <col min="5377" max="5377" width="8.140625" style="1" customWidth="1"/>
    <col min="5378" max="5378" width="62.85546875" style="1" bestFit="1" customWidth="1"/>
    <col min="5379" max="5379" width="5" style="1" customWidth="1"/>
    <col min="5380" max="5380" width="1.85546875" style="1" customWidth="1"/>
    <col min="5381" max="5381" width="5" style="1" customWidth="1"/>
    <col min="5382" max="5382" width="9.140625" style="1" customWidth="1"/>
    <col min="5383" max="5383" width="13.42578125" style="1" customWidth="1"/>
    <col min="5384" max="5384" width="14.28515625" style="1" customWidth="1"/>
    <col min="5385" max="5385" width="121.7109375" style="1" bestFit="1" customWidth="1"/>
    <col min="5386" max="5632" width="11.42578125" style="1"/>
    <col min="5633" max="5633" width="8.140625" style="1" customWidth="1"/>
    <col min="5634" max="5634" width="62.85546875" style="1" bestFit="1" customWidth="1"/>
    <col min="5635" max="5635" width="5" style="1" customWidth="1"/>
    <col min="5636" max="5636" width="1.85546875" style="1" customWidth="1"/>
    <col min="5637" max="5637" width="5" style="1" customWidth="1"/>
    <col min="5638" max="5638" width="9.140625" style="1" customWidth="1"/>
    <col min="5639" max="5639" width="13.42578125" style="1" customWidth="1"/>
    <col min="5640" max="5640" width="14.28515625" style="1" customWidth="1"/>
    <col min="5641" max="5641" width="121.7109375" style="1" bestFit="1" customWidth="1"/>
    <col min="5642" max="5888" width="11.42578125" style="1"/>
    <col min="5889" max="5889" width="8.140625" style="1" customWidth="1"/>
    <col min="5890" max="5890" width="62.85546875" style="1" bestFit="1" customWidth="1"/>
    <col min="5891" max="5891" width="5" style="1" customWidth="1"/>
    <col min="5892" max="5892" width="1.85546875" style="1" customWidth="1"/>
    <col min="5893" max="5893" width="5" style="1" customWidth="1"/>
    <col min="5894" max="5894" width="9.140625" style="1" customWidth="1"/>
    <col min="5895" max="5895" width="13.42578125" style="1" customWidth="1"/>
    <col min="5896" max="5896" width="14.28515625" style="1" customWidth="1"/>
    <col min="5897" max="5897" width="121.7109375" style="1" bestFit="1" customWidth="1"/>
    <col min="5898" max="6144" width="11.42578125" style="1"/>
    <col min="6145" max="6145" width="8.140625" style="1" customWidth="1"/>
    <col min="6146" max="6146" width="62.85546875" style="1" bestFit="1" customWidth="1"/>
    <col min="6147" max="6147" width="5" style="1" customWidth="1"/>
    <col min="6148" max="6148" width="1.85546875" style="1" customWidth="1"/>
    <col min="6149" max="6149" width="5" style="1" customWidth="1"/>
    <col min="6150" max="6150" width="9.140625" style="1" customWidth="1"/>
    <col min="6151" max="6151" width="13.42578125" style="1" customWidth="1"/>
    <col min="6152" max="6152" width="14.28515625" style="1" customWidth="1"/>
    <col min="6153" max="6153" width="121.7109375" style="1" bestFit="1" customWidth="1"/>
    <col min="6154" max="6400" width="11.42578125" style="1"/>
    <col min="6401" max="6401" width="8.140625" style="1" customWidth="1"/>
    <col min="6402" max="6402" width="62.85546875" style="1" bestFit="1" customWidth="1"/>
    <col min="6403" max="6403" width="5" style="1" customWidth="1"/>
    <col min="6404" max="6404" width="1.85546875" style="1" customWidth="1"/>
    <col min="6405" max="6405" width="5" style="1" customWidth="1"/>
    <col min="6406" max="6406" width="9.140625" style="1" customWidth="1"/>
    <col min="6407" max="6407" width="13.42578125" style="1" customWidth="1"/>
    <col min="6408" max="6408" width="14.28515625" style="1" customWidth="1"/>
    <col min="6409" max="6409" width="121.7109375" style="1" bestFit="1" customWidth="1"/>
    <col min="6410" max="6656" width="11.42578125" style="1"/>
    <col min="6657" max="6657" width="8.140625" style="1" customWidth="1"/>
    <col min="6658" max="6658" width="62.85546875" style="1" bestFit="1" customWidth="1"/>
    <col min="6659" max="6659" width="5" style="1" customWidth="1"/>
    <col min="6660" max="6660" width="1.85546875" style="1" customWidth="1"/>
    <col min="6661" max="6661" width="5" style="1" customWidth="1"/>
    <col min="6662" max="6662" width="9.140625" style="1" customWidth="1"/>
    <col min="6663" max="6663" width="13.42578125" style="1" customWidth="1"/>
    <col min="6664" max="6664" width="14.28515625" style="1" customWidth="1"/>
    <col min="6665" max="6665" width="121.7109375" style="1" bestFit="1" customWidth="1"/>
    <col min="6666" max="6912" width="11.42578125" style="1"/>
    <col min="6913" max="6913" width="8.140625" style="1" customWidth="1"/>
    <col min="6914" max="6914" width="62.85546875" style="1" bestFit="1" customWidth="1"/>
    <col min="6915" max="6915" width="5" style="1" customWidth="1"/>
    <col min="6916" max="6916" width="1.85546875" style="1" customWidth="1"/>
    <col min="6917" max="6917" width="5" style="1" customWidth="1"/>
    <col min="6918" max="6918" width="9.140625" style="1" customWidth="1"/>
    <col min="6919" max="6919" width="13.42578125" style="1" customWidth="1"/>
    <col min="6920" max="6920" width="14.28515625" style="1" customWidth="1"/>
    <col min="6921" max="6921" width="121.7109375" style="1" bestFit="1" customWidth="1"/>
    <col min="6922" max="7168" width="11.42578125" style="1"/>
    <col min="7169" max="7169" width="8.140625" style="1" customWidth="1"/>
    <col min="7170" max="7170" width="62.85546875" style="1" bestFit="1" customWidth="1"/>
    <col min="7171" max="7171" width="5" style="1" customWidth="1"/>
    <col min="7172" max="7172" width="1.85546875" style="1" customWidth="1"/>
    <col min="7173" max="7173" width="5" style="1" customWidth="1"/>
    <col min="7174" max="7174" width="9.140625" style="1" customWidth="1"/>
    <col min="7175" max="7175" width="13.42578125" style="1" customWidth="1"/>
    <col min="7176" max="7176" width="14.28515625" style="1" customWidth="1"/>
    <col min="7177" max="7177" width="121.7109375" style="1" bestFit="1" customWidth="1"/>
    <col min="7178" max="7424" width="11.42578125" style="1"/>
    <col min="7425" max="7425" width="8.140625" style="1" customWidth="1"/>
    <col min="7426" max="7426" width="62.85546875" style="1" bestFit="1" customWidth="1"/>
    <col min="7427" max="7427" width="5" style="1" customWidth="1"/>
    <col min="7428" max="7428" width="1.85546875" style="1" customWidth="1"/>
    <col min="7429" max="7429" width="5" style="1" customWidth="1"/>
    <col min="7430" max="7430" width="9.140625" style="1" customWidth="1"/>
    <col min="7431" max="7431" width="13.42578125" style="1" customWidth="1"/>
    <col min="7432" max="7432" width="14.28515625" style="1" customWidth="1"/>
    <col min="7433" max="7433" width="121.7109375" style="1" bestFit="1" customWidth="1"/>
    <col min="7434" max="7680" width="11.42578125" style="1"/>
    <col min="7681" max="7681" width="8.140625" style="1" customWidth="1"/>
    <col min="7682" max="7682" width="62.85546875" style="1" bestFit="1" customWidth="1"/>
    <col min="7683" max="7683" width="5" style="1" customWidth="1"/>
    <col min="7684" max="7684" width="1.85546875" style="1" customWidth="1"/>
    <col min="7685" max="7685" width="5" style="1" customWidth="1"/>
    <col min="7686" max="7686" width="9.140625" style="1" customWidth="1"/>
    <col min="7687" max="7687" width="13.42578125" style="1" customWidth="1"/>
    <col min="7688" max="7688" width="14.28515625" style="1" customWidth="1"/>
    <col min="7689" max="7689" width="121.7109375" style="1" bestFit="1" customWidth="1"/>
    <col min="7690" max="7936" width="11.42578125" style="1"/>
    <col min="7937" max="7937" width="8.140625" style="1" customWidth="1"/>
    <col min="7938" max="7938" width="62.85546875" style="1" bestFit="1" customWidth="1"/>
    <col min="7939" max="7939" width="5" style="1" customWidth="1"/>
    <col min="7940" max="7940" width="1.85546875" style="1" customWidth="1"/>
    <col min="7941" max="7941" width="5" style="1" customWidth="1"/>
    <col min="7942" max="7942" width="9.140625" style="1" customWidth="1"/>
    <col min="7943" max="7943" width="13.42578125" style="1" customWidth="1"/>
    <col min="7944" max="7944" width="14.28515625" style="1" customWidth="1"/>
    <col min="7945" max="7945" width="121.7109375" style="1" bestFit="1" customWidth="1"/>
    <col min="7946" max="8192" width="11.42578125" style="1"/>
    <col min="8193" max="8193" width="8.140625" style="1" customWidth="1"/>
    <col min="8194" max="8194" width="62.85546875" style="1" bestFit="1" customWidth="1"/>
    <col min="8195" max="8195" width="5" style="1" customWidth="1"/>
    <col min="8196" max="8196" width="1.85546875" style="1" customWidth="1"/>
    <col min="8197" max="8197" width="5" style="1" customWidth="1"/>
    <col min="8198" max="8198" width="9.140625" style="1" customWidth="1"/>
    <col min="8199" max="8199" width="13.42578125" style="1" customWidth="1"/>
    <col min="8200" max="8200" width="14.28515625" style="1" customWidth="1"/>
    <col min="8201" max="8201" width="121.7109375" style="1" bestFit="1" customWidth="1"/>
    <col min="8202" max="8448" width="11.42578125" style="1"/>
    <col min="8449" max="8449" width="8.140625" style="1" customWidth="1"/>
    <col min="8450" max="8450" width="62.85546875" style="1" bestFit="1" customWidth="1"/>
    <col min="8451" max="8451" width="5" style="1" customWidth="1"/>
    <col min="8452" max="8452" width="1.85546875" style="1" customWidth="1"/>
    <col min="8453" max="8453" width="5" style="1" customWidth="1"/>
    <col min="8454" max="8454" width="9.140625" style="1" customWidth="1"/>
    <col min="8455" max="8455" width="13.42578125" style="1" customWidth="1"/>
    <col min="8456" max="8456" width="14.28515625" style="1" customWidth="1"/>
    <col min="8457" max="8457" width="121.7109375" style="1" bestFit="1" customWidth="1"/>
    <col min="8458" max="8704" width="11.42578125" style="1"/>
    <col min="8705" max="8705" width="8.140625" style="1" customWidth="1"/>
    <col min="8706" max="8706" width="62.85546875" style="1" bestFit="1" customWidth="1"/>
    <col min="8707" max="8707" width="5" style="1" customWidth="1"/>
    <col min="8708" max="8708" width="1.85546875" style="1" customWidth="1"/>
    <col min="8709" max="8709" width="5" style="1" customWidth="1"/>
    <col min="8710" max="8710" width="9.140625" style="1" customWidth="1"/>
    <col min="8711" max="8711" width="13.42578125" style="1" customWidth="1"/>
    <col min="8712" max="8712" width="14.28515625" style="1" customWidth="1"/>
    <col min="8713" max="8713" width="121.7109375" style="1" bestFit="1" customWidth="1"/>
    <col min="8714" max="8960" width="11.42578125" style="1"/>
    <col min="8961" max="8961" width="8.140625" style="1" customWidth="1"/>
    <col min="8962" max="8962" width="62.85546875" style="1" bestFit="1" customWidth="1"/>
    <col min="8963" max="8963" width="5" style="1" customWidth="1"/>
    <col min="8964" max="8964" width="1.85546875" style="1" customWidth="1"/>
    <col min="8965" max="8965" width="5" style="1" customWidth="1"/>
    <col min="8966" max="8966" width="9.140625" style="1" customWidth="1"/>
    <col min="8967" max="8967" width="13.42578125" style="1" customWidth="1"/>
    <col min="8968" max="8968" width="14.28515625" style="1" customWidth="1"/>
    <col min="8969" max="8969" width="121.7109375" style="1" bestFit="1" customWidth="1"/>
    <col min="8970" max="9216" width="11.42578125" style="1"/>
    <col min="9217" max="9217" width="8.140625" style="1" customWidth="1"/>
    <col min="9218" max="9218" width="62.85546875" style="1" bestFit="1" customWidth="1"/>
    <col min="9219" max="9219" width="5" style="1" customWidth="1"/>
    <col min="9220" max="9220" width="1.85546875" style="1" customWidth="1"/>
    <col min="9221" max="9221" width="5" style="1" customWidth="1"/>
    <col min="9222" max="9222" width="9.140625" style="1" customWidth="1"/>
    <col min="9223" max="9223" width="13.42578125" style="1" customWidth="1"/>
    <col min="9224" max="9224" width="14.28515625" style="1" customWidth="1"/>
    <col min="9225" max="9225" width="121.7109375" style="1" bestFit="1" customWidth="1"/>
    <col min="9226" max="9472" width="11.42578125" style="1"/>
    <col min="9473" max="9473" width="8.140625" style="1" customWidth="1"/>
    <col min="9474" max="9474" width="62.85546875" style="1" bestFit="1" customWidth="1"/>
    <col min="9475" max="9475" width="5" style="1" customWidth="1"/>
    <col min="9476" max="9476" width="1.85546875" style="1" customWidth="1"/>
    <col min="9477" max="9477" width="5" style="1" customWidth="1"/>
    <col min="9478" max="9478" width="9.140625" style="1" customWidth="1"/>
    <col min="9479" max="9479" width="13.42578125" style="1" customWidth="1"/>
    <col min="9480" max="9480" width="14.28515625" style="1" customWidth="1"/>
    <col min="9481" max="9481" width="121.7109375" style="1" bestFit="1" customWidth="1"/>
    <col min="9482" max="9728" width="11.42578125" style="1"/>
    <col min="9729" max="9729" width="8.140625" style="1" customWidth="1"/>
    <col min="9730" max="9730" width="62.85546875" style="1" bestFit="1" customWidth="1"/>
    <col min="9731" max="9731" width="5" style="1" customWidth="1"/>
    <col min="9732" max="9732" width="1.85546875" style="1" customWidth="1"/>
    <col min="9733" max="9733" width="5" style="1" customWidth="1"/>
    <col min="9734" max="9734" width="9.140625" style="1" customWidth="1"/>
    <col min="9735" max="9735" width="13.42578125" style="1" customWidth="1"/>
    <col min="9736" max="9736" width="14.28515625" style="1" customWidth="1"/>
    <col min="9737" max="9737" width="121.7109375" style="1" bestFit="1" customWidth="1"/>
    <col min="9738" max="9984" width="11.42578125" style="1"/>
    <col min="9985" max="9985" width="8.140625" style="1" customWidth="1"/>
    <col min="9986" max="9986" width="62.85546875" style="1" bestFit="1" customWidth="1"/>
    <col min="9987" max="9987" width="5" style="1" customWidth="1"/>
    <col min="9988" max="9988" width="1.85546875" style="1" customWidth="1"/>
    <col min="9989" max="9989" width="5" style="1" customWidth="1"/>
    <col min="9990" max="9990" width="9.140625" style="1" customWidth="1"/>
    <col min="9991" max="9991" width="13.42578125" style="1" customWidth="1"/>
    <col min="9992" max="9992" width="14.28515625" style="1" customWidth="1"/>
    <col min="9993" max="9993" width="121.7109375" style="1" bestFit="1" customWidth="1"/>
    <col min="9994" max="10240" width="11.42578125" style="1"/>
    <col min="10241" max="10241" width="8.140625" style="1" customWidth="1"/>
    <col min="10242" max="10242" width="62.85546875" style="1" bestFit="1" customWidth="1"/>
    <col min="10243" max="10243" width="5" style="1" customWidth="1"/>
    <col min="10244" max="10244" width="1.85546875" style="1" customWidth="1"/>
    <col min="10245" max="10245" width="5" style="1" customWidth="1"/>
    <col min="10246" max="10246" width="9.140625" style="1" customWidth="1"/>
    <col min="10247" max="10247" width="13.42578125" style="1" customWidth="1"/>
    <col min="10248" max="10248" width="14.28515625" style="1" customWidth="1"/>
    <col min="10249" max="10249" width="121.7109375" style="1" bestFit="1" customWidth="1"/>
    <col min="10250" max="10496" width="11.42578125" style="1"/>
    <col min="10497" max="10497" width="8.140625" style="1" customWidth="1"/>
    <col min="10498" max="10498" width="62.85546875" style="1" bestFit="1" customWidth="1"/>
    <col min="10499" max="10499" width="5" style="1" customWidth="1"/>
    <col min="10500" max="10500" width="1.85546875" style="1" customWidth="1"/>
    <col min="10501" max="10501" width="5" style="1" customWidth="1"/>
    <col min="10502" max="10502" width="9.140625" style="1" customWidth="1"/>
    <col min="10503" max="10503" width="13.42578125" style="1" customWidth="1"/>
    <col min="10504" max="10504" width="14.28515625" style="1" customWidth="1"/>
    <col min="10505" max="10505" width="121.7109375" style="1" bestFit="1" customWidth="1"/>
    <col min="10506" max="10752" width="11.42578125" style="1"/>
    <col min="10753" max="10753" width="8.140625" style="1" customWidth="1"/>
    <col min="10754" max="10754" width="62.85546875" style="1" bestFit="1" customWidth="1"/>
    <col min="10755" max="10755" width="5" style="1" customWidth="1"/>
    <col min="10756" max="10756" width="1.85546875" style="1" customWidth="1"/>
    <col min="10757" max="10757" width="5" style="1" customWidth="1"/>
    <col min="10758" max="10758" width="9.140625" style="1" customWidth="1"/>
    <col min="10759" max="10759" width="13.42578125" style="1" customWidth="1"/>
    <col min="10760" max="10760" width="14.28515625" style="1" customWidth="1"/>
    <col min="10761" max="10761" width="121.7109375" style="1" bestFit="1" customWidth="1"/>
    <col min="10762" max="11008" width="11.42578125" style="1"/>
    <col min="11009" max="11009" width="8.140625" style="1" customWidth="1"/>
    <col min="11010" max="11010" width="62.85546875" style="1" bestFit="1" customWidth="1"/>
    <col min="11011" max="11011" width="5" style="1" customWidth="1"/>
    <col min="11012" max="11012" width="1.85546875" style="1" customWidth="1"/>
    <col min="11013" max="11013" width="5" style="1" customWidth="1"/>
    <col min="11014" max="11014" width="9.140625" style="1" customWidth="1"/>
    <col min="11015" max="11015" width="13.42578125" style="1" customWidth="1"/>
    <col min="11016" max="11016" width="14.28515625" style="1" customWidth="1"/>
    <col min="11017" max="11017" width="121.7109375" style="1" bestFit="1" customWidth="1"/>
    <col min="11018" max="11264" width="11.42578125" style="1"/>
    <col min="11265" max="11265" width="8.140625" style="1" customWidth="1"/>
    <col min="11266" max="11266" width="62.85546875" style="1" bestFit="1" customWidth="1"/>
    <col min="11267" max="11267" width="5" style="1" customWidth="1"/>
    <col min="11268" max="11268" width="1.85546875" style="1" customWidth="1"/>
    <col min="11269" max="11269" width="5" style="1" customWidth="1"/>
    <col min="11270" max="11270" width="9.140625" style="1" customWidth="1"/>
    <col min="11271" max="11271" width="13.42578125" style="1" customWidth="1"/>
    <col min="11272" max="11272" width="14.28515625" style="1" customWidth="1"/>
    <col min="11273" max="11273" width="121.7109375" style="1" bestFit="1" customWidth="1"/>
    <col min="11274" max="11520" width="11.42578125" style="1"/>
    <col min="11521" max="11521" width="8.140625" style="1" customWidth="1"/>
    <col min="11522" max="11522" width="62.85546875" style="1" bestFit="1" customWidth="1"/>
    <col min="11523" max="11523" width="5" style="1" customWidth="1"/>
    <col min="11524" max="11524" width="1.85546875" style="1" customWidth="1"/>
    <col min="11525" max="11525" width="5" style="1" customWidth="1"/>
    <col min="11526" max="11526" width="9.140625" style="1" customWidth="1"/>
    <col min="11527" max="11527" width="13.42578125" style="1" customWidth="1"/>
    <col min="11528" max="11528" width="14.28515625" style="1" customWidth="1"/>
    <col min="11529" max="11529" width="121.7109375" style="1" bestFit="1" customWidth="1"/>
    <col min="11530" max="11776" width="11.42578125" style="1"/>
    <col min="11777" max="11777" width="8.140625" style="1" customWidth="1"/>
    <col min="11778" max="11778" width="62.85546875" style="1" bestFit="1" customWidth="1"/>
    <col min="11779" max="11779" width="5" style="1" customWidth="1"/>
    <col min="11780" max="11780" width="1.85546875" style="1" customWidth="1"/>
    <col min="11781" max="11781" width="5" style="1" customWidth="1"/>
    <col min="11782" max="11782" width="9.140625" style="1" customWidth="1"/>
    <col min="11783" max="11783" width="13.42578125" style="1" customWidth="1"/>
    <col min="11784" max="11784" width="14.28515625" style="1" customWidth="1"/>
    <col min="11785" max="11785" width="121.7109375" style="1" bestFit="1" customWidth="1"/>
    <col min="11786" max="12032" width="11.42578125" style="1"/>
    <col min="12033" max="12033" width="8.140625" style="1" customWidth="1"/>
    <col min="12034" max="12034" width="62.85546875" style="1" bestFit="1" customWidth="1"/>
    <col min="12035" max="12035" width="5" style="1" customWidth="1"/>
    <col min="12036" max="12036" width="1.85546875" style="1" customWidth="1"/>
    <col min="12037" max="12037" width="5" style="1" customWidth="1"/>
    <col min="12038" max="12038" width="9.140625" style="1" customWidth="1"/>
    <col min="12039" max="12039" width="13.42578125" style="1" customWidth="1"/>
    <col min="12040" max="12040" width="14.28515625" style="1" customWidth="1"/>
    <col min="12041" max="12041" width="121.7109375" style="1" bestFit="1" customWidth="1"/>
    <col min="12042" max="12288" width="11.42578125" style="1"/>
    <col min="12289" max="12289" width="8.140625" style="1" customWidth="1"/>
    <col min="12290" max="12290" width="62.85546875" style="1" bestFit="1" customWidth="1"/>
    <col min="12291" max="12291" width="5" style="1" customWidth="1"/>
    <col min="12292" max="12292" width="1.85546875" style="1" customWidth="1"/>
    <col min="12293" max="12293" width="5" style="1" customWidth="1"/>
    <col min="12294" max="12294" width="9.140625" style="1" customWidth="1"/>
    <col min="12295" max="12295" width="13.42578125" style="1" customWidth="1"/>
    <col min="12296" max="12296" width="14.28515625" style="1" customWidth="1"/>
    <col min="12297" max="12297" width="121.7109375" style="1" bestFit="1" customWidth="1"/>
    <col min="12298" max="12544" width="11.42578125" style="1"/>
    <col min="12545" max="12545" width="8.140625" style="1" customWidth="1"/>
    <col min="12546" max="12546" width="62.85546875" style="1" bestFit="1" customWidth="1"/>
    <col min="12547" max="12547" width="5" style="1" customWidth="1"/>
    <col min="12548" max="12548" width="1.85546875" style="1" customWidth="1"/>
    <col min="12549" max="12549" width="5" style="1" customWidth="1"/>
    <col min="12550" max="12550" width="9.140625" style="1" customWidth="1"/>
    <col min="12551" max="12551" width="13.42578125" style="1" customWidth="1"/>
    <col min="12552" max="12552" width="14.28515625" style="1" customWidth="1"/>
    <col min="12553" max="12553" width="121.7109375" style="1" bestFit="1" customWidth="1"/>
    <col min="12554" max="12800" width="11.42578125" style="1"/>
    <col min="12801" max="12801" width="8.140625" style="1" customWidth="1"/>
    <col min="12802" max="12802" width="62.85546875" style="1" bestFit="1" customWidth="1"/>
    <col min="12803" max="12803" width="5" style="1" customWidth="1"/>
    <col min="12804" max="12804" width="1.85546875" style="1" customWidth="1"/>
    <col min="12805" max="12805" width="5" style="1" customWidth="1"/>
    <col min="12806" max="12806" width="9.140625" style="1" customWidth="1"/>
    <col min="12807" max="12807" width="13.42578125" style="1" customWidth="1"/>
    <col min="12808" max="12808" width="14.28515625" style="1" customWidth="1"/>
    <col min="12809" max="12809" width="121.7109375" style="1" bestFit="1" customWidth="1"/>
    <col min="12810" max="13056" width="11.42578125" style="1"/>
    <col min="13057" max="13057" width="8.140625" style="1" customWidth="1"/>
    <col min="13058" max="13058" width="62.85546875" style="1" bestFit="1" customWidth="1"/>
    <col min="13059" max="13059" width="5" style="1" customWidth="1"/>
    <col min="13060" max="13060" width="1.85546875" style="1" customWidth="1"/>
    <col min="13061" max="13061" width="5" style="1" customWidth="1"/>
    <col min="13062" max="13062" width="9.140625" style="1" customWidth="1"/>
    <col min="13063" max="13063" width="13.42578125" style="1" customWidth="1"/>
    <col min="13064" max="13064" width="14.28515625" style="1" customWidth="1"/>
    <col min="13065" max="13065" width="121.7109375" style="1" bestFit="1" customWidth="1"/>
    <col min="13066" max="13312" width="11.42578125" style="1"/>
    <col min="13313" max="13313" width="8.140625" style="1" customWidth="1"/>
    <col min="13314" max="13314" width="62.85546875" style="1" bestFit="1" customWidth="1"/>
    <col min="13315" max="13315" width="5" style="1" customWidth="1"/>
    <col min="13316" max="13316" width="1.85546875" style="1" customWidth="1"/>
    <col min="13317" max="13317" width="5" style="1" customWidth="1"/>
    <col min="13318" max="13318" width="9.140625" style="1" customWidth="1"/>
    <col min="13319" max="13319" width="13.42578125" style="1" customWidth="1"/>
    <col min="13320" max="13320" width="14.28515625" style="1" customWidth="1"/>
    <col min="13321" max="13321" width="121.7109375" style="1" bestFit="1" customWidth="1"/>
    <col min="13322" max="13568" width="11.42578125" style="1"/>
    <col min="13569" max="13569" width="8.140625" style="1" customWidth="1"/>
    <col min="13570" max="13570" width="62.85546875" style="1" bestFit="1" customWidth="1"/>
    <col min="13571" max="13571" width="5" style="1" customWidth="1"/>
    <col min="13572" max="13572" width="1.85546875" style="1" customWidth="1"/>
    <col min="13573" max="13573" width="5" style="1" customWidth="1"/>
    <col min="13574" max="13574" width="9.140625" style="1" customWidth="1"/>
    <col min="13575" max="13575" width="13.42578125" style="1" customWidth="1"/>
    <col min="13576" max="13576" width="14.28515625" style="1" customWidth="1"/>
    <col min="13577" max="13577" width="121.7109375" style="1" bestFit="1" customWidth="1"/>
    <col min="13578" max="13824" width="11.42578125" style="1"/>
    <col min="13825" max="13825" width="8.140625" style="1" customWidth="1"/>
    <col min="13826" max="13826" width="62.85546875" style="1" bestFit="1" customWidth="1"/>
    <col min="13827" max="13827" width="5" style="1" customWidth="1"/>
    <col min="13828" max="13828" width="1.85546875" style="1" customWidth="1"/>
    <col min="13829" max="13829" width="5" style="1" customWidth="1"/>
    <col min="13830" max="13830" width="9.140625" style="1" customWidth="1"/>
    <col min="13831" max="13831" width="13.42578125" style="1" customWidth="1"/>
    <col min="13832" max="13832" width="14.28515625" style="1" customWidth="1"/>
    <col min="13833" max="13833" width="121.7109375" style="1" bestFit="1" customWidth="1"/>
    <col min="13834" max="14080" width="11.42578125" style="1"/>
    <col min="14081" max="14081" width="8.140625" style="1" customWidth="1"/>
    <col min="14082" max="14082" width="62.85546875" style="1" bestFit="1" customWidth="1"/>
    <col min="14083" max="14083" width="5" style="1" customWidth="1"/>
    <col min="14084" max="14084" width="1.85546875" style="1" customWidth="1"/>
    <col min="14085" max="14085" width="5" style="1" customWidth="1"/>
    <col min="14086" max="14086" width="9.140625" style="1" customWidth="1"/>
    <col min="14087" max="14087" width="13.42578125" style="1" customWidth="1"/>
    <col min="14088" max="14088" width="14.28515625" style="1" customWidth="1"/>
    <col min="14089" max="14089" width="121.7109375" style="1" bestFit="1" customWidth="1"/>
    <col min="14090" max="14336" width="11.42578125" style="1"/>
    <col min="14337" max="14337" width="8.140625" style="1" customWidth="1"/>
    <col min="14338" max="14338" width="62.85546875" style="1" bestFit="1" customWidth="1"/>
    <col min="14339" max="14339" width="5" style="1" customWidth="1"/>
    <col min="14340" max="14340" width="1.85546875" style="1" customWidth="1"/>
    <col min="14341" max="14341" width="5" style="1" customWidth="1"/>
    <col min="14342" max="14342" width="9.140625" style="1" customWidth="1"/>
    <col min="14343" max="14343" width="13.42578125" style="1" customWidth="1"/>
    <col min="14344" max="14344" width="14.28515625" style="1" customWidth="1"/>
    <col min="14345" max="14345" width="121.7109375" style="1" bestFit="1" customWidth="1"/>
    <col min="14346" max="14592" width="11.42578125" style="1"/>
    <col min="14593" max="14593" width="8.140625" style="1" customWidth="1"/>
    <col min="14594" max="14594" width="62.85546875" style="1" bestFit="1" customWidth="1"/>
    <col min="14595" max="14595" width="5" style="1" customWidth="1"/>
    <col min="14596" max="14596" width="1.85546875" style="1" customWidth="1"/>
    <col min="14597" max="14597" width="5" style="1" customWidth="1"/>
    <col min="14598" max="14598" width="9.140625" style="1" customWidth="1"/>
    <col min="14599" max="14599" width="13.42578125" style="1" customWidth="1"/>
    <col min="14600" max="14600" width="14.28515625" style="1" customWidth="1"/>
    <col min="14601" max="14601" width="121.7109375" style="1" bestFit="1" customWidth="1"/>
    <col min="14602" max="14848" width="11.42578125" style="1"/>
    <col min="14849" max="14849" width="8.140625" style="1" customWidth="1"/>
    <col min="14850" max="14850" width="62.85546875" style="1" bestFit="1" customWidth="1"/>
    <col min="14851" max="14851" width="5" style="1" customWidth="1"/>
    <col min="14852" max="14852" width="1.85546875" style="1" customWidth="1"/>
    <col min="14853" max="14853" width="5" style="1" customWidth="1"/>
    <col min="14854" max="14854" width="9.140625" style="1" customWidth="1"/>
    <col min="14855" max="14855" width="13.42578125" style="1" customWidth="1"/>
    <col min="14856" max="14856" width="14.28515625" style="1" customWidth="1"/>
    <col min="14857" max="14857" width="121.7109375" style="1" bestFit="1" customWidth="1"/>
    <col min="14858" max="15104" width="11.42578125" style="1"/>
    <col min="15105" max="15105" width="8.140625" style="1" customWidth="1"/>
    <col min="15106" max="15106" width="62.85546875" style="1" bestFit="1" customWidth="1"/>
    <col min="15107" max="15107" width="5" style="1" customWidth="1"/>
    <col min="15108" max="15108" width="1.85546875" style="1" customWidth="1"/>
    <col min="15109" max="15109" width="5" style="1" customWidth="1"/>
    <col min="15110" max="15110" width="9.140625" style="1" customWidth="1"/>
    <col min="15111" max="15111" width="13.42578125" style="1" customWidth="1"/>
    <col min="15112" max="15112" width="14.28515625" style="1" customWidth="1"/>
    <col min="15113" max="15113" width="121.7109375" style="1" bestFit="1" customWidth="1"/>
    <col min="15114" max="15360" width="11.42578125" style="1"/>
    <col min="15361" max="15361" width="8.140625" style="1" customWidth="1"/>
    <col min="15362" max="15362" width="62.85546875" style="1" bestFit="1" customWidth="1"/>
    <col min="15363" max="15363" width="5" style="1" customWidth="1"/>
    <col min="15364" max="15364" width="1.85546875" style="1" customWidth="1"/>
    <col min="15365" max="15365" width="5" style="1" customWidth="1"/>
    <col min="15366" max="15366" width="9.140625" style="1" customWidth="1"/>
    <col min="15367" max="15367" width="13.42578125" style="1" customWidth="1"/>
    <col min="15368" max="15368" width="14.28515625" style="1" customWidth="1"/>
    <col min="15369" max="15369" width="121.7109375" style="1" bestFit="1" customWidth="1"/>
    <col min="15370" max="15616" width="11.42578125" style="1"/>
    <col min="15617" max="15617" width="8.140625" style="1" customWidth="1"/>
    <col min="15618" max="15618" width="62.85546875" style="1" bestFit="1" customWidth="1"/>
    <col min="15619" max="15619" width="5" style="1" customWidth="1"/>
    <col min="15620" max="15620" width="1.85546875" style="1" customWidth="1"/>
    <col min="15621" max="15621" width="5" style="1" customWidth="1"/>
    <col min="15622" max="15622" width="9.140625" style="1" customWidth="1"/>
    <col min="15623" max="15623" width="13.42578125" style="1" customWidth="1"/>
    <col min="15624" max="15624" width="14.28515625" style="1" customWidth="1"/>
    <col min="15625" max="15625" width="121.7109375" style="1" bestFit="1" customWidth="1"/>
    <col min="15626" max="15872" width="11.42578125" style="1"/>
    <col min="15873" max="15873" width="8.140625" style="1" customWidth="1"/>
    <col min="15874" max="15874" width="62.85546875" style="1" bestFit="1" customWidth="1"/>
    <col min="15875" max="15875" width="5" style="1" customWidth="1"/>
    <col min="15876" max="15876" width="1.85546875" style="1" customWidth="1"/>
    <col min="15877" max="15877" width="5" style="1" customWidth="1"/>
    <col min="15878" max="15878" width="9.140625" style="1" customWidth="1"/>
    <col min="15879" max="15879" width="13.42578125" style="1" customWidth="1"/>
    <col min="15880" max="15880" width="14.28515625" style="1" customWidth="1"/>
    <col min="15881" max="15881" width="121.7109375" style="1" bestFit="1" customWidth="1"/>
    <col min="15882" max="16128" width="11.42578125" style="1"/>
    <col min="16129" max="16129" width="8.140625" style="1" customWidth="1"/>
    <col min="16130" max="16130" width="62.85546875" style="1" bestFit="1" customWidth="1"/>
    <col min="16131" max="16131" width="5" style="1" customWidth="1"/>
    <col min="16132" max="16132" width="1.85546875" style="1" customWidth="1"/>
    <col min="16133" max="16133" width="5" style="1" customWidth="1"/>
    <col min="16134" max="16134" width="9.140625" style="1" customWidth="1"/>
    <col min="16135" max="16135" width="13.42578125" style="1" customWidth="1"/>
    <col min="16136" max="16136" width="14.28515625" style="1" customWidth="1"/>
    <col min="16137" max="16137" width="121.7109375" style="1" bestFit="1" customWidth="1"/>
    <col min="16138" max="16383" width="11.42578125" style="1"/>
    <col min="16384" max="16384" width="10.85546875" style="1" customWidth="1"/>
  </cols>
  <sheetData>
    <row r="1" spans="1:10" ht="15.75" thickBot="1">
      <c r="B1" s="99" t="s">
        <v>337</v>
      </c>
      <c r="C1" s="100" t="s">
        <v>338</v>
      </c>
    </row>
    <row r="2" spans="1:10" ht="15">
      <c r="B2" s="101" t="s">
        <v>342</v>
      </c>
      <c r="C2" s="102" t="s">
        <v>341</v>
      </c>
    </row>
    <row r="3" spans="1:10" ht="13.5" thickBot="1"/>
    <row r="4" spans="1:10" s="63" customFormat="1" ht="13.5" thickBot="1">
      <c r="A4" s="142" t="s">
        <v>81</v>
      </c>
      <c r="B4" s="143"/>
      <c r="C4" s="143"/>
      <c r="D4" s="143"/>
      <c r="E4" s="143"/>
      <c r="F4" s="143"/>
      <c r="G4" s="143"/>
      <c r="H4" s="143"/>
      <c r="I4" s="144"/>
      <c r="J4" s="35"/>
    </row>
    <row r="5" spans="1:10" s="63" customFormat="1" ht="13.5" thickBot="1">
      <c r="A5" s="1"/>
      <c r="B5" s="1"/>
      <c r="C5" s="35"/>
      <c r="D5" s="1"/>
      <c r="E5" s="1"/>
      <c r="F5" s="1"/>
      <c r="G5" s="1"/>
      <c r="H5" s="1"/>
      <c r="I5" s="1"/>
      <c r="J5" s="35"/>
    </row>
    <row r="6" spans="1:10" s="63" customFormat="1" ht="51.75" thickBot="1">
      <c r="A6" s="51" t="s">
        <v>82</v>
      </c>
      <c r="B6" s="52" t="s">
        <v>1</v>
      </c>
      <c r="C6" s="34" t="s">
        <v>62</v>
      </c>
      <c r="D6" s="145" t="s">
        <v>83</v>
      </c>
      <c r="E6" s="146"/>
      <c r="F6" s="146"/>
      <c r="G6" s="53" t="s">
        <v>84</v>
      </c>
      <c r="H6" s="53" t="s">
        <v>85</v>
      </c>
      <c r="I6" s="3" t="s">
        <v>5</v>
      </c>
      <c r="J6" s="44" t="s">
        <v>61</v>
      </c>
    </row>
    <row r="7" spans="1:10" s="63" customFormat="1">
      <c r="A7" s="4">
        <v>1</v>
      </c>
      <c r="B7" s="5" t="s">
        <v>330</v>
      </c>
      <c r="C7" s="36" t="s">
        <v>331</v>
      </c>
      <c r="D7" s="6">
        <v>1</v>
      </c>
      <c r="E7" s="6" t="s">
        <v>6</v>
      </c>
      <c r="F7" s="6">
        <f>G7</f>
        <v>10</v>
      </c>
      <c r="G7" s="6">
        <v>10</v>
      </c>
      <c r="H7" s="6" t="s">
        <v>7</v>
      </c>
      <c r="I7" s="7" t="s">
        <v>333</v>
      </c>
      <c r="J7" s="45" t="s">
        <v>334</v>
      </c>
    </row>
    <row r="8" spans="1:10" s="63" customFormat="1">
      <c r="A8" s="4">
        <v>2</v>
      </c>
      <c r="B8" s="8" t="s">
        <v>8</v>
      </c>
      <c r="C8" s="37" t="s">
        <v>8</v>
      </c>
      <c r="D8" s="9">
        <f>G7+1</f>
        <v>11</v>
      </c>
      <c r="E8" s="9" t="s">
        <v>6</v>
      </c>
      <c r="F8" s="9">
        <f>G7+G8</f>
        <v>11</v>
      </c>
      <c r="G8" s="9">
        <v>1</v>
      </c>
      <c r="H8" s="9" t="s">
        <v>9</v>
      </c>
      <c r="I8" s="10" t="s">
        <v>10</v>
      </c>
      <c r="J8" s="46" t="s">
        <v>68</v>
      </c>
    </row>
    <row r="9" spans="1:10" s="63" customFormat="1">
      <c r="A9" s="4">
        <v>3</v>
      </c>
      <c r="B9" s="8" t="s">
        <v>107</v>
      </c>
      <c r="C9" s="37" t="s">
        <v>86</v>
      </c>
      <c r="D9" s="9">
        <f>F8+1</f>
        <v>12</v>
      </c>
      <c r="E9" s="9" t="s">
        <v>6</v>
      </c>
      <c r="F9" s="9">
        <f>D9+G9-1</f>
        <v>17</v>
      </c>
      <c r="G9" s="9">
        <v>6</v>
      </c>
      <c r="H9" s="9" t="s">
        <v>14</v>
      </c>
      <c r="I9" s="10" t="s">
        <v>12</v>
      </c>
      <c r="J9" s="46" t="s">
        <v>87</v>
      </c>
    </row>
    <row r="10" spans="1:10" s="63" customFormat="1">
      <c r="A10" s="4">
        <v>4</v>
      </c>
      <c r="B10" s="8" t="s">
        <v>8</v>
      </c>
      <c r="C10" s="37" t="s">
        <v>8</v>
      </c>
      <c r="D10" s="9">
        <f t="shared" ref="D10:D20" si="0">F9+1</f>
        <v>18</v>
      </c>
      <c r="E10" s="9" t="s">
        <v>6</v>
      </c>
      <c r="F10" s="9">
        <f t="shared" ref="F10:F20" si="1">D10+G10-1</f>
        <v>18</v>
      </c>
      <c r="G10" s="9">
        <v>1</v>
      </c>
      <c r="H10" s="9" t="s">
        <v>9</v>
      </c>
      <c r="I10" s="10" t="s">
        <v>10</v>
      </c>
      <c r="J10" s="46" t="s">
        <v>68</v>
      </c>
    </row>
    <row r="11" spans="1:10" s="63" customFormat="1">
      <c r="A11" s="4">
        <v>5</v>
      </c>
      <c r="B11" s="8" t="s">
        <v>13</v>
      </c>
      <c r="C11" s="37" t="s">
        <v>88</v>
      </c>
      <c r="D11" s="9">
        <f t="shared" si="0"/>
        <v>19</v>
      </c>
      <c r="E11" s="9" t="s">
        <v>6</v>
      </c>
      <c r="F11" s="9">
        <f t="shared" si="1"/>
        <v>24</v>
      </c>
      <c r="G11" s="9">
        <v>6</v>
      </c>
      <c r="H11" s="9" t="s">
        <v>14</v>
      </c>
      <c r="I11" s="10" t="s">
        <v>125</v>
      </c>
      <c r="J11" s="46" t="s">
        <v>111</v>
      </c>
    </row>
    <row r="12" spans="1:10" s="63" customFormat="1">
      <c r="A12" s="4">
        <v>6</v>
      </c>
      <c r="B12" s="8" t="s">
        <v>8</v>
      </c>
      <c r="C12" s="37" t="s">
        <v>8</v>
      </c>
      <c r="D12" s="9">
        <f t="shared" si="0"/>
        <v>25</v>
      </c>
      <c r="E12" s="9" t="s">
        <v>6</v>
      </c>
      <c r="F12" s="9">
        <f t="shared" si="1"/>
        <v>25</v>
      </c>
      <c r="G12" s="9">
        <v>1</v>
      </c>
      <c r="H12" s="9" t="s">
        <v>9</v>
      </c>
      <c r="I12" s="10" t="s">
        <v>10</v>
      </c>
      <c r="J12" s="46" t="s">
        <v>68</v>
      </c>
    </row>
    <row r="13" spans="1:10" s="63" customFormat="1">
      <c r="A13" s="4">
        <v>7</v>
      </c>
      <c r="B13" s="8" t="s">
        <v>128</v>
      </c>
      <c r="C13" s="37" t="s">
        <v>129</v>
      </c>
      <c r="D13" s="9">
        <f t="shared" si="0"/>
        <v>26</v>
      </c>
      <c r="E13" s="9" t="s">
        <v>6</v>
      </c>
      <c r="F13" s="9">
        <f t="shared" si="1"/>
        <v>30</v>
      </c>
      <c r="G13" s="9">
        <v>5</v>
      </c>
      <c r="H13" s="9" t="s">
        <v>44</v>
      </c>
      <c r="I13" s="10" t="s">
        <v>130</v>
      </c>
      <c r="J13" s="46" t="s">
        <v>131</v>
      </c>
    </row>
    <row r="14" spans="1:10" s="63" customFormat="1">
      <c r="A14" s="4">
        <v>8</v>
      </c>
      <c r="B14" s="8" t="s">
        <v>8</v>
      </c>
      <c r="C14" s="37" t="s">
        <v>8</v>
      </c>
      <c r="D14" s="9">
        <f t="shared" si="0"/>
        <v>31</v>
      </c>
      <c r="E14" s="9" t="s">
        <v>6</v>
      </c>
      <c r="F14" s="9">
        <f t="shared" si="1"/>
        <v>31</v>
      </c>
      <c r="G14" s="9">
        <v>1</v>
      </c>
      <c r="H14" s="9" t="s">
        <v>9</v>
      </c>
      <c r="I14" s="10" t="s">
        <v>10</v>
      </c>
      <c r="J14" s="46" t="s">
        <v>68</v>
      </c>
    </row>
    <row r="15" spans="1:10" s="63" customFormat="1">
      <c r="A15" s="4">
        <v>9</v>
      </c>
      <c r="B15" s="8" t="s">
        <v>123</v>
      </c>
      <c r="C15" s="37" t="s">
        <v>124</v>
      </c>
      <c r="D15" s="9">
        <f t="shared" si="0"/>
        <v>32</v>
      </c>
      <c r="E15" s="9" t="s">
        <v>6</v>
      </c>
      <c r="F15" s="9">
        <f t="shared" si="1"/>
        <v>37</v>
      </c>
      <c r="G15" s="9">
        <v>6</v>
      </c>
      <c r="H15" s="9" t="s">
        <v>14</v>
      </c>
      <c r="I15" s="10" t="s">
        <v>127</v>
      </c>
      <c r="J15" s="46" t="s">
        <v>126</v>
      </c>
    </row>
    <row r="16" spans="1:10" s="63" customFormat="1">
      <c r="A16" s="4">
        <v>10</v>
      </c>
      <c r="B16" s="8" t="s">
        <v>8</v>
      </c>
      <c r="C16" s="37" t="s">
        <v>8</v>
      </c>
      <c r="D16" s="9">
        <f t="shared" si="0"/>
        <v>38</v>
      </c>
      <c r="E16" s="9" t="s">
        <v>6</v>
      </c>
      <c r="F16" s="9">
        <f t="shared" si="1"/>
        <v>38</v>
      </c>
      <c r="G16" s="9">
        <v>1</v>
      </c>
      <c r="H16" s="9" t="s">
        <v>9</v>
      </c>
      <c r="I16" s="10" t="s">
        <v>10</v>
      </c>
      <c r="J16" s="46" t="s">
        <v>68</v>
      </c>
    </row>
    <row r="17" spans="1:11" s="63" customFormat="1">
      <c r="A17" s="4">
        <v>11</v>
      </c>
      <c r="B17" s="8" t="s">
        <v>15</v>
      </c>
      <c r="C17" s="37" t="s">
        <v>89</v>
      </c>
      <c r="D17" s="9">
        <f t="shared" si="0"/>
        <v>39</v>
      </c>
      <c r="E17" s="9" t="s">
        <v>6</v>
      </c>
      <c r="F17" s="9">
        <f t="shared" si="1"/>
        <v>50</v>
      </c>
      <c r="G17" s="9">
        <v>12</v>
      </c>
      <c r="H17" s="9" t="s">
        <v>16</v>
      </c>
      <c r="I17" s="10" t="s">
        <v>108</v>
      </c>
      <c r="J17" s="46" t="s">
        <v>109</v>
      </c>
    </row>
    <row r="18" spans="1:11" s="63" customFormat="1">
      <c r="A18" s="4">
        <v>12</v>
      </c>
      <c r="B18" s="8" t="s">
        <v>8</v>
      </c>
      <c r="C18" s="37" t="s">
        <v>8</v>
      </c>
      <c r="D18" s="9">
        <f t="shared" si="0"/>
        <v>51</v>
      </c>
      <c r="E18" s="9" t="s">
        <v>6</v>
      </c>
      <c r="F18" s="9">
        <f t="shared" si="1"/>
        <v>51</v>
      </c>
      <c r="G18" s="9">
        <v>1</v>
      </c>
      <c r="H18" s="9" t="s">
        <v>9</v>
      </c>
      <c r="I18" s="10" t="s">
        <v>10</v>
      </c>
      <c r="J18" s="46" t="s">
        <v>68</v>
      </c>
    </row>
    <row r="19" spans="1:11" s="63" customFormat="1">
      <c r="A19" s="4">
        <v>13</v>
      </c>
      <c r="B19" s="8" t="s">
        <v>17</v>
      </c>
      <c r="C19" s="37" t="s">
        <v>69</v>
      </c>
      <c r="D19" s="9">
        <f t="shared" si="0"/>
        <v>52</v>
      </c>
      <c r="E19" s="9" t="s">
        <v>6</v>
      </c>
      <c r="F19" s="9">
        <f t="shared" si="1"/>
        <v>57</v>
      </c>
      <c r="G19" s="9">
        <v>6</v>
      </c>
      <c r="H19" s="9" t="s">
        <v>18</v>
      </c>
      <c r="I19" s="10" t="s">
        <v>19</v>
      </c>
      <c r="J19" s="46" t="s">
        <v>90</v>
      </c>
    </row>
    <row r="20" spans="1:11" ht="13.5" thickBot="1">
      <c r="A20" s="97">
        <v>14</v>
      </c>
      <c r="B20" s="11" t="s">
        <v>8</v>
      </c>
      <c r="C20" s="38" t="s">
        <v>8</v>
      </c>
      <c r="D20" s="12">
        <f t="shared" si="0"/>
        <v>58</v>
      </c>
      <c r="E20" s="12" t="s">
        <v>6</v>
      </c>
      <c r="F20" s="12">
        <f t="shared" si="1"/>
        <v>380</v>
      </c>
      <c r="G20" s="12">
        <v>323</v>
      </c>
      <c r="H20" s="12" t="s">
        <v>110</v>
      </c>
      <c r="I20" s="13" t="s">
        <v>10</v>
      </c>
      <c r="J20" s="98" t="s">
        <v>68</v>
      </c>
    </row>
    <row r="21" spans="1:11" ht="13.5" thickBot="1"/>
    <row r="22" spans="1:11" ht="13.5" thickBot="1">
      <c r="A22" s="142" t="s">
        <v>91</v>
      </c>
      <c r="B22" s="143"/>
      <c r="C22" s="143"/>
      <c r="D22" s="143"/>
      <c r="E22" s="143"/>
      <c r="F22" s="143"/>
      <c r="G22" s="143"/>
      <c r="H22" s="143"/>
      <c r="I22" s="144"/>
    </row>
    <row r="23" spans="1:11" ht="13.5" thickBot="1"/>
    <row r="24" spans="1:11" ht="51.75" thickBot="1">
      <c r="A24" s="74" t="s">
        <v>82</v>
      </c>
      <c r="B24" s="130" t="s">
        <v>1</v>
      </c>
      <c r="C24" s="75" t="s">
        <v>62</v>
      </c>
      <c r="D24" s="147" t="s">
        <v>83</v>
      </c>
      <c r="E24" s="141"/>
      <c r="F24" s="141"/>
      <c r="G24" s="132" t="s">
        <v>84</v>
      </c>
      <c r="H24" s="132" t="s">
        <v>85</v>
      </c>
      <c r="I24" s="14" t="s">
        <v>5</v>
      </c>
      <c r="J24" s="84" t="s">
        <v>61</v>
      </c>
    </row>
    <row r="25" spans="1:11" ht="25.5">
      <c r="A25" s="78">
        <v>1</v>
      </c>
      <c r="B25" s="79" t="s">
        <v>112</v>
      </c>
      <c r="C25" s="80" t="s">
        <v>113</v>
      </c>
      <c r="D25" s="81">
        <v>1</v>
      </c>
      <c r="E25" s="81" t="s">
        <v>6</v>
      </c>
      <c r="F25" s="81">
        <f>G25</f>
        <v>16</v>
      </c>
      <c r="G25" s="81">
        <v>16</v>
      </c>
      <c r="H25" s="81" t="s">
        <v>57</v>
      </c>
      <c r="I25" s="82" t="s">
        <v>20</v>
      </c>
      <c r="J25" s="85" t="s">
        <v>92</v>
      </c>
    </row>
    <row r="26" spans="1:11">
      <c r="A26" s="16">
        <v>2</v>
      </c>
      <c r="B26" s="8" t="s">
        <v>8</v>
      </c>
      <c r="C26" s="37" t="s">
        <v>8</v>
      </c>
      <c r="D26" s="9">
        <f t="shared" ref="D26:D76" si="2">F25+1</f>
        <v>17</v>
      </c>
      <c r="E26" s="9" t="s">
        <v>6</v>
      </c>
      <c r="F26" s="9">
        <f t="shared" ref="F26:F76" si="3">D26+G26-1</f>
        <v>17</v>
      </c>
      <c r="G26" s="9">
        <v>1</v>
      </c>
      <c r="H26" s="9" t="s">
        <v>9</v>
      </c>
      <c r="I26" s="10" t="s">
        <v>10</v>
      </c>
      <c r="J26" s="86" t="s">
        <v>68</v>
      </c>
    </row>
    <row r="27" spans="1:11" s="66" customFormat="1">
      <c r="A27" s="16">
        <v>3</v>
      </c>
      <c r="B27" s="17" t="s">
        <v>132</v>
      </c>
      <c r="C27" s="39" t="s">
        <v>134</v>
      </c>
      <c r="D27" s="18">
        <f t="shared" si="2"/>
        <v>18</v>
      </c>
      <c r="E27" s="18" t="s">
        <v>6</v>
      </c>
      <c r="F27" s="18">
        <f t="shared" si="3"/>
        <v>31</v>
      </c>
      <c r="G27" s="18">
        <v>14</v>
      </c>
      <c r="H27" s="18" t="s">
        <v>118</v>
      </c>
      <c r="I27" s="67" t="s">
        <v>144</v>
      </c>
      <c r="J27" s="87" t="s">
        <v>134</v>
      </c>
      <c r="K27" s="65"/>
    </row>
    <row r="28" spans="1:11" s="66" customFormat="1">
      <c r="A28" s="16">
        <v>4</v>
      </c>
      <c r="B28" s="17" t="s">
        <v>8</v>
      </c>
      <c r="C28" s="39" t="s">
        <v>8</v>
      </c>
      <c r="D28" s="18">
        <f t="shared" si="2"/>
        <v>32</v>
      </c>
      <c r="E28" s="18" t="s">
        <v>6</v>
      </c>
      <c r="F28" s="18">
        <f t="shared" si="3"/>
        <v>32</v>
      </c>
      <c r="G28" s="18">
        <v>1</v>
      </c>
      <c r="H28" s="18" t="s">
        <v>9</v>
      </c>
      <c r="I28" s="70" t="s">
        <v>10</v>
      </c>
      <c r="J28" s="88" t="s">
        <v>68</v>
      </c>
      <c r="K28" s="65"/>
    </row>
    <row r="29" spans="1:11" s="66" customFormat="1">
      <c r="A29" s="16">
        <v>5</v>
      </c>
      <c r="B29" s="17" t="s">
        <v>133</v>
      </c>
      <c r="C29" s="39" t="s">
        <v>135</v>
      </c>
      <c r="D29" s="18">
        <f t="shared" si="2"/>
        <v>33</v>
      </c>
      <c r="E29" s="18" t="s">
        <v>6</v>
      </c>
      <c r="F29" s="18">
        <f t="shared" si="3"/>
        <v>46</v>
      </c>
      <c r="G29" s="18">
        <v>14</v>
      </c>
      <c r="H29" s="18" t="s">
        <v>118</v>
      </c>
      <c r="I29" s="67" t="s">
        <v>145</v>
      </c>
      <c r="J29" s="87" t="s">
        <v>135</v>
      </c>
      <c r="K29" s="65"/>
    </row>
    <row r="30" spans="1:11">
      <c r="A30" s="16">
        <v>6</v>
      </c>
      <c r="B30" s="8" t="s">
        <v>8</v>
      </c>
      <c r="C30" s="37" t="s">
        <v>8</v>
      </c>
      <c r="D30" s="9">
        <f t="shared" si="2"/>
        <v>47</v>
      </c>
      <c r="E30" s="9" t="s">
        <v>6</v>
      </c>
      <c r="F30" s="9">
        <f t="shared" si="3"/>
        <v>47</v>
      </c>
      <c r="G30" s="9">
        <v>1</v>
      </c>
      <c r="H30" s="9" t="s">
        <v>9</v>
      </c>
      <c r="I30" s="10" t="s">
        <v>10</v>
      </c>
      <c r="J30" s="86" t="s">
        <v>68</v>
      </c>
    </row>
    <row r="31" spans="1:11">
      <c r="A31" s="54">
        <v>7</v>
      </c>
      <c r="B31" s="55" t="s">
        <v>50</v>
      </c>
      <c r="C31" s="56" t="s">
        <v>73</v>
      </c>
      <c r="D31" s="57">
        <f t="shared" si="2"/>
        <v>48</v>
      </c>
      <c r="E31" s="57" t="s">
        <v>6</v>
      </c>
      <c r="F31" s="57">
        <f t="shared" si="3"/>
        <v>53</v>
      </c>
      <c r="G31" s="57">
        <v>6</v>
      </c>
      <c r="H31" s="57" t="s">
        <v>14</v>
      </c>
      <c r="I31" s="58" t="s">
        <v>51</v>
      </c>
      <c r="J31" s="89" t="s">
        <v>74</v>
      </c>
    </row>
    <row r="32" spans="1:11">
      <c r="A32" s="16">
        <v>8</v>
      </c>
      <c r="B32" s="8" t="s">
        <v>8</v>
      </c>
      <c r="C32" s="37" t="s">
        <v>8</v>
      </c>
      <c r="D32" s="9">
        <f t="shared" si="2"/>
        <v>54</v>
      </c>
      <c r="E32" s="9" t="s">
        <v>6</v>
      </c>
      <c r="F32" s="9">
        <f t="shared" si="3"/>
        <v>54</v>
      </c>
      <c r="G32" s="9">
        <v>1</v>
      </c>
      <c r="H32" s="9" t="s">
        <v>9</v>
      </c>
      <c r="I32" s="10" t="s">
        <v>10</v>
      </c>
      <c r="J32" s="86" t="s">
        <v>68</v>
      </c>
    </row>
    <row r="33" spans="1:11">
      <c r="A33" s="54">
        <v>9</v>
      </c>
      <c r="B33" s="55" t="s">
        <v>21</v>
      </c>
      <c r="C33" s="56" t="s">
        <v>75</v>
      </c>
      <c r="D33" s="57">
        <f t="shared" si="2"/>
        <v>55</v>
      </c>
      <c r="E33" s="57" t="s">
        <v>6</v>
      </c>
      <c r="F33" s="57">
        <f t="shared" si="3"/>
        <v>60</v>
      </c>
      <c r="G33" s="57">
        <v>6</v>
      </c>
      <c r="H33" s="57" t="s">
        <v>14</v>
      </c>
      <c r="I33" s="58" t="s">
        <v>22</v>
      </c>
      <c r="J33" s="89" t="s">
        <v>93</v>
      </c>
    </row>
    <row r="34" spans="1:11">
      <c r="A34" s="16">
        <v>10</v>
      </c>
      <c r="B34" s="8" t="s">
        <v>8</v>
      </c>
      <c r="C34" s="37" t="s">
        <v>8</v>
      </c>
      <c r="D34" s="9">
        <f t="shared" si="2"/>
        <v>61</v>
      </c>
      <c r="E34" s="9" t="s">
        <v>6</v>
      </c>
      <c r="F34" s="9">
        <f t="shared" si="3"/>
        <v>61</v>
      </c>
      <c r="G34" s="9">
        <v>1</v>
      </c>
      <c r="H34" s="9" t="s">
        <v>9</v>
      </c>
      <c r="I34" s="10" t="s">
        <v>10</v>
      </c>
      <c r="J34" s="86" t="s">
        <v>68</v>
      </c>
    </row>
    <row r="35" spans="1:11" s="66" customFormat="1">
      <c r="A35" s="16">
        <v>11</v>
      </c>
      <c r="B35" s="17" t="s">
        <v>23</v>
      </c>
      <c r="C35" s="39" t="s">
        <v>94</v>
      </c>
      <c r="D35" s="9">
        <f t="shared" si="2"/>
        <v>62</v>
      </c>
      <c r="E35" s="9" t="s">
        <v>6</v>
      </c>
      <c r="F35" s="9">
        <f t="shared" si="3"/>
        <v>67</v>
      </c>
      <c r="G35" s="18">
        <v>6</v>
      </c>
      <c r="H35" s="18" t="s">
        <v>14</v>
      </c>
      <c r="I35" s="67" t="s">
        <v>24</v>
      </c>
      <c r="J35" s="87" t="s">
        <v>95</v>
      </c>
      <c r="K35" s="65"/>
    </row>
    <row r="36" spans="1:11">
      <c r="A36" s="16">
        <v>12</v>
      </c>
      <c r="B36" s="8" t="s">
        <v>8</v>
      </c>
      <c r="C36" s="37" t="s">
        <v>8</v>
      </c>
      <c r="D36" s="9">
        <f t="shared" si="2"/>
        <v>68</v>
      </c>
      <c r="E36" s="9" t="s">
        <v>6</v>
      </c>
      <c r="F36" s="9">
        <f t="shared" si="3"/>
        <v>68</v>
      </c>
      <c r="G36" s="9">
        <v>1</v>
      </c>
      <c r="H36" s="9" t="s">
        <v>9</v>
      </c>
      <c r="I36" s="10" t="s">
        <v>10</v>
      </c>
      <c r="J36" s="86" t="s">
        <v>68</v>
      </c>
    </row>
    <row r="37" spans="1:11" ht="25.5">
      <c r="A37" s="54">
        <v>13</v>
      </c>
      <c r="B37" s="55" t="s">
        <v>25</v>
      </c>
      <c r="C37" s="56" t="s">
        <v>71</v>
      </c>
      <c r="D37" s="57">
        <f t="shared" si="2"/>
        <v>69</v>
      </c>
      <c r="E37" s="57" t="s">
        <v>6</v>
      </c>
      <c r="F37" s="57">
        <f t="shared" si="3"/>
        <v>70</v>
      </c>
      <c r="G37" s="57">
        <v>2</v>
      </c>
      <c r="H37" s="57" t="s">
        <v>26</v>
      </c>
      <c r="I37" s="58" t="s">
        <v>60</v>
      </c>
      <c r="J37" s="89" t="s">
        <v>96</v>
      </c>
    </row>
    <row r="38" spans="1:11">
      <c r="A38" s="16">
        <v>14</v>
      </c>
      <c r="B38" s="8" t="s">
        <v>8</v>
      </c>
      <c r="C38" s="37" t="s">
        <v>8</v>
      </c>
      <c r="D38" s="9">
        <f t="shared" si="2"/>
        <v>71</v>
      </c>
      <c r="E38" s="9" t="s">
        <v>6</v>
      </c>
      <c r="F38" s="9">
        <f t="shared" si="3"/>
        <v>71</v>
      </c>
      <c r="G38" s="9">
        <v>1</v>
      </c>
      <c r="H38" s="9" t="s">
        <v>9</v>
      </c>
      <c r="I38" s="10" t="s">
        <v>10</v>
      </c>
      <c r="J38" s="86" t="s">
        <v>68</v>
      </c>
    </row>
    <row r="39" spans="1:11" s="66" customFormat="1" ht="25.5">
      <c r="A39" s="16">
        <v>15</v>
      </c>
      <c r="B39" s="17" t="s">
        <v>34</v>
      </c>
      <c r="C39" s="39" t="s">
        <v>102</v>
      </c>
      <c r="D39" s="9">
        <f t="shared" si="2"/>
        <v>72</v>
      </c>
      <c r="E39" s="9" t="s">
        <v>6</v>
      </c>
      <c r="F39" s="9">
        <f t="shared" si="3"/>
        <v>74</v>
      </c>
      <c r="G39" s="18">
        <v>3</v>
      </c>
      <c r="H39" s="18" t="s">
        <v>31</v>
      </c>
      <c r="I39" s="67" t="s">
        <v>35</v>
      </c>
      <c r="J39" s="87" t="s">
        <v>103</v>
      </c>
      <c r="K39" s="65"/>
    </row>
    <row r="40" spans="1:11">
      <c r="A40" s="16">
        <v>16</v>
      </c>
      <c r="B40" s="8" t="s">
        <v>8</v>
      </c>
      <c r="C40" s="37" t="s">
        <v>8</v>
      </c>
      <c r="D40" s="9">
        <f t="shared" si="2"/>
        <v>75</v>
      </c>
      <c r="E40" s="9" t="s">
        <v>6</v>
      </c>
      <c r="F40" s="9">
        <f t="shared" si="3"/>
        <v>75</v>
      </c>
      <c r="G40" s="9">
        <v>1</v>
      </c>
      <c r="H40" s="9" t="s">
        <v>9</v>
      </c>
      <c r="I40" s="10" t="s">
        <v>10</v>
      </c>
      <c r="J40" s="86" t="s">
        <v>68</v>
      </c>
    </row>
    <row r="41" spans="1:11" s="66" customFormat="1">
      <c r="A41" s="16">
        <v>17</v>
      </c>
      <c r="B41" s="17" t="s">
        <v>27</v>
      </c>
      <c r="C41" s="39" t="s">
        <v>70</v>
      </c>
      <c r="D41" s="9">
        <f t="shared" si="2"/>
        <v>76</v>
      </c>
      <c r="E41" s="9" t="s">
        <v>6</v>
      </c>
      <c r="F41" s="9">
        <f t="shared" si="3"/>
        <v>89</v>
      </c>
      <c r="G41" s="18">
        <v>14</v>
      </c>
      <c r="H41" s="18" t="s">
        <v>142</v>
      </c>
      <c r="I41" s="67" t="s">
        <v>28</v>
      </c>
      <c r="J41" s="87" t="s">
        <v>97</v>
      </c>
      <c r="K41" s="65"/>
    </row>
    <row r="42" spans="1:11">
      <c r="A42" s="16">
        <v>18</v>
      </c>
      <c r="B42" s="8" t="s">
        <v>8</v>
      </c>
      <c r="C42" s="37" t="s">
        <v>8</v>
      </c>
      <c r="D42" s="9">
        <f t="shared" si="2"/>
        <v>90</v>
      </c>
      <c r="E42" s="9" t="s">
        <v>6</v>
      </c>
      <c r="F42" s="9">
        <f t="shared" si="3"/>
        <v>90</v>
      </c>
      <c r="G42" s="9">
        <v>1</v>
      </c>
      <c r="H42" s="9" t="s">
        <v>9</v>
      </c>
      <c r="I42" s="10" t="s">
        <v>10</v>
      </c>
      <c r="J42" s="86" t="s">
        <v>68</v>
      </c>
    </row>
    <row r="43" spans="1:11" s="66" customFormat="1" ht="25.5">
      <c r="A43" s="16">
        <v>19</v>
      </c>
      <c r="B43" s="17" t="s">
        <v>29</v>
      </c>
      <c r="C43" s="39" t="s">
        <v>98</v>
      </c>
      <c r="D43" s="9">
        <f t="shared" si="2"/>
        <v>91</v>
      </c>
      <c r="E43" s="9" t="s">
        <v>6</v>
      </c>
      <c r="F43" s="9">
        <f t="shared" si="3"/>
        <v>104</v>
      </c>
      <c r="G43" s="18">
        <v>14</v>
      </c>
      <c r="H43" s="18" t="s">
        <v>142</v>
      </c>
      <c r="I43" s="67" t="s">
        <v>30</v>
      </c>
      <c r="J43" s="87" t="s">
        <v>99</v>
      </c>
      <c r="K43" s="65"/>
    </row>
    <row r="44" spans="1:11">
      <c r="A44" s="16">
        <v>20</v>
      </c>
      <c r="B44" s="8" t="s">
        <v>8</v>
      </c>
      <c r="C44" s="37" t="s">
        <v>8</v>
      </c>
      <c r="D44" s="9">
        <f t="shared" si="2"/>
        <v>105</v>
      </c>
      <c r="E44" s="9" t="s">
        <v>6</v>
      </c>
      <c r="F44" s="9">
        <f t="shared" si="3"/>
        <v>105</v>
      </c>
      <c r="G44" s="9">
        <v>1</v>
      </c>
      <c r="H44" s="9" t="s">
        <v>9</v>
      </c>
      <c r="I44" s="10" t="s">
        <v>10</v>
      </c>
      <c r="J44" s="86" t="s">
        <v>68</v>
      </c>
    </row>
    <row r="45" spans="1:11" s="66" customFormat="1" ht="25.5">
      <c r="A45" s="16">
        <v>21</v>
      </c>
      <c r="B45" s="17" t="s">
        <v>32</v>
      </c>
      <c r="C45" s="39" t="s">
        <v>100</v>
      </c>
      <c r="D45" s="9">
        <f t="shared" si="2"/>
        <v>106</v>
      </c>
      <c r="E45" s="9" t="s">
        <v>6</v>
      </c>
      <c r="F45" s="9">
        <f t="shared" si="3"/>
        <v>113</v>
      </c>
      <c r="G45" s="18">
        <v>8</v>
      </c>
      <c r="H45" s="18" t="s">
        <v>143</v>
      </c>
      <c r="I45" s="67" t="s">
        <v>33</v>
      </c>
      <c r="J45" s="87" t="s">
        <v>101</v>
      </c>
      <c r="K45" s="65"/>
    </row>
    <row r="46" spans="1:11">
      <c r="A46" s="16">
        <v>22</v>
      </c>
      <c r="B46" s="8" t="s">
        <v>8</v>
      </c>
      <c r="C46" s="37" t="s">
        <v>8</v>
      </c>
      <c r="D46" s="9">
        <f t="shared" si="2"/>
        <v>114</v>
      </c>
      <c r="E46" s="9" t="s">
        <v>6</v>
      </c>
      <c r="F46" s="9">
        <f t="shared" si="3"/>
        <v>114</v>
      </c>
      <c r="G46" s="9">
        <v>1</v>
      </c>
      <c r="H46" s="9" t="s">
        <v>9</v>
      </c>
      <c r="I46" s="10" t="s">
        <v>10</v>
      </c>
      <c r="J46" s="86" t="s">
        <v>68</v>
      </c>
    </row>
    <row r="47" spans="1:11" s="66" customFormat="1" ht="25.5">
      <c r="A47" s="16">
        <v>23</v>
      </c>
      <c r="B47" s="17" t="s">
        <v>36</v>
      </c>
      <c r="C47" s="39" t="s">
        <v>76</v>
      </c>
      <c r="D47" s="9">
        <f t="shared" si="2"/>
        <v>115</v>
      </c>
      <c r="E47" s="9" t="s">
        <v>6</v>
      </c>
      <c r="F47" s="9">
        <f t="shared" si="3"/>
        <v>122</v>
      </c>
      <c r="G47" s="18">
        <v>8</v>
      </c>
      <c r="H47" s="18" t="s">
        <v>143</v>
      </c>
      <c r="I47" s="67" t="s">
        <v>37</v>
      </c>
      <c r="J47" s="87" t="s">
        <v>104</v>
      </c>
      <c r="K47" s="65"/>
    </row>
    <row r="48" spans="1:11">
      <c r="A48" s="16">
        <v>24</v>
      </c>
      <c r="B48" s="8" t="s">
        <v>8</v>
      </c>
      <c r="C48" s="37" t="s">
        <v>8</v>
      </c>
      <c r="D48" s="9">
        <f t="shared" si="2"/>
        <v>123</v>
      </c>
      <c r="E48" s="9" t="s">
        <v>6</v>
      </c>
      <c r="F48" s="9">
        <f t="shared" si="3"/>
        <v>123</v>
      </c>
      <c r="G48" s="9">
        <v>1</v>
      </c>
      <c r="H48" s="9" t="s">
        <v>9</v>
      </c>
      <c r="I48" s="10" t="s">
        <v>10</v>
      </c>
      <c r="J48" s="86" t="s">
        <v>68</v>
      </c>
    </row>
    <row r="49" spans="1:11" ht="63.75">
      <c r="A49" s="54">
        <v>25</v>
      </c>
      <c r="B49" s="55" t="s">
        <v>38</v>
      </c>
      <c r="C49" s="103" t="s">
        <v>345</v>
      </c>
      <c r="D49" s="57">
        <f t="shared" si="2"/>
        <v>124</v>
      </c>
      <c r="E49" s="57" t="s">
        <v>6</v>
      </c>
      <c r="F49" s="57">
        <f t="shared" si="3"/>
        <v>137</v>
      </c>
      <c r="G49" s="57">
        <v>14</v>
      </c>
      <c r="H49" s="57" t="s">
        <v>142</v>
      </c>
      <c r="I49" s="58" t="s">
        <v>39</v>
      </c>
      <c r="J49" s="89" t="s">
        <v>105</v>
      </c>
    </row>
    <row r="50" spans="1:11">
      <c r="A50" s="16">
        <v>26</v>
      </c>
      <c r="B50" s="8" t="s">
        <v>8</v>
      </c>
      <c r="C50" s="37" t="s">
        <v>8</v>
      </c>
      <c r="D50" s="9">
        <f t="shared" si="2"/>
        <v>138</v>
      </c>
      <c r="E50" s="9" t="s">
        <v>6</v>
      </c>
      <c r="F50" s="9">
        <f t="shared" si="3"/>
        <v>138</v>
      </c>
      <c r="G50" s="9">
        <v>1</v>
      </c>
      <c r="H50" s="9" t="s">
        <v>9</v>
      </c>
      <c r="I50" s="10" t="s">
        <v>10</v>
      </c>
      <c r="J50" s="86" t="s">
        <v>68</v>
      </c>
    </row>
    <row r="51" spans="1:11" s="66" customFormat="1" ht="25.5">
      <c r="A51" s="16">
        <v>27</v>
      </c>
      <c r="B51" s="17" t="s">
        <v>136</v>
      </c>
      <c r="C51" s="40" t="s">
        <v>346</v>
      </c>
      <c r="D51" s="9">
        <f t="shared" si="2"/>
        <v>139</v>
      </c>
      <c r="E51" s="9" t="s">
        <v>6</v>
      </c>
      <c r="F51" s="9">
        <f t="shared" si="3"/>
        <v>152</v>
      </c>
      <c r="G51" s="18">
        <v>14</v>
      </c>
      <c r="H51" s="18" t="s">
        <v>142</v>
      </c>
      <c r="I51" s="67" t="s">
        <v>137</v>
      </c>
      <c r="J51" s="87" t="s">
        <v>138</v>
      </c>
      <c r="K51" s="65"/>
    </row>
    <row r="52" spans="1:11">
      <c r="A52" s="16">
        <v>28</v>
      </c>
      <c r="B52" s="8" t="s">
        <v>8</v>
      </c>
      <c r="C52" s="37" t="s">
        <v>8</v>
      </c>
      <c r="D52" s="9">
        <f t="shared" si="2"/>
        <v>153</v>
      </c>
      <c r="E52" s="9" t="s">
        <v>6</v>
      </c>
      <c r="F52" s="9">
        <f t="shared" si="3"/>
        <v>153</v>
      </c>
      <c r="G52" s="9">
        <v>1</v>
      </c>
      <c r="H52" s="9" t="s">
        <v>9</v>
      </c>
      <c r="I52" s="10" t="s">
        <v>10</v>
      </c>
      <c r="J52" s="86" t="s">
        <v>68</v>
      </c>
    </row>
    <row r="53" spans="1:11" s="66" customFormat="1" ht="25.5">
      <c r="A53" s="16">
        <v>29</v>
      </c>
      <c r="B53" s="17" t="s">
        <v>139</v>
      </c>
      <c r="C53" s="40" t="s">
        <v>347</v>
      </c>
      <c r="D53" s="9">
        <f t="shared" si="2"/>
        <v>154</v>
      </c>
      <c r="E53" s="9" t="s">
        <v>6</v>
      </c>
      <c r="F53" s="9">
        <f t="shared" si="3"/>
        <v>167</v>
      </c>
      <c r="G53" s="18">
        <v>14</v>
      </c>
      <c r="H53" s="18" t="s">
        <v>142</v>
      </c>
      <c r="I53" s="67" t="s">
        <v>140</v>
      </c>
      <c r="J53" s="87" t="s">
        <v>141</v>
      </c>
      <c r="K53" s="65"/>
    </row>
    <row r="54" spans="1:11">
      <c r="A54" s="16">
        <v>30</v>
      </c>
      <c r="B54" s="8" t="s">
        <v>8</v>
      </c>
      <c r="C54" s="37" t="s">
        <v>8</v>
      </c>
      <c r="D54" s="9">
        <f t="shared" si="2"/>
        <v>168</v>
      </c>
      <c r="E54" s="9" t="s">
        <v>6</v>
      </c>
      <c r="F54" s="9">
        <f t="shared" si="3"/>
        <v>168</v>
      </c>
      <c r="G54" s="9">
        <v>1</v>
      </c>
      <c r="H54" s="9" t="s">
        <v>9</v>
      </c>
      <c r="I54" s="10" t="s">
        <v>10</v>
      </c>
      <c r="J54" s="86" t="s">
        <v>68</v>
      </c>
    </row>
    <row r="55" spans="1:11" ht="25.5">
      <c r="A55" s="104">
        <v>31</v>
      </c>
      <c r="B55" s="105" t="s">
        <v>361</v>
      </c>
      <c r="C55" s="106"/>
      <c r="D55" s="107">
        <f t="shared" si="2"/>
        <v>169</v>
      </c>
      <c r="E55" s="107" t="s">
        <v>6</v>
      </c>
      <c r="F55" s="107">
        <f t="shared" si="3"/>
        <v>182</v>
      </c>
      <c r="G55" s="107">
        <v>14</v>
      </c>
      <c r="H55" s="107" t="s">
        <v>142</v>
      </c>
      <c r="I55" s="108" t="s">
        <v>362</v>
      </c>
      <c r="J55" s="109"/>
    </row>
    <row r="56" spans="1:11">
      <c r="A56" s="104">
        <v>32</v>
      </c>
      <c r="B56" s="105" t="s">
        <v>8</v>
      </c>
      <c r="C56" s="110" t="s">
        <v>8</v>
      </c>
      <c r="D56" s="107">
        <f t="shared" si="2"/>
        <v>183</v>
      </c>
      <c r="E56" s="107" t="s">
        <v>6</v>
      </c>
      <c r="F56" s="107">
        <f t="shared" si="3"/>
        <v>183</v>
      </c>
      <c r="G56" s="107">
        <v>1</v>
      </c>
      <c r="H56" s="107" t="s">
        <v>9</v>
      </c>
      <c r="I56" s="111" t="s">
        <v>10</v>
      </c>
      <c r="J56" s="112" t="s">
        <v>68</v>
      </c>
    </row>
    <row r="57" spans="1:11" s="66" customFormat="1">
      <c r="A57" s="16">
        <v>33</v>
      </c>
      <c r="B57" s="17" t="s">
        <v>41</v>
      </c>
      <c r="C57" s="39" t="s">
        <v>77</v>
      </c>
      <c r="D57" s="9">
        <f t="shared" si="2"/>
        <v>184</v>
      </c>
      <c r="E57" s="9" t="s">
        <v>6</v>
      </c>
      <c r="F57" s="9">
        <f t="shared" si="3"/>
        <v>198</v>
      </c>
      <c r="G57" s="18">
        <v>15</v>
      </c>
      <c r="H57" s="18" t="s">
        <v>42</v>
      </c>
      <c r="I57" s="67" t="s">
        <v>43</v>
      </c>
      <c r="J57" s="87" t="s">
        <v>106</v>
      </c>
    </row>
    <row r="58" spans="1:11">
      <c r="A58" s="16">
        <v>34</v>
      </c>
      <c r="B58" s="8" t="s">
        <v>8</v>
      </c>
      <c r="C58" s="37" t="s">
        <v>8</v>
      </c>
      <c r="D58" s="9">
        <f t="shared" si="2"/>
        <v>199</v>
      </c>
      <c r="E58" s="9" t="s">
        <v>6</v>
      </c>
      <c r="F58" s="9">
        <f t="shared" si="3"/>
        <v>199</v>
      </c>
      <c r="G58" s="9">
        <v>1</v>
      </c>
      <c r="H58" s="9" t="s">
        <v>9</v>
      </c>
      <c r="I58" s="10" t="s">
        <v>10</v>
      </c>
      <c r="J58" s="86" t="s">
        <v>68</v>
      </c>
    </row>
    <row r="59" spans="1:11" s="66" customFormat="1">
      <c r="A59" s="16">
        <v>35</v>
      </c>
      <c r="B59" s="17" t="s">
        <v>45</v>
      </c>
      <c r="C59" s="39" t="s">
        <v>78</v>
      </c>
      <c r="D59" s="9">
        <f t="shared" si="2"/>
        <v>200</v>
      </c>
      <c r="E59" s="9" t="s">
        <v>6</v>
      </c>
      <c r="F59" s="9">
        <f t="shared" si="3"/>
        <v>229</v>
      </c>
      <c r="G59" s="18">
        <v>30</v>
      </c>
      <c r="H59" s="18" t="s">
        <v>46</v>
      </c>
      <c r="I59" s="67" t="s">
        <v>47</v>
      </c>
      <c r="J59" s="87" t="s">
        <v>79</v>
      </c>
    </row>
    <row r="60" spans="1:11">
      <c r="A60" s="16">
        <v>36</v>
      </c>
      <c r="B60" s="8" t="s">
        <v>8</v>
      </c>
      <c r="C60" s="37" t="s">
        <v>8</v>
      </c>
      <c r="D60" s="9">
        <f t="shared" si="2"/>
        <v>230</v>
      </c>
      <c r="E60" s="9" t="s">
        <v>6</v>
      </c>
      <c r="F60" s="9">
        <f t="shared" si="3"/>
        <v>230</v>
      </c>
      <c r="G60" s="9">
        <v>1</v>
      </c>
      <c r="H60" s="9" t="s">
        <v>9</v>
      </c>
      <c r="I60" s="10" t="s">
        <v>10</v>
      </c>
      <c r="J60" s="86" t="s">
        <v>68</v>
      </c>
    </row>
    <row r="61" spans="1:11" s="66" customFormat="1">
      <c r="A61" s="16">
        <v>37</v>
      </c>
      <c r="B61" s="17" t="s">
        <v>52</v>
      </c>
      <c r="C61" s="39" t="s">
        <v>80</v>
      </c>
      <c r="D61" s="9">
        <f t="shared" si="2"/>
        <v>231</v>
      </c>
      <c r="E61" s="9" t="s">
        <v>6</v>
      </c>
      <c r="F61" s="9">
        <f t="shared" si="3"/>
        <v>253</v>
      </c>
      <c r="G61" s="18">
        <v>23</v>
      </c>
      <c r="H61" s="18" t="s">
        <v>53</v>
      </c>
      <c r="I61" s="67" t="s">
        <v>54</v>
      </c>
      <c r="J61" s="87" t="s">
        <v>72</v>
      </c>
    </row>
    <row r="62" spans="1:11">
      <c r="A62" s="16">
        <v>38</v>
      </c>
      <c r="B62" s="8" t="s">
        <v>8</v>
      </c>
      <c r="C62" s="37" t="s">
        <v>8</v>
      </c>
      <c r="D62" s="9">
        <f t="shared" si="2"/>
        <v>254</v>
      </c>
      <c r="E62" s="9" t="s">
        <v>6</v>
      </c>
      <c r="F62" s="9">
        <f t="shared" si="3"/>
        <v>254</v>
      </c>
      <c r="G62" s="9">
        <v>1</v>
      </c>
      <c r="H62" s="9" t="s">
        <v>9</v>
      </c>
      <c r="I62" s="10" t="s">
        <v>10</v>
      </c>
      <c r="J62" s="86" t="s">
        <v>68</v>
      </c>
    </row>
    <row r="63" spans="1:11" s="66" customFormat="1">
      <c r="A63" s="16">
        <v>39</v>
      </c>
      <c r="B63" s="20" t="s">
        <v>55</v>
      </c>
      <c r="C63" s="40" t="s">
        <v>63</v>
      </c>
      <c r="D63" s="9">
        <f t="shared" si="2"/>
        <v>255</v>
      </c>
      <c r="E63" s="9" t="s">
        <v>6</v>
      </c>
      <c r="F63" s="9">
        <f t="shared" si="3"/>
        <v>258</v>
      </c>
      <c r="G63" s="18">
        <v>4</v>
      </c>
      <c r="H63" s="18" t="s">
        <v>58</v>
      </c>
      <c r="I63" s="64" t="s">
        <v>56</v>
      </c>
      <c r="J63" s="90" t="s">
        <v>64</v>
      </c>
      <c r="K63" s="65"/>
    </row>
    <row r="64" spans="1:11">
      <c r="A64" s="16">
        <v>40</v>
      </c>
      <c r="B64" s="8" t="s">
        <v>8</v>
      </c>
      <c r="C64" s="37" t="s">
        <v>8</v>
      </c>
      <c r="D64" s="9">
        <f t="shared" si="2"/>
        <v>259</v>
      </c>
      <c r="E64" s="9" t="s">
        <v>6</v>
      </c>
      <c r="F64" s="9">
        <f t="shared" si="3"/>
        <v>259</v>
      </c>
      <c r="G64" s="9">
        <v>1</v>
      </c>
      <c r="H64" s="9" t="s">
        <v>9</v>
      </c>
      <c r="I64" s="10" t="s">
        <v>10</v>
      </c>
      <c r="J64" s="86" t="s">
        <v>68</v>
      </c>
    </row>
    <row r="65" spans="1:11" s="66" customFormat="1">
      <c r="A65" s="16">
        <v>41</v>
      </c>
      <c r="B65" s="59" t="s">
        <v>119</v>
      </c>
      <c r="C65" s="60" t="s">
        <v>120</v>
      </c>
      <c r="D65" s="9">
        <f t="shared" si="2"/>
        <v>260</v>
      </c>
      <c r="E65" s="9" t="s">
        <v>6</v>
      </c>
      <c r="F65" s="9">
        <f t="shared" si="3"/>
        <v>268</v>
      </c>
      <c r="G65" s="61">
        <v>9</v>
      </c>
      <c r="H65" s="18" t="s">
        <v>121</v>
      </c>
      <c r="I65" s="83" t="s">
        <v>119</v>
      </c>
      <c r="J65" s="91" t="s">
        <v>120</v>
      </c>
      <c r="K65" s="65"/>
    </row>
    <row r="66" spans="1:11">
      <c r="A66" s="16">
        <v>42</v>
      </c>
      <c r="B66" s="8" t="s">
        <v>8</v>
      </c>
      <c r="C66" s="37" t="s">
        <v>8</v>
      </c>
      <c r="D66" s="9">
        <f t="shared" si="2"/>
        <v>269</v>
      </c>
      <c r="E66" s="9" t="s">
        <v>6</v>
      </c>
      <c r="F66" s="9">
        <f t="shared" si="3"/>
        <v>269</v>
      </c>
      <c r="G66" s="9">
        <v>1</v>
      </c>
      <c r="H66" s="9" t="s">
        <v>9</v>
      </c>
      <c r="I66" s="10" t="s">
        <v>10</v>
      </c>
      <c r="J66" s="86" t="s">
        <v>68</v>
      </c>
    </row>
    <row r="67" spans="1:11">
      <c r="A67" s="16">
        <v>43</v>
      </c>
      <c r="B67" s="59" t="s">
        <v>114</v>
      </c>
      <c r="C67" s="60" t="s">
        <v>116</v>
      </c>
      <c r="D67" s="9">
        <f t="shared" si="2"/>
        <v>270</v>
      </c>
      <c r="E67" s="9" t="s">
        <v>6</v>
      </c>
      <c r="F67" s="9">
        <f t="shared" si="3"/>
        <v>274</v>
      </c>
      <c r="G67" s="133">
        <v>5</v>
      </c>
      <c r="H67" s="9" t="s">
        <v>49</v>
      </c>
      <c r="I67" s="83" t="s">
        <v>114</v>
      </c>
      <c r="J67" s="91" t="s">
        <v>116</v>
      </c>
    </row>
    <row r="68" spans="1:11">
      <c r="A68" s="16">
        <v>44</v>
      </c>
      <c r="B68" s="8" t="s">
        <v>8</v>
      </c>
      <c r="C68" s="37" t="s">
        <v>8</v>
      </c>
      <c r="D68" s="9">
        <f t="shared" si="2"/>
        <v>275</v>
      </c>
      <c r="E68" s="9" t="s">
        <v>6</v>
      </c>
      <c r="F68" s="9">
        <f t="shared" si="3"/>
        <v>275</v>
      </c>
      <c r="G68" s="9">
        <v>1</v>
      </c>
      <c r="H68" s="9" t="s">
        <v>9</v>
      </c>
      <c r="I68" s="10" t="s">
        <v>10</v>
      </c>
      <c r="J68" s="86" t="s">
        <v>68</v>
      </c>
    </row>
    <row r="69" spans="1:11">
      <c r="A69" s="16">
        <v>45</v>
      </c>
      <c r="B69" s="59" t="s">
        <v>115</v>
      </c>
      <c r="C69" s="60" t="s">
        <v>117</v>
      </c>
      <c r="D69" s="9">
        <f t="shared" si="2"/>
        <v>276</v>
      </c>
      <c r="E69" s="9" t="s">
        <v>6</v>
      </c>
      <c r="F69" s="9">
        <f t="shared" si="3"/>
        <v>300</v>
      </c>
      <c r="G69" s="61">
        <v>25</v>
      </c>
      <c r="H69" s="9" t="s">
        <v>348</v>
      </c>
      <c r="I69" s="83" t="s">
        <v>115</v>
      </c>
      <c r="J69" s="91" t="s">
        <v>117</v>
      </c>
    </row>
    <row r="70" spans="1:11">
      <c r="A70" s="16">
        <v>46</v>
      </c>
      <c r="B70" s="8" t="s">
        <v>8</v>
      </c>
      <c r="C70" s="37" t="s">
        <v>8</v>
      </c>
      <c r="D70" s="9">
        <f t="shared" si="2"/>
        <v>301</v>
      </c>
      <c r="E70" s="9" t="s">
        <v>6</v>
      </c>
      <c r="F70" s="9">
        <f t="shared" si="3"/>
        <v>301</v>
      </c>
      <c r="G70" s="9">
        <v>1</v>
      </c>
      <c r="H70" s="9" t="s">
        <v>9</v>
      </c>
      <c r="I70" s="10" t="s">
        <v>10</v>
      </c>
      <c r="J70" s="86" t="s">
        <v>68</v>
      </c>
    </row>
    <row r="71" spans="1:11">
      <c r="A71" s="16">
        <v>47</v>
      </c>
      <c r="B71" s="71" t="s">
        <v>146</v>
      </c>
      <c r="C71" s="72" t="s">
        <v>149</v>
      </c>
      <c r="D71" s="9">
        <f t="shared" si="2"/>
        <v>302</v>
      </c>
      <c r="E71" s="9" t="s">
        <v>6</v>
      </c>
      <c r="F71" s="9">
        <f t="shared" si="3"/>
        <v>341</v>
      </c>
      <c r="G71" s="69">
        <v>40</v>
      </c>
      <c r="H71" s="9" t="s">
        <v>48</v>
      </c>
      <c r="I71" s="73" t="s">
        <v>146</v>
      </c>
      <c r="J71" s="92" t="s">
        <v>149</v>
      </c>
    </row>
    <row r="72" spans="1:11">
      <c r="A72" s="16">
        <v>48</v>
      </c>
      <c r="B72" s="8" t="s">
        <v>8</v>
      </c>
      <c r="C72" s="37" t="s">
        <v>8</v>
      </c>
      <c r="D72" s="9">
        <f t="shared" si="2"/>
        <v>342</v>
      </c>
      <c r="E72" s="9" t="s">
        <v>6</v>
      </c>
      <c r="F72" s="9">
        <f t="shared" si="3"/>
        <v>342</v>
      </c>
      <c r="G72" s="9">
        <v>1</v>
      </c>
      <c r="H72" s="9" t="s">
        <v>9</v>
      </c>
      <c r="I72" s="10" t="s">
        <v>10</v>
      </c>
      <c r="J72" s="86" t="s">
        <v>68</v>
      </c>
    </row>
    <row r="73" spans="1:11">
      <c r="A73" s="16">
        <v>49</v>
      </c>
      <c r="B73" s="71" t="s">
        <v>147</v>
      </c>
      <c r="C73" s="72" t="s">
        <v>150</v>
      </c>
      <c r="D73" s="9">
        <f t="shared" si="2"/>
        <v>343</v>
      </c>
      <c r="E73" s="9" t="s">
        <v>6</v>
      </c>
      <c r="F73" s="9">
        <f t="shared" si="3"/>
        <v>357</v>
      </c>
      <c r="G73" s="69">
        <v>15</v>
      </c>
      <c r="H73" s="9" t="s">
        <v>42</v>
      </c>
      <c r="I73" s="73" t="s">
        <v>147</v>
      </c>
      <c r="J73" s="92" t="s">
        <v>150</v>
      </c>
    </row>
    <row r="74" spans="1:11">
      <c r="A74" s="16">
        <v>50</v>
      </c>
      <c r="B74" s="8" t="s">
        <v>8</v>
      </c>
      <c r="C74" s="37" t="s">
        <v>8</v>
      </c>
      <c r="D74" s="9">
        <f t="shared" si="2"/>
        <v>358</v>
      </c>
      <c r="E74" s="9" t="s">
        <v>6</v>
      </c>
      <c r="F74" s="9">
        <f t="shared" si="3"/>
        <v>358</v>
      </c>
      <c r="G74" s="9">
        <v>1</v>
      </c>
      <c r="H74" s="9" t="s">
        <v>9</v>
      </c>
      <c r="I74" s="10" t="s">
        <v>10</v>
      </c>
      <c r="J74" s="86" t="s">
        <v>68</v>
      </c>
    </row>
    <row r="75" spans="1:11">
      <c r="A75" s="16">
        <v>51</v>
      </c>
      <c r="B75" s="71" t="s">
        <v>148</v>
      </c>
      <c r="C75" s="72" t="s">
        <v>151</v>
      </c>
      <c r="D75" s="9">
        <f t="shared" si="2"/>
        <v>359</v>
      </c>
      <c r="E75" s="9" t="s">
        <v>6</v>
      </c>
      <c r="F75" s="9">
        <f t="shared" si="3"/>
        <v>364</v>
      </c>
      <c r="G75" s="9">
        <v>6</v>
      </c>
      <c r="H75" s="9" t="s">
        <v>14</v>
      </c>
      <c r="I75" s="73" t="s">
        <v>148</v>
      </c>
      <c r="J75" s="92" t="s">
        <v>151</v>
      </c>
    </row>
    <row r="76" spans="1:11" ht="13.5" thickBot="1">
      <c r="A76" s="31">
        <v>52</v>
      </c>
      <c r="B76" s="23" t="s">
        <v>8</v>
      </c>
      <c r="C76" s="41" t="s">
        <v>8</v>
      </c>
      <c r="D76" s="12">
        <f t="shared" si="2"/>
        <v>365</v>
      </c>
      <c r="E76" s="12" t="s">
        <v>6</v>
      </c>
      <c r="F76" s="12">
        <f t="shared" si="3"/>
        <v>380</v>
      </c>
      <c r="G76" s="24">
        <v>16</v>
      </c>
      <c r="H76" s="24" t="s">
        <v>11</v>
      </c>
      <c r="I76" s="62" t="s">
        <v>10</v>
      </c>
      <c r="J76" s="93" t="s">
        <v>68</v>
      </c>
    </row>
    <row r="77" spans="1:11" s="63" customFormat="1">
      <c r="A77" s="26"/>
      <c r="B77" s="27"/>
      <c r="C77" s="42"/>
      <c r="D77" s="28"/>
      <c r="E77" s="28"/>
      <c r="F77" s="28"/>
      <c r="G77" s="28"/>
      <c r="H77" s="28"/>
      <c r="I77" s="30"/>
      <c r="J77" s="47"/>
    </row>
    <row r="78" spans="1:11" s="63" customFormat="1" ht="13.5" thickBot="1">
      <c r="A78" s="26"/>
      <c r="B78" s="27"/>
      <c r="C78" s="42"/>
      <c r="D78" s="28"/>
      <c r="E78" s="28"/>
      <c r="F78" s="28"/>
      <c r="G78" s="28"/>
      <c r="H78" s="28"/>
      <c r="I78" s="30"/>
      <c r="J78" s="47"/>
    </row>
    <row r="79" spans="1:11" ht="13.5" thickBot="1">
      <c r="A79" s="138" t="s">
        <v>152</v>
      </c>
      <c r="B79" s="139"/>
      <c r="C79" s="139"/>
      <c r="D79" s="139"/>
      <c r="E79" s="139"/>
      <c r="F79" s="139"/>
      <c r="G79" s="139"/>
      <c r="H79" s="139"/>
      <c r="I79" s="140"/>
    </row>
    <row r="80" spans="1:11" ht="13.5" thickBot="1"/>
    <row r="81" spans="1:10" ht="13.5" thickBot="1">
      <c r="A81" s="94" t="s">
        <v>0</v>
      </c>
      <c r="B81" s="130" t="s">
        <v>1</v>
      </c>
      <c r="C81" s="75" t="s">
        <v>66</v>
      </c>
      <c r="D81" s="141" t="s">
        <v>2</v>
      </c>
      <c r="E81" s="141"/>
      <c r="F81" s="141"/>
      <c r="G81" s="130" t="s">
        <v>3</v>
      </c>
      <c r="H81" s="130" t="s">
        <v>4</v>
      </c>
      <c r="I81" s="14" t="s">
        <v>5</v>
      </c>
      <c r="J81" s="77" t="s">
        <v>67</v>
      </c>
    </row>
    <row r="82" spans="1:10">
      <c r="A82" s="32">
        <v>1</v>
      </c>
      <c r="B82" s="33" t="s">
        <v>153</v>
      </c>
      <c r="C82" s="43" t="s">
        <v>209</v>
      </c>
      <c r="D82" s="15">
        <v>1</v>
      </c>
      <c r="E82" s="15" t="s">
        <v>6</v>
      </c>
      <c r="F82" s="15">
        <v>20</v>
      </c>
      <c r="G82" s="15">
        <v>20</v>
      </c>
      <c r="H82" s="15" t="s">
        <v>11</v>
      </c>
      <c r="I82" s="95" t="s">
        <v>210</v>
      </c>
      <c r="J82" s="96" t="s">
        <v>211</v>
      </c>
    </row>
    <row r="83" spans="1:10" ht="13.5" thickBot="1">
      <c r="A83" s="19">
        <v>2</v>
      </c>
      <c r="B83" s="20" t="s">
        <v>8</v>
      </c>
      <c r="C83" s="40" t="s">
        <v>8</v>
      </c>
      <c r="D83" s="9">
        <f t="shared" ref="D83:D119" si="4">F82+1</f>
        <v>21</v>
      </c>
      <c r="E83" s="9" t="s">
        <v>6</v>
      </c>
      <c r="F83" s="9">
        <f t="shared" ref="F83:F119" si="5">D83+G83-1</f>
        <v>22</v>
      </c>
      <c r="G83" s="18">
        <v>2</v>
      </c>
      <c r="H83" s="18" t="s">
        <v>49</v>
      </c>
      <c r="I83" s="21" t="s">
        <v>40</v>
      </c>
      <c r="J83" s="48" t="s">
        <v>65</v>
      </c>
    </row>
    <row r="84" spans="1:10">
      <c r="A84" s="19">
        <v>3</v>
      </c>
      <c r="B84" s="20" t="s">
        <v>154</v>
      </c>
      <c r="C84" s="40" t="s">
        <v>156</v>
      </c>
      <c r="D84" s="9">
        <f t="shared" si="4"/>
        <v>23</v>
      </c>
      <c r="E84" s="9" t="s">
        <v>6</v>
      </c>
      <c r="F84" s="9">
        <f t="shared" si="5"/>
        <v>30</v>
      </c>
      <c r="G84" s="18">
        <v>8</v>
      </c>
      <c r="H84" s="18" t="s">
        <v>59</v>
      </c>
      <c r="I84" s="21" t="s">
        <v>159</v>
      </c>
      <c r="J84" s="68" t="s">
        <v>156</v>
      </c>
    </row>
    <row r="85" spans="1:10">
      <c r="A85" s="19">
        <v>4</v>
      </c>
      <c r="B85" s="20" t="s">
        <v>8</v>
      </c>
      <c r="C85" s="40" t="s">
        <v>8</v>
      </c>
      <c r="D85" s="9">
        <f t="shared" si="4"/>
        <v>31</v>
      </c>
      <c r="E85" s="9" t="s">
        <v>6</v>
      </c>
      <c r="F85" s="9">
        <f t="shared" si="5"/>
        <v>31</v>
      </c>
      <c r="G85" s="18">
        <v>1</v>
      </c>
      <c r="H85" s="18" t="s">
        <v>9</v>
      </c>
      <c r="I85" s="21" t="s">
        <v>40</v>
      </c>
      <c r="J85" s="68" t="s">
        <v>8</v>
      </c>
    </row>
    <row r="86" spans="1:10">
      <c r="A86" s="19">
        <v>5</v>
      </c>
      <c r="B86" s="20" t="s">
        <v>155</v>
      </c>
      <c r="C86" s="40" t="s">
        <v>157</v>
      </c>
      <c r="D86" s="9">
        <f t="shared" si="4"/>
        <v>32</v>
      </c>
      <c r="E86" s="9" t="s">
        <v>6</v>
      </c>
      <c r="F86" s="9">
        <f t="shared" si="5"/>
        <v>47</v>
      </c>
      <c r="G86" s="18">
        <v>16</v>
      </c>
      <c r="H86" s="18" t="s">
        <v>158</v>
      </c>
      <c r="I86" s="21" t="s">
        <v>160</v>
      </c>
      <c r="J86" s="68" t="s">
        <v>157</v>
      </c>
    </row>
    <row r="87" spans="1:10">
      <c r="A87" s="19">
        <v>6</v>
      </c>
      <c r="B87" s="20" t="s">
        <v>8</v>
      </c>
      <c r="C87" s="40" t="s">
        <v>8</v>
      </c>
      <c r="D87" s="9">
        <f t="shared" si="4"/>
        <v>48</v>
      </c>
      <c r="E87" s="9" t="s">
        <v>6</v>
      </c>
      <c r="F87" s="9">
        <f t="shared" si="5"/>
        <v>48</v>
      </c>
      <c r="G87" s="18">
        <v>1</v>
      </c>
      <c r="H87" s="18" t="s">
        <v>9</v>
      </c>
      <c r="I87" s="21" t="s">
        <v>40</v>
      </c>
      <c r="J87" s="68" t="s">
        <v>8</v>
      </c>
    </row>
    <row r="88" spans="1:10">
      <c r="A88" s="19">
        <v>7</v>
      </c>
      <c r="B88" s="20" t="s">
        <v>161</v>
      </c>
      <c r="C88" s="40" t="s">
        <v>163</v>
      </c>
      <c r="D88" s="9">
        <f t="shared" si="4"/>
        <v>49</v>
      </c>
      <c r="E88" s="9" t="s">
        <v>6</v>
      </c>
      <c r="F88" s="9">
        <f t="shared" si="5"/>
        <v>56</v>
      </c>
      <c r="G88" s="18">
        <v>8</v>
      </c>
      <c r="H88" s="18" t="s">
        <v>59</v>
      </c>
      <c r="I88" s="21" t="s">
        <v>167</v>
      </c>
      <c r="J88" s="68" t="s">
        <v>163</v>
      </c>
    </row>
    <row r="89" spans="1:10">
      <c r="A89" s="19">
        <v>8</v>
      </c>
      <c r="B89" s="20" t="s">
        <v>8</v>
      </c>
      <c r="C89" s="40" t="s">
        <v>8</v>
      </c>
      <c r="D89" s="9">
        <f t="shared" si="4"/>
        <v>57</v>
      </c>
      <c r="E89" s="9" t="s">
        <v>6</v>
      </c>
      <c r="F89" s="9">
        <f t="shared" si="5"/>
        <v>57</v>
      </c>
      <c r="G89" s="18">
        <v>1</v>
      </c>
      <c r="H89" s="18" t="s">
        <v>9</v>
      </c>
      <c r="I89" s="21" t="s">
        <v>40</v>
      </c>
      <c r="J89" s="68" t="s">
        <v>8</v>
      </c>
    </row>
    <row r="90" spans="1:10">
      <c r="A90" s="19">
        <v>9</v>
      </c>
      <c r="B90" s="20" t="s">
        <v>162</v>
      </c>
      <c r="C90" s="40" t="s">
        <v>164</v>
      </c>
      <c r="D90" s="9">
        <f t="shared" si="4"/>
        <v>58</v>
      </c>
      <c r="E90" s="9" t="s">
        <v>6</v>
      </c>
      <c r="F90" s="9">
        <f t="shared" si="5"/>
        <v>73</v>
      </c>
      <c r="G90" s="18">
        <v>16</v>
      </c>
      <c r="H90" s="18" t="s">
        <v>158</v>
      </c>
      <c r="I90" s="21" t="s">
        <v>168</v>
      </c>
      <c r="J90" s="68" t="s">
        <v>164</v>
      </c>
    </row>
    <row r="91" spans="1:10">
      <c r="A91" s="19">
        <v>10</v>
      </c>
      <c r="B91" s="20" t="s">
        <v>8</v>
      </c>
      <c r="C91" s="40" t="s">
        <v>8</v>
      </c>
      <c r="D91" s="9">
        <f t="shared" si="4"/>
        <v>74</v>
      </c>
      <c r="E91" s="9" t="s">
        <v>6</v>
      </c>
      <c r="F91" s="9">
        <f t="shared" si="5"/>
        <v>74</v>
      </c>
      <c r="G91" s="18">
        <v>1</v>
      </c>
      <c r="H91" s="18" t="s">
        <v>9</v>
      </c>
      <c r="I91" s="21" t="s">
        <v>40</v>
      </c>
      <c r="J91" s="68" t="s">
        <v>8</v>
      </c>
    </row>
    <row r="92" spans="1:10">
      <c r="A92" s="19">
        <v>11</v>
      </c>
      <c r="B92" s="20" t="s">
        <v>165</v>
      </c>
      <c r="C92" s="40" t="s">
        <v>171</v>
      </c>
      <c r="D92" s="9">
        <f t="shared" si="4"/>
        <v>75</v>
      </c>
      <c r="E92" s="9" t="s">
        <v>6</v>
      </c>
      <c r="F92" s="9">
        <f t="shared" si="5"/>
        <v>82</v>
      </c>
      <c r="G92" s="18">
        <v>8</v>
      </c>
      <c r="H92" s="18" t="s">
        <v>59</v>
      </c>
      <c r="I92" s="21" t="s">
        <v>169</v>
      </c>
      <c r="J92" s="68" t="s">
        <v>171</v>
      </c>
    </row>
    <row r="93" spans="1:10">
      <c r="A93" s="19">
        <v>12</v>
      </c>
      <c r="B93" s="20" t="s">
        <v>8</v>
      </c>
      <c r="C93" s="40" t="s">
        <v>8</v>
      </c>
      <c r="D93" s="9">
        <f t="shared" si="4"/>
        <v>83</v>
      </c>
      <c r="E93" s="9" t="s">
        <v>6</v>
      </c>
      <c r="F93" s="9">
        <f t="shared" si="5"/>
        <v>83</v>
      </c>
      <c r="G93" s="18">
        <v>1</v>
      </c>
      <c r="H93" s="18" t="s">
        <v>9</v>
      </c>
      <c r="I93" s="21" t="s">
        <v>40</v>
      </c>
      <c r="J93" s="68" t="s">
        <v>8</v>
      </c>
    </row>
    <row r="94" spans="1:10">
      <c r="A94" s="19">
        <v>13</v>
      </c>
      <c r="B94" s="20" t="s">
        <v>166</v>
      </c>
      <c r="C94" s="40" t="s">
        <v>172</v>
      </c>
      <c r="D94" s="9">
        <f t="shared" si="4"/>
        <v>84</v>
      </c>
      <c r="E94" s="9" t="s">
        <v>6</v>
      </c>
      <c r="F94" s="9">
        <f t="shared" si="5"/>
        <v>99</v>
      </c>
      <c r="G94" s="18">
        <v>16</v>
      </c>
      <c r="H94" s="18" t="s">
        <v>158</v>
      </c>
      <c r="I94" s="21" t="s">
        <v>170</v>
      </c>
      <c r="J94" s="68" t="s">
        <v>172</v>
      </c>
    </row>
    <row r="95" spans="1:10">
      <c r="A95" s="19">
        <v>14</v>
      </c>
      <c r="B95" s="20" t="s">
        <v>8</v>
      </c>
      <c r="C95" s="40" t="s">
        <v>8</v>
      </c>
      <c r="D95" s="9">
        <f t="shared" si="4"/>
        <v>100</v>
      </c>
      <c r="E95" s="9" t="s">
        <v>6</v>
      </c>
      <c r="F95" s="9">
        <f t="shared" si="5"/>
        <v>100</v>
      </c>
      <c r="G95" s="18">
        <v>1</v>
      </c>
      <c r="H95" s="18" t="s">
        <v>9</v>
      </c>
      <c r="I95" s="21" t="s">
        <v>40</v>
      </c>
      <c r="J95" s="68" t="s">
        <v>8</v>
      </c>
    </row>
    <row r="96" spans="1:10">
      <c r="A96" s="19">
        <v>15</v>
      </c>
      <c r="B96" s="20" t="s">
        <v>173</v>
      </c>
      <c r="C96" s="40" t="s">
        <v>175</v>
      </c>
      <c r="D96" s="9">
        <f t="shared" si="4"/>
        <v>101</v>
      </c>
      <c r="E96" s="9" t="s">
        <v>6</v>
      </c>
      <c r="F96" s="9">
        <f t="shared" si="5"/>
        <v>108</v>
      </c>
      <c r="G96" s="18">
        <v>8</v>
      </c>
      <c r="H96" s="18" t="s">
        <v>59</v>
      </c>
      <c r="I96" s="21" t="s">
        <v>177</v>
      </c>
      <c r="J96" s="68" t="s">
        <v>175</v>
      </c>
    </row>
    <row r="97" spans="1:10">
      <c r="A97" s="19">
        <v>16</v>
      </c>
      <c r="B97" s="20" t="s">
        <v>8</v>
      </c>
      <c r="C97" s="40" t="s">
        <v>8</v>
      </c>
      <c r="D97" s="9">
        <f t="shared" si="4"/>
        <v>109</v>
      </c>
      <c r="E97" s="9" t="s">
        <v>6</v>
      </c>
      <c r="F97" s="9">
        <f t="shared" si="5"/>
        <v>109</v>
      </c>
      <c r="G97" s="18">
        <v>1</v>
      </c>
      <c r="H97" s="18" t="s">
        <v>9</v>
      </c>
      <c r="I97" s="21" t="s">
        <v>40</v>
      </c>
      <c r="J97" s="68" t="s">
        <v>8</v>
      </c>
    </row>
    <row r="98" spans="1:10">
      <c r="A98" s="19">
        <v>17</v>
      </c>
      <c r="B98" s="20" t="s">
        <v>174</v>
      </c>
      <c r="C98" s="40" t="s">
        <v>176</v>
      </c>
      <c r="D98" s="9">
        <f t="shared" si="4"/>
        <v>110</v>
      </c>
      <c r="E98" s="9" t="s">
        <v>6</v>
      </c>
      <c r="F98" s="9">
        <f t="shared" si="5"/>
        <v>125</v>
      </c>
      <c r="G98" s="18">
        <v>16</v>
      </c>
      <c r="H98" s="18" t="s">
        <v>158</v>
      </c>
      <c r="I98" s="21" t="s">
        <v>178</v>
      </c>
      <c r="J98" s="68" t="s">
        <v>176</v>
      </c>
    </row>
    <row r="99" spans="1:10">
      <c r="A99" s="19">
        <v>18</v>
      </c>
      <c r="B99" s="20" t="s">
        <v>8</v>
      </c>
      <c r="C99" s="40" t="s">
        <v>8</v>
      </c>
      <c r="D99" s="9">
        <f t="shared" si="4"/>
        <v>126</v>
      </c>
      <c r="E99" s="9" t="s">
        <v>6</v>
      </c>
      <c r="F99" s="9">
        <f t="shared" si="5"/>
        <v>126</v>
      </c>
      <c r="G99" s="18">
        <v>1</v>
      </c>
      <c r="H99" s="18" t="s">
        <v>9</v>
      </c>
      <c r="I99" s="21" t="s">
        <v>40</v>
      </c>
      <c r="J99" s="68" t="s">
        <v>8</v>
      </c>
    </row>
    <row r="100" spans="1:10">
      <c r="A100" s="19">
        <v>19</v>
      </c>
      <c r="B100" s="20" t="s">
        <v>179</v>
      </c>
      <c r="C100" s="40" t="s">
        <v>181</v>
      </c>
      <c r="D100" s="9">
        <f t="shared" si="4"/>
        <v>127</v>
      </c>
      <c r="E100" s="9" t="s">
        <v>6</v>
      </c>
      <c r="F100" s="9">
        <f t="shared" si="5"/>
        <v>134</v>
      </c>
      <c r="G100" s="18">
        <v>8</v>
      </c>
      <c r="H100" s="18" t="s">
        <v>59</v>
      </c>
      <c r="I100" s="21" t="s">
        <v>183</v>
      </c>
      <c r="J100" s="68" t="s">
        <v>181</v>
      </c>
    </row>
    <row r="101" spans="1:10">
      <c r="A101" s="19">
        <v>20</v>
      </c>
      <c r="B101" s="20" t="s">
        <v>8</v>
      </c>
      <c r="C101" s="40" t="s">
        <v>8</v>
      </c>
      <c r="D101" s="9">
        <f t="shared" si="4"/>
        <v>135</v>
      </c>
      <c r="E101" s="9" t="s">
        <v>6</v>
      </c>
      <c r="F101" s="9">
        <f t="shared" si="5"/>
        <v>135</v>
      </c>
      <c r="G101" s="18">
        <v>1</v>
      </c>
      <c r="H101" s="18" t="s">
        <v>9</v>
      </c>
      <c r="I101" s="21" t="s">
        <v>40</v>
      </c>
      <c r="J101" s="68" t="s">
        <v>8</v>
      </c>
    </row>
    <row r="102" spans="1:10">
      <c r="A102" s="19">
        <v>21</v>
      </c>
      <c r="B102" s="20" t="s">
        <v>180</v>
      </c>
      <c r="C102" s="40" t="s">
        <v>182</v>
      </c>
      <c r="D102" s="9">
        <f t="shared" si="4"/>
        <v>136</v>
      </c>
      <c r="E102" s="9" t="s">
        <v>6</v>
      </c>
      <c r="F102" s="9">
        <f t="shared" si="5"/>
        <v>151</v>
      </c>
      <c r="G102" s="18">
        <v>16</v>
      </c>
      <c r="H102" s="18" t="s">
        <v>158</v>
      </c>
      <c r="I102" s="21" t="s">
        <v>184</v>
      </c>
      <c r="J102" s="68" t="s">
        <v>182</v>
      </c>
    </row>
    <row r="103" spans="1:10">
      <c r="A103" s="19">
        <v>22</v>
      </c>
      <c r="B103" s="20" t="s">
        <v>8</v>
      </c>
      <c r="C103" s="40" t="s">
        <v>8</v>
      </c>
      <c r="D103" s="9">
        <f t="shared" si="4"/>
        <v>152</v>
      </c>
      <c r="E103" s="9" t="s">
        <v>6</v>
      </c>
      <c r="F103" s="9">
        <f t="shared" si="5"/>
        <v>152</v>
      </c>
      <c r="G103" s="18">
        <v>1</v>
      </c>
      <c r="H103" s="18" t="s">
        <v>9</v>
      </c>
      <c r="I103" s="21" t="s">
        <v>40</v>
      </c>
      <c r="J103" s="68" t="s">
        <v>8</v>
      </c>
    </row>
    <row r="104" spans="1:10">
      <c r="A104" s="19">
        <v>23</v>
      </c>
      <c r="B104" s="20" t="s">
        <v>185</v>
      </c>
      <c r="C104" s="40" t="s">
        <v>187</v>
      </c>
      <c r="D104" s="9">
        <f t="shared" si="4"/>
        <v>153</v>
      </c>
      <c r="E104" s="9" t="s">
        <v>6</v>
      </c>
      <c r="F104" s="9">
        <f t="shared" si="5"/>
        <v>160</v>
      </c>
      <c r="G104" s="18">
        <v>8</v>
      </c>
      <c r="H104" s="18" t="s">
        <v>59</v>
      </c>
      <c r="I104" s="21" t="s">
        <v>189</v>
      </c>
      <c r="J104" s="68" t="s">
        <v>187</v>
      </c>
    </row>
    <row r="105" spans="1:10">
      <c r="A105" s="19">
        <v>24</v>
      </c>
      <c r="B105" s="20" t="s">
        <v>8</v>
      </c>
      <c r="C105" s="40" t="s">
        <v>8</v>
      </c>
      <c r="D105" s="9">
        <f t="shared" si="4"/>
        <v>161</v>
      </c>
      <c r="E105" s="9" t="s">
        <v>6</v>
      </c>
      <c r="F105" s="9">
        <f t="shared" si="5"/>
        <v>161</v>
      </c>
      <c r="G105" s="18">
        <v>1</v>
      </c>
      <c r="H105" s="18" t="s">
        <v>9</v>
      </c>
      <c r="I105" s="21" t="s">
        <v>40</v>
      </c>
      <c r="J105" s="68" t="s">
        <v>8</v>
      </c>
    </row>
    <row r="106" spans="1:10">
      <c r="A106" s="19">
        <v>25</v>
      </c>
      <c r="B106" s="20" t="s">
        <v>186</v>
      </c>
      <c r="C106" s="40" t="s">
        <v>188</v>
      </c>
      <c r="D106" s="9">
        <f t="shared" si="4"/>
        <v>162</v>
      </c>
      <c r="E106" s="9" t="s">
        <v>6</v>
      </c>
      <c r="F106" s="9">
        <f t="shared" si="5"/>
        <v>177</v>
      </c>
      <c r="G106" s="18">
        <v>16</v>
      </c>
      <c r="H106" s="18" t="s">
        <v>158</v>
      </c>
      <c r="I106" s="21" t="s">
        <v>190</v>
      </c>
      <c r="J106" s="68" t="s">
        <v>188</v>
      </c>
    </row>
    <row r="107" spans="1:10">
      <c r="A107" s="19">
        <v>26</v>
      </c>
      <c r="B107" s="20" t="s">
        <v>8</v>
      </c>
      <c r="C107" s="40" t="s">
        <v>8</v>
      </c>
      <c r="D107" s="9">
        <f t="shared" si="4"/>
        <v>178</v>
      </c>
      <c r="E107" s="9" t="s">
        <v>6</v>
      </c>
      <c r="F107" s="9">
        <f t="shared" si="5"/>
        <v>178</v>
      </c>
      <c r="G107" s="18">
        <v>1</v>
      </c>
      <c r="H107" s="18" t="s">
        <v>9</v>
      </c>
      <c r="I107" s="21" t="s">
        <v>40</v>
      </c>
      <c r="J107" s="68" t="s">
        <v>8</v>
      </c>
    </row>
    <row r="108" spans="1:10">
      <c r="A108" s="19">
        <v>27</v>
      </c>
      <c r="B108" s="20" t="s">
        <v>191</v>
      </c>
      <c r="C108" s="40" t="s">
        <v>194</v>
      </c>
      <c r="D108" s="9">
        <f t="shared" si="4"/>
        <v>179</v>
      </c>
      <c r="E108" s="9" t="s">
        <v>6</v>
      </c>
      <c r="F108" s="9">
        <f t="shared" si="5"/>
        <v>186</v>
      </c>
      <c r="G108" s="18">
        <v>8</v>
      </c>
      <c r="H108" s="18" t="s">
        <v>59</v>
      </c>
      <c r="I108" s="21" t="s">
        <v>195</v>
      </c>
      <c r="J108" s="68" t="s">
        <v>194</v>
      </c>
    </row>
    <row r="109" spans="1:10">
      <c r="A109" s="19">
        <v>28</v>
      </c>
      <c r="B109" s="20" t="s">
        <v>8</v>
      </c>
      <c r="C109" s="40" t="s">
        <v>8</v>
      </c>
      <c r="D109" s="9">
        <f t="shared" si="4"/>
        <v>187</v>
      </c>
      <c r="E109" s="9" t="s">
        <v>6</v>
      </c>
      <c r="F109" s="9">
        <f t="shared" si="5"/>
        <v>187</v>
      </c>
      <c r="G109" s="18">
        <v>1</v>
      </c>
      <c r="H109" s="18" t="s">
        <v>9</v>
      </c>
      <c r="I109" s="21" t="s">
        <v>40</v>
      </c>
      <c r="J109" s="68" t="s">
        <v>8</v>
      </c>
    </row>
    <row r="110" spans="1:10">
      <c r="A110" s="19">
        <v>29</v>
      </c>
      <c r="B110" s="20" t="s">
        <v>192</v>
      </c>
      <c r="C110" s="40" t="s">
        <v>193</v>
      </c>
      <c r="D110" s="9">
        <f t="shared" si="4"/>
        <v>188</v>
      </c>
      <c r="E110" s="9" t="s">
        <v>6</v>
      </c>
      <c r="F110" s="9">
        <f t="shared" si="5"/>
        <v>203</v>
      </c>
      <c r="G110" s="18">
        <v>16</v>
      </c>
      <c r="H110" s="18" t="s">
        <v>158</v>
      </c>
      <c r="I110" s="21" t="s">
        <v>196</v>
      </c>
      <c r="J110" s="68" t="s">
        <v>193</v>
      </c>
    </row>
    <row r="111" spans="1:10">
      <c r="A111" s="19">
        <v>30</v>
      </c>
      <c r="B111" s="20" t="s">
        <v>8</v>
      </c>
      <c r="C111" s="40" t="s">
        <v>8</v>
      </c>
      <c r="D111" s="9">
        <f t="shared" si="4"/>
        <v>204</v>
      </c>
      <c r="E111" s="9" t="s">
        <v>6</v>
      </c>
      <c r="F111" s="9">
        <f t="shared" si="5"/>
        <v>204</v>
      </c>
      <c r="G111" s="18">
        <v>1</v>
      </c>
      <c r="H111" s="18" t="s">
        <v>9</v>
      </c>
      <c r="I111" s="21" t="s">
        <v>40</v>
      </c>
      <c r="J111" s="68" t="s">
        <v>8</v>
      </c>
    </row>
    <row r="112" spans="1:10">
      <c r="A112" s="19">
        <v>31</v>
      </c>
      <c r="B112" s="20" t="s">
        <v>197</v>
      </c>
      <c r="C112" s="40" t="s">
        <v>199</v>
      </c>
      <c r="D112" s="9">
        <f t="shared" si="4"/>
        <v>205</v>
      </c>
      <c r="E112" s="9" t="s">
        <v>6</v>
      </c>
      <c r="F112" s="9">
        <f t="shared" si="5"/>
        <v>212</v>
      </c>
      <c r="G112" s="18">
        <v>8</v>
      </c>
      <c r="H112" s="18" t="s">
        <v>59</v>
      </c>
      <c r="I112" s="21" t="s">
        <v>201</v>
      </c>
      <c r="J112" s="68" t="s">
        <v>199</v>
      </c>
    </row>
    <row r="113" spans="1:10">
      <c r="A113" s="19">
        <v>32</v>
      </c>
      <c r="B113" s="20" t="s">
        <v>8</v>
      </c>
      <c r="C113" s="40" t="s">
        <v>8</v>
      </c>
      <c r="D113" s="9">
        <f t="shared" si="4"/>
        <v>213</v>
      </c>
      <c r="E113" s="9" t="s">
        <v>6</v>
      </c>
      <c r="F113" s="9">
        <f t="shared" si="5"/>
        <v>213</v>
      </c>
      <c r="G113" s="18">
        <v>1</v>
      </c>
      <c r="H113" s="18" t="s">
        <v>9</v>
      </c>
      <c r="I113" s="21" t="s">
        <v>40</v>
      </c>
      <c r="J113" s="68" t="s">
        <v>8</v>
      </c>
    </row>
    <row r="114" spans="1:10">
      <c r="A114" s="19">
        <v>33</v>
      </c>
      <c r="B114" s="20" t="s">
        <v>198</v>
      </c>
      <c r="C114" s="40" t="s">
        <v>200</v>
      </c>
      <c r="D114" s="9">
        <f t="shared" si="4"/>
        <v>214</v>
      </c>
      <c r="E114" s="9" t="s">
        <v>6</v>
      </c>
      <c r="F114" s="9">
        <f t="shared" si="5"/>
        <v>229</v>
      </c>
      <c r="G114" s="18">
        <v>16</v>
      </c>
      <c r="H114" s="18" t="s">
        <v>158</v>
      </c>
      <c r="I114" s="21" t="s">
        <v>202</v>
      </c>
      <c r="J114" s="68" t="s">
        <v>200</v>
      </c>
    </row>
    <row r="115" spans="1:10">
      <c r="A115" s="19">
        <v>34</v>
      </c>
      <c r="B115" s="20" t="s">
        <v>8</v>
      </c>
      <c r="C115" s="40" t="s">
        <v>8</v>
      </c>
      <c r="D115" s="9">
        <f t="shared" si="4"/>
        <v>230</v>
      </c>
      <c r="E115" s="9" t="s">
        <v>6</v>
      </c>
      <c r="F115" s="9">
        <f t="shared" si="5"/>
        <v>230</v>
      </c>
      <c r="G115" s="18">
        <v>1</v>
      </c>
      <c r="H115" s="18" t="s">
        <v>9</v>
      </c>
      <c r="I115" s="21" t="s">
        <v>40</v>
      </c>
      <c r="J115" s="68" t="s">
        <v>8</v>
      </c>
    </row>
    <row r="116" spans="1:10">
      <c r="A116" s="19">
        <v>35</v>
      </c>
      <c r="B116" s="20" t="s">
        <v>203</v>
      </c>
      <c r="C116" s="40" t="s">
        <v>194</v>
      </c>
      <c r="D116" s="9">
        <f t="shared" si="4"/>
        <v>231</v>
      </c>
      <c r="E116" s="9" t="s">
        <v>6</v>
      </c>
      <c r="F116" s="9">
        <f t="shared" si="5"/>
        <v>238</v>
      </c>
      <c r="G116" s="18">
        <v>8</v>
      </c>
      <c r="H116" s="18" t="s">
        <v>59</v>
      </c>
      <c r="I116" s="21" t="s">
        <v>205</v>
      </c>
      <c r="J116" s="68" t="s">
        <v>194</v>
      </c>
    </row>
    <row r="117" spans="1:10">
      <c r="A117" s="19">
        <v>36</v>
      </c>
      <c r="B117" s="20" t="s">
        <v>8</v>
      </c>
      <c r="C117" s="40" t="s">
        <v>8</v>
      </c>
      <c r="D117" s="9">
        <f t="shared" si="4"/>
        <v>239</v>
      </c>
      <c r="E117" s="9" t="s">
        <v>6</v>
      </c>
      <c r="F117" s="9">
        <f t="shared" si="5"/>
        <v>239</v>
      </c>
      <c r="G117" s="18">
        <v>1</v>
      </c>
      <c r="H117" s="18" t="s">
        <v>9</v>
      </c>
      <c r="I117" s="21" t="s">
        <v>40</v>
      </c>
      <c r="J117" s="68" t="s">
        <v>8</v>
      </c>
    </row>
    <row r="118" spans="1:10">
      <c r="A118" s="19">
        <v>37</v>
      </c>
      <c r="B118" s="20" t="s">
        <v>204</v>
      </c>
      <c r="C118" s="40" t="s">
        <v>193</v>
      </c>
      <c r="D118" s="9">
        <f t="shared" si="4"/>
        <v>240</v>
      </c>
      <c r="E118" s="9" t="s">
        <v>6</v>
      </c>
      <c r="F118" s="9">
        <f t="shared" si="5"/>
        <v>255</v>
      </c>
      <c r="G118" s="18">
        <v>16</v>
      </c>
      <c r="H118" s="18" t="s">
        <v>158</v>
      </c>
      <c r="I118" s="21" t="s">
        <v>206</v>
      </c>
      <c r="J118" s="68" t="s">
        <v>193</v>
      </c>
    </row>
    <row r="119" spans="1:10" ht="13.5" thickBot="1">
      <c r="A119" s="22">
        <v>38</v>
      </c>
      <c r="B119" s="23" t="s">
        <v>8</v>
      </c>
      <c r="C119" s="41" t="s">
        <v>8</v>
      </c>
      <c r="D119" s="12">
        <f t="shared" si="4"/>
        <v>256</v>
      </c>
      <c r="E119" s="12" t="s">
        <v>6</v>
      </c>
      <c r="F119" s="12">
        <f t="shared" si="5"/>
        <v>380</v>
      </c>
      <c r="G119" s="24">
        <v>125</v>
      </c>
      <c r="H119" s="24" t="s">
        <v>364</v>
      </c>
      <c r="I119" s="25" t="s">
        <v>40</v>
      </c>
      <c r="J119" s="49" t="s">
        <v>8</v>
      </c>
    </row>
    <row r="121" spans="1:10" ht="13.5" thickBot="1"/>
    <row r="122" spans="1:10" ht="13.5" thickBot="1">
      <c r="A122" s="138" t="s">
        <v>207</v>
      </c>
      <c r="B122" s="139"/>
      <c r="C122" s="139"/>
      <c r="D122" s="139"/>
      <c r="E122" s="139"/>
      <c r="F122" s="139"/>
      <c r="G122" s="139"/>
      <c r="H122" s="139"/>
      <c r="I122" s="140"/>
    </row>
    <row r="123" spans="1:10" ht="13.5" thickBot="1"/>
    <row r="124" spans="1:10" ht="13.5" thickBot="1">
      <c r="A124" s="2" t="s">
        <v>0</v>
      </c>
      <c r="B124" s="131" t="s">
        <v>1</v>
      </c>
      <c r="C124" s="34" t="s">
        <v>66</v>
      </c>
      <c r="D124" s="146" t="s">
        <v>2</v>
      </c>
      <c r="E124" s="146"/>
      <c r="F124" s="146"/>
      <c r="G124" s="131" t="s">
        <v>3</v>
      </c>
      <c r="H124" s="131" t="s">
        <v>4</v>
      </c>
      <c r="I124" s="3" t="s">
        <v>5</v>
      </c>
      <c r="J124" s="44" t="s">
        <v>67</v>
      </c>
    </row>
    <row r="125" spans="1:10">
      <c r="A125" s="32">
        <v>1</v>
      </c>
      <c r="B125" s="33" t="s">
        <v>208</v>
      </c>
      <c r="C125" s="43" t="s">
        <v>212</v>
      </c>
      <c r="D125" s="15">
        <v>1</v>
      </c>
      <c r="E125" s="15" t="s">
        <v>6</v>
      </c>
      <c r="F125" s="15">
        <v>20</v>
      </c>
      <c r="G125" s="15">
        <v>20</v>
      </c>
      <c r="H125" s="15" t="s">
        <v>11</v>
      </c>
      <c r="I125" s="10" t="s">
        <v>213</v>
      </c>
      <c r="J125" s="46" t="s">
        <v>214</v>
      </c>
    </row>
    <row r="126" spans="1:10" ht="13.5" thickBot="1">
      <c r="A126" s="19">
        <v>2</v>
      </c>
      <c r="B126" s="20" t="s">
        <v>8</v>
      </c>
      <c r="C126" s="40" t="s">
        <v>8</v>
      </c>
      <c r="D126" s="9">
        <f t="shared" ref="D126:D162" si="6">F125+1</f>
        <v>21</v>
      </c>
      <c r="E126" s="9" t="s">
        <v>6</v>
      </c>
      <c r="F126" s="9">
        <f t="shared" ref="F126:F162" si="7">D126+G126-1</f>
        <v>22</v>
      </c>
      <c r="G126" s="18">
        <v>2</v>
      </c>
      <c r="H126" s="18" t="s">
        <v>49</v>
      </c>
      <c r="I126" s="21" t="s">
        <v>40</v>
      </c>
      <c r="J126" s="48" t="s">
        <v>65</v>
      </c>
    </row>
    <row r="127" spans="1:10">
      <c r="A127" s="19">
        <v>3</v>
      </c>
      <c r="B127" s="20" t="s">
        <v>154</v>
      </c>
      <c r="C127" s="40" t="s">
        <v>156</v>
      </c>
      <c r="D127" s="9">
        <f t="shared" si="6"/>
        <v>23</v>
      </c>
      <c r="E127" s="9" t="s">
        <v>6</v>
      </c>
      <c r="F127" s="9">
        <f t="shared" si="7"/>
        <v>30</v>
      </c>
      <c r="G127" s="18">
        <v>8</v>
      </c>
      <c r="H127" s="18" t="s">
        <v>59</v>
      </c>
      <c r="I127" s="21" t="s">
        <v>159</v>
      </c>
      <c r="J127" s="68" t="s">
        <v>156</v>
      </c>
    </row>
    <row r="128" spans="1:10">
      <c r="A128" s="19">
        <v>4</v>
      </c>
      <c r="B128" s="20" t="s">
        <v>8</v>
      </c>
      <c r="C128" s="40" t="s">
        <v>8</v>
      </c>
      <c r="D128" s="9">
        <f t="shared" si="6"/>
        <v>31</v>
      </c>
      <c r="E128" s="9" t="s">
        <v>6</v>
      </c>
      <c r="F128" s="9">
        <f t="shared" si="7"/>
        <v>31</v>
      </c>
      <c r="G128" s="18">
        <v>1</v>
      </c>
      <c r="H128" s="18" t="s">
        <v>9</v>
      </c>
      <c r="I128" s="21" t="s">
        <v>40</v>
      </c>
      <c r="J128" s="68" t="s">
        <v>8</v>
      </c>
    </row>
    <row r="129" spans="1:10">
      <c r="A129" s="19">
        <v>5</v>
      </c>
      <c r="B129" s="20" t="s">
        <v>155</v>
      </c>
      <c r="C129" s="40" t="s">
        <v>157</v>
      </c>
      <c r="D129" s="9">
        <f t="shared" si="6"/>
        <v>32</v>
      </c>
      <c r="E129" s="9" t="s">
        <v>6</v>
      </c>
      <c r="F129" s="9">
        <f t="shared" si="7"/>
        <v>47</v>
      </c>
      <c r="G129" s="18">
        <v>16</v>
      </c>
      <c r="H129" s="18" t="s">
        <v>158</v>
      </c>
      <c r="I129" s="21" t="s">
        <v>160</v>
      </c>
      <c r="J129" s="68" t="s">
        <v>157</v>
      </c>
    </row>
    <row r="130" spans="1:10">
      <c r="A130" s="19">
        <v>6</v>
      </c>
      <c r="B130" s="20" t="s">
        <v>8</v>
      </c>
      <c r="C130" s="40" t="s">
        <v>8</v>
      </c>
      <c r="D130" s="9">
        <f t="shared" si="6"/>
        <v>48</v>
      </c>
      <c r="E130" s="9" t="s">
        <v>6</v>
      </c>
      <c r="F130" s="9">
        <f t="shared" si="7"/>
        <v>48</v>
      </c>
      <c r="G130" s="18">
        <v>1</v>
      </c>
      <c r="H130" s="18" t="s">
        <v>9</v>
      </c>
      <c r="I130" s="21" t="s">
        <v>40</v>
      </c>
      <c r="J130" s="68" t="s">
        <v>8</v>
      </c>
    </row>
    <row r="131" spans="1:10">
      <c r="A131" s="19">
        <v>7</v>
      </c>
      <c r="B131" s="20" t="s">
        <v>161</v>
      </c>
      <c r="C131" s="40" t="s">
        <v>163</v>
      </c>
      <c r="D131" s="9">
        <f t="shared" si="6"/>
        <v>49</v>
      </c>
      <c r="E131" s="9" t="s">
        <v>6</v>
      </c>
      <c r="F131" s="9">
        <f t="shared" si="7"/>
        <v>56</v>
      </c>
      <c r="G131" s="18">
        <v>8</v>
      </c>
      <c r="H131" s="18" t="s">
        <v>59</v>
      </c>
      <c r="I131" s="21" t="s">
        <v>167</v>
      </c>
      <c r="J131" s="68" t="s">
        <v>163</v>
      </c>
    </row>
    <row r="132" spans="1:10">
      <c r="A132" s="19">
        <v>8</v>
      </c>
      <c r="B132" s="20" t="s">
        <v>8</v>
      </c>
      <c r="C132" s="40" t="s">
        <v>8</v>
      </c>
      <c r="D132" s="9">
        <f t="shared" si="6"/>
        <v>57</v>
      </c>
      <c r="E132" s="9" t="s">
        <v>6</v>
      </c>
      <c r="F132" s="9">
        <f t="shared" si="7"/>
        <v>57</v>
      </c>
      <c r="G132" s="18">
        <v>1</v>
      </c>
      <c r="H132" s="18" t="s">
        <v>9</v>
      </c>
      <c r="I132" s="21" t="s">
        <v>40</v>
      </c>
      <c r="J132" s="68" t="s">
        <v>8</v>
      </c>
    </row>
    <row r="133" spans="1:10">
      <c r="A133" s="19">
        <v>9</v>
      </c>
      <c r="B133" s="20" t="s">
        <v>162</v>
      </c>
      <c r="C133" s="40" t="s">
        <v>164</v>
      </c>
      <c r="D133" s="9">
        <f t="shared" si="6"/>
        <v>58</v>
      </c>
      <c r="E133" s="9" t="s">
        <v>6</v>
      </c>
      <c r="F133" s="9">
        <f t="shared" si="7"/>
        <v>73</v>
      </c>
      <c r="G133" s="18">
        <v>16</v>
      </c>
      <c r="H133" s="18" t="s">
        <v>158</v>
      </c>
      <c r="I133" s="21" t="s">
        <v>168</v>
      </c>
      <c r="J133" s="68" t="s">
        <v>164</v>
      </c>
    </row>
    <row r="134" spans="1:10">
      <c r="A134" s="19">
        <v>10</v>
      </c>
      <c r="B134" s="20" t="s">
        <v>8</v>
      </c>
      <c r="C134" s="40" t="s">
        <v>8</v>
      </c>
      <c r="D134" s="9">
        <f t="shared" si="6"/>
        <v>74</v>
      </c>
      <c r="E134" s="9" t="s">
        <v>6</v>
      </c>
      <c r="F134" s="9">
        <f t="shared" si="7"/>
        <v>74</v>
      </c>
      <c r="G134" s="18">
        <v>1</v>
      </c>
      <c r="H134" s="18" t="s">
        <v>9</v>
      </c>
      <c r="I134" s="21" t="s">
        <v>40</v>
      </c>
      <c r="J134" s="68" t="s">
        <v>8</v>
      </c>
    </row>
    <row r="135" spans="1:10">
      <c r="A135" s="19">
        <v>11</v>
      </c>
      <c r="B135" s="20" t="s">
        <v>165</v>
      </c>
      <c r="C135" s="40" t="s">
        <v>171</v>
      </c>
      <c r="D135" s="9">
        <f t="shared" si="6"/>
        <v>75</v>
      </c>
      <c r="E135" s="9" t="s">
        <v>6</v>
      </c>
      <c r="F135" s="9">
        <f t="shared" si="7"/>
        <v>82</v>
      </c>
      <c r="G135" s="18">
        <v>8</v>
      </c>
      <c r="H135" s="18" t="s">
        <v>59</v>
      </c>
      <c r="I135" s="21" t="s">
        <v>169</v>
      </c>
      <c r="J135" s="68" t="s">
        <v>171</v>
      </c>
    </row>
    <row r="136" spans="1:10">
      <c r="A136" s="19">
        <v>12</v>
      </c>
      <c r="B136" s="20" t="s">
        <v>8</v>
      </c>
      <c r="C136" s="40" t="s">
        <v>8</v>
      </c>
      <c r="D136" s="9">
        <f t="shared" si="6"/>
        <v>83</v>
      </c>
      <c r="E136" s="9" t="s">
        <v>6</v>
      </c>
      <c r="F136" s="9">
        <f t="shared" si="7"/>
        <v>83</v>
      </c>
      <c r="G136" s="18">
        <v>1</v>
      </c>
      <c r="H136" s="18" t="s">
        <v>9</v>
      </c>
      <c r="I136" s="21" t="s">
        <v>40</v>
      </c>
      <c r="J136" s="68" t="s">
        <v>8</v>
      </c>
    </row>
    <row r="137" spans="1:10">
      <c r="A137" s="19">
        <v>13</v>
      </c>
      <c r="B137" s="20" t="s">
        <v>166</v>
      </c>
      <c r="C137" s="40" t="s">
        <v>172</v>
      </c>
      <c r="D137" s="9">
        <f t="shared" si="6"/>
        <v>84</v>
      </c>
      <c r="E137" s="9" t="s">
        <v>6</v>
      </c>
      <c r="F137" s="9">
        <f t="shared" si="7"/>
        <v>99</v>
      </c>
      <c r="G137" s="18">
        <v>16</v>
      </c>
      <c r="H137" s="18" t="s">
        <v>158</v>
      </c>
      <c r="I137" s="21" t="s">
        <v>170</v>
      </c>
      <c r="J137" s="68" t="s">
        <v>172</v>
      </c>
    </row>
    <row r="138" spans="1:10">
      <c r="A138" s="19">
        <v>14</v>
      </c>
      <c r="B138" s="20" t="s">
        <v>8</v>
      </c>
      <c r="C138" s="40" t="s">
        <v>8</v>
      </c>
      <c r="D138" s="9">
        <f t="shared" si="6"/>
        <v>100</v>
      </c>
      <c r="E138" s="9" t="s">
        <v>6</v>
      </c>
      <c r="F138" s="9">
        <f t="shared" si="7"/>
        <v>100</v>
      </c>
      <c r="G138" s="18">
        <v>1</v>
      </c>
      <c r="H138" s="18" t="s">
        <v>9</v>
      </c>
      <c r="I138" s="21" t="s">
        <v>40</v>
      </c>
      <c r="J138" s="68" t="s">
        <v>8</v>
      </c>
    </row>
    <row r="139" spans="1:10">
      <c r="A139" s="19">
        <v>15</v>
      </c>
      <c r="B139" s="20" t="s">
        <v>173</v>
      </c>
      <c r="C139" s="40" t="s">
        <v>175</v>
      </c>
      <c r="D139" s="9">
        <f t="shared" si="6"/>
        <v>101</v>
      </c>
      <c r="E139" s="9" t="s">
        <v>6</v>
      </c>
      <c r="F139" s="9">
        <f t="shared" si="7"/>
        <v>108</v>
      </c>
      <c r="G139" s="18">
        <v>8</v>
      </c>
      <c r="H139" s="18" t="s">
        <v>59</v>
      </c>
      <c r="I139" s="21" t="s">
        <v>177</v>
      </c>
      <c r="J139" s="68" t="s">
        <v>175</v>
      </c>
    </row>
    <row r="140" spans="1:10">
      <c r="A140" s="19">
        <v>16</v>
      </c>
      <c r="B140" s="20" t="s">
        <v>8</v>
      </c>
      <c r="C140" s="40" t="s">
        <v>8</v>
      </c>
      <c r="D140" s="9">
        <f t="shared" si="6"/>
        <v>109</v>
      </c>
      <c r="E140" s="9" t="s">
        <v>6</v>
      </c>
      <c r="F140" s="9">
        <f t="shared" si="7"/>
        <v>109</v>
      </c>
      <c r="G140" s="18">
        <v>1</v>
      </c>
      <c r="H140" s="18" t="s">
        <v>9</v>
      </c>
      <c r="I140" s="21" t="s">
        <v>40</v>
      </c>
      <c r="J140" s="68" t="s">
        <v>8</v>
      </c>
    </row>
    <row r="141" spans="1:10">
      <c r="A141" s="19">
        <v>17</v>
      </c>
      <c r="B141" s="20" t="s">
        <v>174</v>
      </c>
      <c r="C141" s="40" t="s">
        <v>176</v>
      </c>
      <c r="D141" s="9">
        <f t="shared" si="6"/>
        <v>110</v>
      </c>
      <c r="E141" s="9" t="s">
        <v>6</v>
      </c>
      <c r="F141" s="9">
        <f t="shared" si="7"/>
        <v>125</v>
      </c>
      <c r="G141" s="18">
        <v>16</v>
      </c>
      <c r="H141" s="18" t="s">
        <v>158</v>
      </c>
      <c r="I141" s="21" t="s">
        <v>178</v>
      </c>
      <c r="J141" s="68" t="s">
        <v>176</v>
      </c>
    </row>
    <row r="142" spans="1:10">
      <c r="A142" s="19">
        <v>18</v>
      </c>
      <c r="B142" s="20" t="s">
        <v>8</v>
      </c>
      <c r="C142" s="40" t="s">
        <v>8</v>
      </c>
      <c r="D142" s="9">
        <f t="shared" si="6"/>
        <v>126</v>
      </c>
      <c r="E142" s="9" t="s">
        <v>6</v>
      </c>
      <c r="F142" s="9">
        <f t="shared" si="7"/>
        <v>126</v>
      </c>
      <c r="G142" s="18">
        <v>1</v>
      </c>
      <c r="H142" s="18" t="s">
        <v>9</v>
      </c>
      <c r="I142" s="21" t="s">
        <v>40</v>
      </c>
      <c r="J142" s="68" t="s">
        <v>8</v>
      </c>
    </row>
    <row r="143" spans="1:10">
      <c r="A143" s="19">
        <v>19</v>
      </c>
      <c r="B143" s="20" t="s">
        <v>179</v>
      </c>
      <c r="C143" s="40" t="s">
        <v>181</v>
      </c>
      <c r="D143" s="9">
        <f t="shared" si="6"/>
        <v>127</v>
      </c>
      <c r="E143" s="9" t="s">
        <v>6</v>
      </c>
      <c r="F143" s="9">
        <f t="shared" si="7"/>
        <v>134</v>
      </c>
      <c r="G143" s="18">
        <v>8</v>
      </c>
      <c r="H143" s="18" t="s">
        <v>59</v>
      </c>
      <c r="I143" s="21" t="s">
        <v>183</v>
      </c>
      <c r="J143" s="68" t="s">
        <v>181</v>
      </c>
    </row>
    <row r="144" spans="1:10">
      <c r="A144" s="19">
        <v>20</v>
      </c>
      <c r="B144" s="20" t="s">
        <v>8</v>
      </c>
      <c r="C144" s="40" t="s">
        <v>8</v>
      </c>
      <c r="D144" s="9">
        <f t="shared" si="6"/>
        <v>135</v>
      </c>
      <c r="E144" s="9" t="s">
        <v>6</v>
      </c>
      <c r="F144" s="9">
        <f t="shared" si="7"/>
        <v>135</v>
      </c>
      <c r="G144" s="18">
        <v>1</v>
      </c>
      <c r="H144" s="18" t="s">
        <v>9</v>
      </c>
      <c r="I144" s="21" t="s">
        <v>40</v>
      </c>
      <c r="J144" s="68" t="s">
        <v>8</v>
      </c>
    </row>
    <row r="145" spans="1:10">
      <c r="A145" s="19">
        <v>21</v>
      </c>
      <c r="B145" s="20" t="s">
        <v>180</v>
      </c>
      <c r="C145" s="40" t="s">
        <v>182</v>
      </c>
      <c r="D145" s="9">
        <f t="shared" si="6"/>
        <v>136</v>
      </c>
      <c r="E145" s="9" t="s">
        <v>6</v>
      </c>
      <c r="F145" s="9">
        <f t="shared" si="7"/>
        <v>151</v>
      </c>
      <c r="G145" s="18">
        <v>16</v>
      </c>
      <c r="H145" s="18" t="s">
        <v>158</v>
      </c>
      <c r="I145" s="21" t="s">
        <v>184</v>
      </c>
      <c r="J145" s="68" t="s">
        <v>182</v>
      </c>
    </row>
    <row r="146" spans="1:10">
      <c r="A146" s="19">
        <v>22</v>
      </c>
      <c r="B146" s="20" t="s">
        <v>8</v>
      </c>
      <c r="C146" s="40" t="s">
        <v>8</v>
      </c>
      <c r="D146" s="9">
        <f t="shared" si="6"/>
        <v>152</v>
      </c>
      <c r="E146" s="9" t="s">
        <v>6</v>
      </c>
      <c r="F146" s="9">
        <f t="shared" si="7"/>
        <v>152</v>
      </c>
      <c r="G146" s="18">
        <v>1</v>
      </c>
      <c r="H146" s="18" t="s">
        <v>9</v>
      </c>
      <c r="I146" s="21" t="s">
        <v>40</v>
      </c>
      <c r="J146" s="68" t="s">
        <v>8</v>
      </c>
    </row>
    <row r="147" spans="1:10">
      <c r="A147" s="19">
        <v>23</v>
      </c>
      <c r="B147" s="20" t="s">
        <v>185</v>
      </c>
      <c r="C147" s="40" t="s">
        <v>187</v>
      </c>
      <c r="D147" s="9">
        <f t="shared" si="6"/>
        <v>153</v>
      </c>
      <c r="E147" s="9" t="s">
        <v>6</v>
      </c>
      <c r="F147" s="9">
        <f t="shared" si="7"/>
        <v>160</v>
      </c>
      <c r="G147" s="18">
        <v>8</v>
      </c>
      <c r="H147" s="18" t="s">
        <v>59</v>
      </c>
      <c r="I147" s="21" t="s">
        <v>189</v>
      </c>
      <c r="J147" s="68" t="s">
        <v>187</v>
      </c>
    </row>
    <row r="148" spans="1:10">
      <c r="A148" s="19">
        <v>24</v>
      </c>
      <c r="B148" s="20" t="s">
        <v>8</v>
      </c>
      <c r="C148" s="40" t="s">
        <v>8</v>
      </c>
      <c r="D148" s="9">
        <f t="shared" si="6"/>
        <v>161</v>
      </c>
      <c r="E148" s="9" t="s">
        <v>6</v>
      </c>
      <c r="F148" s="9">
        <f t="shared" si="7"/>
        <v>161</v>
      </c>
      <c r="G148" s="18">
        <v>1</v>
      </c>
      <c r="H148" s="18" t="s">
        <v>9</v>
      </c>
      <c r="I148" s="21" t="s">
        <v>40</v>
      </c>
      <c r="J148" s="68" t="s">
        <v>8</v>
      </c>
    </row>
    <row r="149" spans="1:10">
      <c r="A149" s="19">
        <v>25</v>
      </c>
      <c r="B149" s="20" t="s">
        <v>186</v>
      </c>
      <c r="C149" s="40" t="s">
        <v>188</v>
      </c>
      <c r="D149" s="9">
        <f t="shared" si="6"/>
        <v>162</v>
      </c>
      <c r="E149" s="9" t="s">
        <v>6</v>
      </c>
      <c r="F149" s="9">
        <f t="shared" si="7"/>
        <v>177</v>
      </c>
      <c r="G149" s="18">
        <v>16</v>
      </c>
      <c r="H149" s="18" t="s">
        <v>158</v>
      </c>
      <c r="I149" s="21" t="s">
        <v>190</v>
      </c>
      <c r="J149" s="68" t="s">
        <v>188</v>
      </c>
    </row>
    <row r="150" spans="1:10">
      <c r="A150" s="19">
        <v>26</v>
      </c>
      <c r="B150" s="20" t="s">
        <v>8</v>
      </c>
      <c r="C150" s="40" t="s">
        <v>8</v>
      </c>
      <c r="D150" s="9">
        <f t="shared" si="6"/>
        <v>178</v>
      </c>
      <c r="E150" s="9" t="s">
        <v>6</v>
      </c>
      <c r="F150" s="9">
        <f t="shared" si="7"/>
        <v>178</v>
      </c>
      <c r="G150" s="18">
        <v>1</v>
      </c>
      <c r="H150" s="18" t="s">
        <v>9</v>
      </c>
      <c r="I150" s="21" t="s">
        <v>40</v>
      </c>
      <c r="J150" s="68" t="s">
        <v>8</v>
      </c>
    </row>
    <row r="151" spans="1:10">
      <c r="A151" s="19">
        <v>27</v>
      </c>
      <c r="B151" s="20" t="s">
        <v>191</v>
      </c>
      <c r="C151" s="40" t="s">
        <v>194</v>
      </c>
      <c r="D151" s="9">
        <f t="shared" si="6"/>
        <v>179</v>
      </c>
      <c r="E151" s="9" t="s">
        <v>6</v>
      </c>
      <c r="F151" s="9">
        <f t="shared" si="7"/>
        <v>186</v>
      </c>
      <c r="G151" s="18">
        <v>8</v>
      </c>
      <c r="H151" s="18" t="s">
        <v>59</v>
      </c>
      <c r="I151" s="21" t="s">
        <v>195</v>
      </c>
      <c r="J151" s="68" t="s">
        <v>194</v>
      </c>
    </row>
    <row r="152" spans="1:10">
      <c r="A152" s="19">
        <v>28</v>
      </c>
      <c r="B152" s="20" t="s">
        <v>8</v>
      </c>
      <c r="C152" s="40" t="s">
        <v>8</v>
      </c>
      <c r="D152" s="9">
        <f t="shared" si="6"/>
        <v>187</v>
      </c>
      <c r="E152" s="9" t="s">
        <v>6</v>
      </c>
      <c r="F152" s="9">
        <f t="shared" si="7"/>
        <v>187</v>
      </c>
      <c r="G152" s="18">
        <v>1</v>
      </c>
      <c r="H152" s="18" t="s">
        <v>9</v>
      </c>
      <c r="I152" s="21" t="s">
        <v>40</v>
      </c>
      <c r="J152" s="68" t="s">
        <v>8</v>
      </c>
    </row>
    <row r="153" spans="1:10">
      <c r="A153" s="19">
        <v>29</v>
      </c>
      <c r="B153" s="20" t="s">
        <v>192</v>
      </c>
      <c r="C153" s="40" t="s">
        <v>193</v>
      </c>
      <c r="D153" s="9">
        <f t="shared" si="6"/>
        <v>188</v>
      </c>
      <c r="E153" s="9" t="s">
        <v>6</v>
      </c>
      <c r="F153" s="9">
        <f t="shared" si="7"/>
        <v>203</v>
      </c>
      <c r="G153" s="18">
        <v>16</v>
      </c>
      <c r="H153" s="18" t="s">
        <v>158</v>
      </c>
      <c r="I153" s="21" t="s">
        <v>196</v>
      </c>
      <c r="J153" s="68" t="s">
        <v>193</v>
      </c>
    </row>
    <row r="154" spans="1:10">
      <c r="A154" s="19">
        <v>30</v>
      </c>
      <c r="B154" s="20" t="s">
        <v>8</v>
      </c>
      <c r="C154" s="40" t="s">
        <v>8</v>
      </c>
      <c r="D154" s="9">
        <f t="shared" si="6"/>
        <v>204</v>
      </c>
      <c r="E154" s="9" t="s">
        <v>6</v>
      </c>
      <c r="F154" s="9">
        <f t="shared" si="7"/>
        <v>204</v>
      </c>
      <c r="G154" s="18">
        <v>1</v>
      </c>
      <c r="H154" s="18" t="s">
        <v>9</v>
      </c>
      <c r="I154" s="21" t="s">
        <v>40</v>
      </c>
      <c r="J154" s="68" t="s">
        <v>8</v>
      </c>
    </row>
    <row r="155" spans="1:10">
      <c r="A155" s="19">
        <v>31</v>
      </c>
      <c r="B155" s="20" t="s">
        <v>197</v>
      </c>
      <c r="C155" s="40" t="s">
        <v>199</v>
      </c>
      <c r="D155" s="9">
        <f t="shared" si="6"/>
        <v>205</v>
      </c>
      <c r="E155" s="9" t="s">
        <v>6</v>
      </c>
      <c r="F155" s="9">
        <f t="shared" si="7"/>
        <v>212</v>
      </c>
      <c r="G155" s="18">
        <v>8</v>
      </c>
      <c r="H155" s="18" t="s">
        <v>59</v>
      </c>
      <c r="I155" s="21" t="s">
        <v>201</v>
      </c>
      <c r="J155" s="68" t="s">
        <v>199</v>
      </c>
    </row>
    <row r="156" spans="1:10">
      <c r="A156" s="19">
        <v>32</v>
      </c>
      <c r="B156" s="20" t="s">
        <v>8</v>
      </c>
      <c r="C156" s="40" t="s">
        <v>8</v>
      </c>
      <c r="D156" s="9">
        <f t="shared" si="6"/>
        <v>213</v>
      </c>
      <c r="E156" s="9" t="s">
        <v>6</v>
      </c>
      <c r="F156" s="9">
        <f t="shared" si="7"/>
        <v>213</v>
      </c>
      <c r="G156" s="18">
        <v>1</v>
      </c>
      <c r="H156" s="18" t="s">
        <v>9</v>
      </c>
      <c r="I156" s="21" t="s">
        <v>40</v>
      </c>
      <c r="J156" s="68" t="s">
        <v>8</v>
      </c>
    </row>
    <row r="157" spans="1:10">
      <c r="A157" s="19">
        <v>33</v>
      </c>
      <c r="B157" s="20" t="s">
        <v>198</v>
      </c>
      <c r="C157" s="40" t="s">
        <v>200</v>
      </c>
      <c r="D157" s="9">
        <f t="shared" si="6"/>
        <v>214</v>
      </c>
      <c r="E157" s="9" t="s">
        <v>6</v>
      </c>
      <c r="F157" s="9">
        <f t="shared" si="7"/>
        <v>229</v>
      </c>
      <c r="G157" s="18">
        <v>16</v>
      </c>
      <c r="H157" s="18" t="s">
        <v>158</v>
      </c>
      <c r="I157" s="21" t="s">
        <v>202</v>
      </c>
      <c r="J157" s="68" t="s">
        <v>200</v>
      </c>
    </row>
    <row r="158" spans="1:10">
      <c r="A158" s="19">
        <v>34</v>
      </c>
      <c r="B158" s="20" t="s">
        <v>8</v>
      </c>
      <c r="C158" s="40" t="s">
        <v>8</v>
      </c>
      <c r="D158" s="9">
        <f t="shared" si="6"/>
        <v>230</v>
      </c>
      <c r="E158" s="9" t="s">
        <v>6</v>
      </c>
      <c r="F158" s="9">
        <f t="shared" si="7"/>
        <v>230</v>
      </c>
      <c r="G158" s="18">
        <v>1</v>
      </c>
      <c r="H158" s="18" t="s">
        <v>9</v>
      </c>
      <c r="I158" s="21" t="s">
        <v>40</v>
      </c>
      <c r="J158" s="68" t="s">
        <v>8</v>
      </c>
    </row>
    <row r="159" spans="1:10">
      <c r="A159" s="19">
        <v>35</v>
      </c>
      <c r="B159" s="20" t="s">
        <v>203</v>
      </c>
      <c r="C159" s="40" t="s">
        <v>194</v>
      </c>
      <c r="D159" s="9">
        <f t="shared" si="6"/>
        <v>231</v>
      </c>
      <c r="E159" s="9" t="s">
        <v>6</v>
      </c>
      <c r="F159" s="9">
        <f t="shared" si="7"/>
        <v>238</v>
      </c>
      <c r="G159" s="18">
        <v>8</v>
      </c>
      <c r="H159" s="18" t="s">
        <v>59</v>
      </c>
      <c r="I159" s="21" t="s">
        <v>205</v>
      </c>
      <c r="J159" s="68" t="s">
        <v>194</v>
      </c>
    </row>
    <row r="160" spans="1:10">
      <c r="A160" s="19">
        <v>36</v>
      </c>
      <c r="B160" s="20" t="s">
        <v>8</v>
      </c>
      <c r="C160" s="40" t="s">
        <v>8</v>
      </c>
      <c r="D160" s="9">
        <f t="shared" si="6"/>
        <v>239</v>
      </c>
      <c r="E160" s="9" t="s">
        <v>6</v>
      </c>
      <c r="F160" s="9">
        <f t="shared" si="7"/>
        <v>239</v>
      </c>
      <c r="G160" s="18">
        <v>1</v>
      </c>
      <c r="H160" s="18" t="s">
        <v>9</v>
      </c>
      <c r="I160" s="21" t="s">
        <v>40</v>
      </c>
      <c r="J160" s="68" t="s">
        <v>8</v>
      </c>
    </row>
    <row r="161" spans="1:10">
      <c r="A161" s="19">
        <v>37</v>
      </c>
      <c r="B161" s="20" t="s">
        <v>204</v>
      </c>
      <c r="C161" s="40" t="s">
        <v>193</v>
      </c>
      <c r="D161" s="9">
        <f t="shared" si="6"/>
        <v>240</v>
      </c>
      <c r="E161" s="9" t="s">
        <v>6</v>
      </c>
      <c r="F161" s="9">
        <f t="shared" si="7"/>
        <v>255</v>
      </c>
      <c r="G161" s="18">
        <v>16</v>
      </c>
      <c r="H161" s="18" t="s">
        <v>158</v>
      </c>
      <c r="I161" s="21" t="s">
        <v>206</v>
      </c>
      <c r="J161" s="68" t="s">
        <v>193</v>
      </c>
    </row>
    <row r="162" spans="1:10" ht="13.5" thickBot="1">
      <c r="A162" s="22">
        <v>38</v>
      </c>
      <c r="B162" s="23" t="s">
        <v>8</v>
      </c>
      <c r="C162" s="41" t="s">
        <v>8</v>
      </c>
      <c r="D162" s="12">
        <f t="shared" si="6"/>
        <v>256</v>
      </c>
      <c r="E162" s="12" t="s">
        <v>6</v>
      </c>
      <c r="F162" s="12">
        <f t="shared" si="7"/>
        <v>380</v>
      </c>
      <c r="G162" s="24">
        <v>125</v>
      </c>
      <c r="H162" s="24" t="s">
        <v>364</v>
      </c>
      <c r="I162" s="25" t="s">
        <v>40</v>
      </c>
      <c r="J162" s="49" t="s">
        <v>8</v>
      </c>
    </row>
    <row r="163" spans="1:10">
      <c r="A163" s="26"/>
      <c r="B163" s="27"/>
      <c r="C163" s="42"/>
      <c r="D163" s="29"/>
      <c r="E163" s="29"/>
      <c r="F163" s="29"/>
      <c r="G163" s="28"/>
      <c r="H163" s="28"/>
      <c r="I163" s="30"/>
      <c r="J163" s="42"/>
    </row>
    <row r="164" spans="1:10" ht="13.5" thickBot="1"/>
    <row r="165" spans="1:10" ht="13.5" thickBot="1">
      <c r="A165" s="138" t="s">
        <v>215</v>
      </c>
      <c r="B165" s="139"/>
      <c r="C165" s="139"/>
      <c r="D165" s="139"/>
      <c r="E165" s="139"/>
      <c r="F165" s="139"/>
      <c r="G165" s="139"/>
      <c r="H165" s="139"/>
      <c r="I165" s="140"/>
    </row>
    <row r="166" spans="1:10" ht="13.5" thickBot="1"/>
    <row r="167" spans="1:10" ht="13.5" thickBot="1">
      <c r="A167" s="2" t="s">
        <v>0</v>
      </c>
      <c r="B167" s="131" t="s">
        <v>1</v>
      </c>
      <c r="C167" s="34" t="s">
        <v>66</v>
      </c>
      <c r="D167" s="146" t="s">
        <v>2</v>
      </c>
      <c r="E167" s="146"/>
      <c r="F167" s="146"/>
      <c r="G167" s="131" t="s">
        <v>3</v>
      </c>
      <c r="H167" s="131" t="s">
        <v>4</v>
      </c>
      <c r="I167" s="3" t="s">
        <v>5</v>
      </c>
      <c r="J167" s="44" t="s">
        <v>67</v>
      </c>
    </row>
    <row r="168" spans="1:10">
      <c r="A168" s="32">
        <v>1</v>
      </c>
      <c r="B168" s="33" t="s">
        <v>219</v>
      </c>
      <c r="C168" s="43" t="s">
        <v>216</v>
      </c>
      <c r="D168" s="15">
        <v>1</v>
      </c>
      <c r="E168" s="15" t="s">
        <v>6</v>
      </c>
      <c r="F168" s="15">
        <v>20</v>
      </c>
      <c r="G168" s="15">
        <v>20</v>
      </c>
      <c r="H168" s="15" t="s">
        <v>11</v>
      </c>
      <c r="I168" s="10" t="s">
        <v>217</v>
      </c>
      <c r="J168" s="46" t="s">
        <v>218</v>
      </c>
    </row>
    <row r="169" spans="1:10" ht="13.5" thickBot="1">
      <c r="A169" s="19">
        <v>2</v>
      </c>
      <c r="B169" s="20" t="s">
        <v>8</v>
      </c>
      <c r="C169" s="40" t="s">
        <v>8</v>
      </c>
      <c r="D169" s="9">
        <f t="shared" ref="D169:D205" si="8">F168+1</f>
        <v>21</v>
      </c>
      <c r="E169" s="9" t="s">
        <v>6</v>
      </c>
      <c r="F169" s="9">
        <f t="shared" ref="F169:F205" si="9">D169+G169-1</f>
        <v>22</v>
      </c>
      <c r="G169" s="18">
        <v>2</v>
      </c>
      <c r="H169" s="18" t="s">
        <v>49</v>
      </c>
      <c r="I169" s="21" t="s">
        <v>40</v>
      </c>
      <c r="J169" s="48" t="s">
        <v>65</v>
      </c>
    </row>
    <row r="170" spans="1:10">
      <c r="A170" s="19">
        <v>3</v>
      </c>
      <c r="B170" s="20" t="s">
        <v>220</v>
      </c>
      <c r="C170" s="40" t="s">
        <v>224</v>
      </c>
      <c r="D170" s="9">
        <f t="shared" si="8"/>
        <v>23</v>
      </c>
      <c r="E170" s="9" t="s">
        <v>6</v>
      </c>
      <c r="F170" s="9">
        <f t="shared" si="9"/>
        <v>30</v>
      </c>
      <c r="G170" s="18">
        <v>8</v>
      </c>
      <c r="H170" s="18" t="s">
        <v>59</v>
      </c>
      <c r="I170" s="21" t="s">
        <v>222</v>
      </c>
      <c r="J170" s="40" t="s">
        <v>224</v>
      </c>
    </row>
    <row r="171" spans="1:10">
      <c r="A171" s="19">
        <v>4</v>
      </c>
      <c r="B171" s="20" t="s">
        <v>8</v>
      </c>
      <c r="C171" s="40" t="s">
        <v>8</v>
      </c>
      <c r="D171" s="9">
        <f t="shared" si="8"/>
        <v>31</v>
      </c>
      <c r="E171" s="9" t="s">
        <v>6</v>
      </c>
      <c r="F171" s="9">
        <f t="shared" si="9"/>
        <v>31</v>
      </c>
      <c r="G171" s="18">
        <v>1</v>
      </c>
      <c r="H171" s="18" t="s">
        <v>9</v>
      </c>
      <c r="I171" s="21" t="s">
        <v>40</v>
      </c>
      <c r="J171" s="40" t="s">
        <v>8</v>
      </c>
    </row>
    <row r="172" spans="1:10">
      <c r="A172" s="19">
        <v>5</v>
      </c>
      <c r="B172" s="20" t="s">
        <v>221</v>
      </c>
      <c r="C172" s="40" t="s">
        <v>225</v>
      </c>
      <c r="D172" s="9">
        <f t="shared" si="8"/>
        <v>32</v>
      </c>
      <c r="E172" s="9" t="s">
        <v>6</v>
      </c>
      <c r="F172" s="9">
        <f t="shared" si="9"/>
        <v>47</v>
      </c>
      <c r="G172" s="18">
        <v>16</v>
      </c>
      <c r="H172" s="18" t="s">
        <v>158</v>
      </c>
      <c r="I172" s="21" t="s">
        <v>223</v>
      </c>
      <c r="J172" s="40" t="s">
        <v>225</v>
      </c>
    </row>
    <row r="173" spans="1:10">
      <c r="A173" s="19">
        <v>6</v>
      </c>
      <c r="B173" s="20" t="s">
        <v>8</v>
      </c>
      <c r="C173" s="40" t="s">
        <v>8</v>
      </c>
      <c r="D173" s="9">
        <f t="shared" si="8"/>
        <v>48</v>
      </c>
      <c r="E173" s="9" t="s">
        <v>6</v>
      </c>
      <c r="F173" s="9">
        <f t="shared" si="9"/>
        <v>48</v>
      </c>
      <c r="G173" s="18">
        <v>1</v>
      </c>
      <c r="H173" s="18" t="s">
        <v>9</v>
      </c>
      <c r="I173" s="21" t="s">
        <v>40</v>
      </c>
      <c r="J173" s="40" t="s">
        <v>8</v>
      </c>
    </row>
    <row r="174" spans="1:10">
      <c r="A174" s="19">
        <v>7</v>
      </c>
      <c r="B174" s="20" t="s">
        <v>226</v>
      </c>
      <c r="C174" s="40" t="s">
        <v>227</v>
      </c>
      <c r="D174" s="9">
        <f t="shared" si="8"/>
        <v>49</v>
      </c>
      <c r="E174" s="9" t="s">
        <v>6</v>
      </c>
      <c r="F174" s="9">
        <f t="shared" si="9"/>
        <v>56</v>
      </c>
      <c r="G174" s="18">
        <v>8</v>
      </c>
      <c r="H174" s="18" t="s">
        <v>59</v>
      </c>
      <c r="I174" s="21" t="s">
        <v>230</v>
      </c>
      <c r="J174" s="40" t="s">
        <v>227</v>
      </c>
    </row>
    <row r="175" spans="1:10">
      <c r="A175" s="19">
        <v>8</v>
      </c>
      <c r="B175" s="20" t="s">
        <v>8</v>
      </c>
      <c r="C175" s="40" t="s">
        <v>8</v>
      </c>
      <c r="D175" s="9">
        <f t="shared" si="8"/>
        <v>57</v>
      </c>
      <c r="E175" s="9" t="s">
        <v>6</v>
      </c>
      <c r="F175" s="9">
        <f t="shared" si="9"/>
        <v>57</v>
      </c>
      <c r="G175" s="18">
        <v>1</v>
      </c>
      <c r="H175" s="18" t="s">
        <v>9</v>
      </c>
      <c r="I175" s="21" t="s">
        <v>40</v>
      </c>
      <c r="J175" s="40" t="s">
        <v>8</v>
      </c>
    </row>
    <row r="176" spans="1:10">
      <c r="A176" s="19">
        <v>9</v>
      </c>
      <c r="B176" s="20" t="s">
        <v>228</v>
      </c>
      <c r="C176" s="40" t="s">
        <v>229</v>
      </c>
      <c r="D176" s="9">
        <f t="shared" si="8"/>
        <v>58</v>
      </c>
      <c r="E176" s="9" t="s">
        <v>6</v>
      </c>
      <c r="F176" s="9">
        <f t="shared" si="9"/>
        <v>73</v>
      </c>
      <c r="G176" s="18">
        <v>16</v>
      </c>
      <c r="H176" s="18" t="s">
        <v>158</v>
      </c>
      <c r="I176" s="21" t="s">
        <v>231</v>
      </c>
      <c r="J176" s="40" t="s">
        <v>229</v>
      </c>
    </row>
    <row r="177" spans="1:10">
      <c r="A177" s="19">
        <v>10</v>
      </c>
      <c r="B177" s="20" t="s">
        <v>8</v>
      </c>
      <c r="C177" s="40" t="s">
        <v>8</v>
      </c>
      <c r="D177" s="9">
        <f t="shared" si="8"/>
        <v>74</v>
      </c>
      <c r="E177" s="9" t="s">
        <v>6</v>
      </c>
      <c r="F177" s="9">
        <f t="shared" si="9"/>
        <v>74</v>
      </c>
      <c r="G177" s="18">
        <v>1</v>
      </c>
      <c r="H177" s="18" t="s">
        <v>9</v>
      </c>
      <c r="I177" s="21" t="s">
        <v>40</v>
      </c>
      <c r="J177" s="40" t="s">
        <v>8</v>
      </c>
    </row>
    <row r="178" spans="1:10">
      <c r="A178" s="19">
        <v>11</v>
      </c>
      <c r="B178" s="20" t="s">
        <v>232</v>
      </c>
      <c r="C178" s="40" t="s">
        <v>234</v>
      </c>
      <c r="D178" s="9">
        <f t="shared" si="8"/>
        <v>75</v>
      </c>
      <c r="E178" s="9" t="s">
        <v>6</v>
      </c>
      <c r="F178" s="9">
        <f t="shared" si="9"/>
        <v>82</v>
      </c>
      <c r="G178" s="18">
        <v>8</v>
      </c>
      <c r="H178" s="18" t="s">
        <v>59</v>
      </c>
      <c r="I178" s="21" t="s">
        <v>236</v>
      </c>
      <c r="J178" s="40" t="s">
        <v>234</v>
      </c>
    </row>
    <row r="179" spans="1:10">
      <c r="A179" s="19">
        <v>12</v>
      </c>
      <c r="B179" s="20" t="s">
        <v>8</v>
      </c>
      <c r="C179" s="40" t="s">
        <v>8</v>
      </c>
      <c r="D179" s="9">
        <f t="shared" si="8"/>
        <v>83</v>
      </c>
      <c r="E179" s="9" t="s">
        <v>6</v>
      </c>
      <c r="F179" s="9">
        <f t="shared" si="9"/>
        <v>83</v>
      </c>
      <c r="G179" s="18">
        <v>1</v>
      </c>
      <c r="H179" s="18" t="s">
        <v>9</v>
      </c>
      <c r="I179" s="21" t="s">
        <v>40</v>
      </c>
      <c r="J179" s="40" t="s">
        <v>8</v>
      </c>
    </row>
    <row r="180" spans="1:10">
      <c r="A180" s="19">
        <v>13</v>
      </c>
      <c r="B180" s="20" t="s">
        <v>233</v>
      </c>
      <c r="C180" s="40" t="s">
        <v>235</v>
      </c>
      <c r="D180" s="9">
        <f t="shared" si="8"/>
        <v>84</v>
      </c>
      <c r="E180" s="9" t="s">
        <v>6</v>
      </c>
      <c r="F180" s="9">
        <f t="shared" si="9"/>
        <v>99</v>
      </c>
      <c r="G180" s="18">
        <v>16</v>
      </c>
      <c r="H180" s="18" t="s">
        <v>158</v>
      </c>
      <c r="I180" s="21" t="s">
        <v>237</v>
      </c>
      <c r="J180" s="40" t="s">
        <v>235</v>
      </c>
    </row>
    <row r="181" spans="1:10">
      <c r="A181" s="19">
        <v>14</v>
      </c>
      <c r="B181" s="20" t="s">
        <v>8</v>
      </c>
      <c r="C181" s="40" t="s">
        <v>8</v>
      </c>
      <c r="D181" s="9">
        <f t="shared" si="8"/>
        <v>100</v>
      </c>
      <c r="E181" s="9" t="s">
        <v>6</v>
      </c>
      <c r="F181" s="9">
        <f t="shared" si="9"/>
        <v>100</v>
      </c>
      <c r="G181" s="18">
        <v>1</v>
      </c>
      <c r="H181" s="18" t="s">
        <v>9</v>
      </c>
      <c r="I181" s="21" t="s">
        <v>40</v>
      </c>
      <c r="J181" s="40" t="s">
        <v>8</v>
      </c>
    </row>
    <row r="182" spans="1:10">
      <c r="A182" s="19">
        <v>15</v>
      </c>
      <c r="B182" s="20" t="s">
        <v>238</v>
      </c>
      <c r="C182" s="40" t="s">
        <v>239</v>
      </c>
      <c r="D182" s="9">
        <f t="shared" si="8"/>
        <v>101</v>
      </c>
      <c r="E182" s="9" t="s">
        <v>6</v>
      </c>
      <c r="F182" s="9">
        <f t="shared" si="9"/>
        <v>108</v>
      </c>
      <c r="G182" s="18">
        <v>8</v>
      </c>
      <c r="H182" s="18" t="s">
        <v>59</v>
      </c>
      <c r="I182" s="21" t="s">
        <v>240</v>
      </c>
      <c r="J182" s="40" t="s">
        <v>239</v>
      </c>
    </row>
    <row r="183" spans="1:10">
      <c r="A183" s="19">
        <v>16</v>
      </c>
      <c r="B183" s="20" t="s">
        <v>8</v>
      </c>
      <c r="C183" s="40" t="s">
        <v>8</v>
      </c>
      <c r="D183" s="9">
        <f t="shared" si="8"/>
        <v>109</v>
      </c>
      <c r="E183" s="9" t="s">
        <v>6</v>
      </c>
      <c r="F183" s="9">
        <f t="shared" si="9"/>
        <v>109</v>
      </c>
      <c r="G183" s="18">
        <v>1</v>
      </c>
      <c r="H183" s="18" t="s">
        <v>9</v>
      </c>
      <c r="I183" s="21" t="s">
        <v>40</v>
      </c>
      <c r="J183" s="40" t="s">
        <v>8</v>
      </c>
    </row>
    <row r="184" spans="1:10">
      <c r="A184" s="19">
        <v>17</v>
      </c>
      <c r="B184" s="20" t="s">
        <v>242</v>
      </c>
      <c r="C184" s="40" t="s">
        <v>243</v>
      </c>
      <c r="D184" s="9">
        <f t="shared" si="8"/>
        <v>110</v>
      </c>
      <c r="E184" s="9" t="s">
        <v>6</v>
      </c>
      <c r="F184" s="9">
        <f t="shared" si="9"/>
        <v>125</v>
      </c>
      <c r="G184" s="18">
        <v>16</v>
      </c>
      <c r="H184" s="18" t="s">
        <v>158</v>
      </c>
      <c r="I184" s="21" t="s">
        <v>241</v>
      </c>
      <c r="J184" s="40" t="s">
        <v>243</v>
      </c>
    </row>
    <row r="185" spans="1:10">
      <c r="A185" s="19">
        <v>18</v>
      </c>
      <c r="B185" s="20" t="s">
        <v>8</v>
      </c>
      <c r="C185" s="40" t="s">
        <v>8</v>
      </c>
      <c r="D185" s="9">
        <f t="shared" si="8"/>
        <v>126</v>
      </c>
      <c r="E185" s="9" t="s">
        <v>6</v>
      </c>
      <c r="F185" s="9">
        <f t="shared" si="9"/>
        <v>126</v>
      </c>
      <c r="G185" s="18">
        <v>1</v>
      </c>
      <c r="H185" s="18" t="s">
        <v>9</v>
      </c>
      <c r="I185" s="21" t="s">
        <v>40</v>
      </c>
      <c r="J185" s="40" t="s">
        <v>8</v>
      </c>
    </row>
    <row r="186" spans="1:10">
      <c r="A186" s="19">
        <v>19</v>
      </c>
      <c r="B186" s="20" t="s">
        <v>244</v>
      </c>
      <c r="C186" s="40" t="s">
        <v>246</v>
      </c>
      <c r="D186" s="9">
        <f t="shared" si="8"/>
        <v>127</v>
      </c>
      <c r="E186" s="9" t="s">
        <v>6</v>
      </c>
      <c r="F186" s="9">
        <f t="shared" si="9"/>
        <v>134</v>
      </c>
      <c r="G186" s="18">
        <v>8</v>
      </c>
      <c r="H186" s="18" t="s">
        <v>59</v>
      </c>
      <c r="I186" s="21" t="s">
        <v>247</v>
      </c>
      <c r="J186" s="40" t="s">
        <v>246</v>
      </c>
    </row>
    <row r="187" spans="1:10">
      <c r="A187" s="19">
        <v>20</v>
      </c>
      <c r="B187" s="20" t="s">
        <v>8</v>
      </c>
      <c r="C187" s="40" t="s">
        <v>8</v>
      </c>
      <c r="D187" s="9">
        <f t="shared" si="8"/>
        <v>135</v>
      </c>
      <c r="E187" s="9" t="s">
        <v>6</v>
      </c>
      <c r="F187" s="9">
        <f t="shared" si="9"/>
        <v>135</v>
      </c>
      <c r="G187" s="18">
        <v>1</v>
      </c>
      <c r="H187" s="18" t="s">
        <v>9</v>
      </c>
      <c r="I187" s="21" t="s">
        <v>40</v>
      </c>
      <c r="J187" s="40" t="s">
        <v>8</v>
      </c>
    </row>
    <row r="188" spans="1:10">
      <c r="A188" s="19">
        <v>21</v>
      </c>
      <c r="B188" s="20" t="s">
        <v>245</v>
      </c>
      <c r="C188" s="40" t="s">
        <v>182</v>
      </c>
      <c r="D188" s="9">
        <f t="shared" si="8"/>
        <v>136</v>
      </c>
      <c r="E188" s="9" t="s">
        <v>6</v>
      </c>
      <c r="F188" s="9">
        <f t="shared" si="9"/>
        <v>151</v>
      </c>
      <c r="G188" s="18">
        <v>16</v>
      </c>
      <c r="H188" s="18" t="s">
        <v>158</v>
      </c>
      <c r="I188" s="21" t="s">
        <v>248</v>
      </c>
      <c r="J188" s="40" t="s">
        <v>182</v>
      </c>
    </row>
    <row r="189" spans="1:10">
      <c r="A189" s="19">
        <v>22</v>
      </c>
      <c r="B189" s="20" t="s">
        <v>8</v>
      </c>
      <c r="C189" s="40" t="s">
        <v>8</v>
      </c>
      <c r="D189" s="9">
        <f t="shared" si="8"/>
        <v>152</v>
      </c>
      <c r="E189" s="9" t="s">
        <v>6</v>
      </c>
      <c r="F189" s="9">
        <f t="shared" si="9"/>
        <v>152</v>
      </c>
      <c r="G189" s="18">
        <v>1</v>
      </c>
      <c r="H189" s="18" t="s">
        <v>9</v>
      </c>
      <c r="I189" s="21" t="s">
        <v>40</v>
      </c>
      <c r="J189" s="40" t="s">
        <v>8</v>
      </c>
    </row>
    <row r="190" spans="1:10">
      <c r="A190" s="19">
        <v>23</v>
      </c>
      <c r="B190" s="20" t="s">
        <v>249</v>
      </c>
      <c r="C190" s="40" t="s">
        <v>187</v>
      </c>
      <c r="D190" s="9">
        <f t="shared" si="8"/>
        <v>153</v>
      </c>
      <c r="E190" s="9" t="s">
        <v>6</v>
      </c>
      <c r="F190" s="9">
        <f t="shared" si="9"/>
        <v>160</v>
      </c>
      <c r="G190" s="18">
        <v>8</v>
      </c>
      <c r="H190" s="18" t="s">
        <v>59</v>
      </c>
      <c r="I190" s="21" t="s">
        <v>328</v>
      </c>
      <c r="J190" s="40" t="s">
        <v>187</v>
      </c>
    </row>
    <row r="191" spans="1:10">
      <c r="A191" s="19">
        <v>24</v>
      </c>
      <c r="B191" s="20" t="s">
        <v>8</v>
      </c>
      <c r="C191" s="40" t="s">
        <v>8</v>
      </c>
      <c r="D191" s="9">
        <f t="shared" si="8"/>
        <v>161</v>
      </c>
      <c r="E191" s="9" t="s">
        <v>6</v>
      </c>
      <c r="F191" s="9">
        <f t="shared" si="9"/>
        <v>161</v>
      </c>
      <c r="G191" s="18">
        <v>1</v>
      </c>
      <c r="H191" s="18" t="s">
        <v>9</v>
      </c>
      <c r="I191" s="21" t="s">
        <v>40</v>
      </c>
      <c r="J191" s="40" t="s">
        <v>8</v>
      </c>
    </row>
    <row r="192" spans="1:10">
      <c r="A192" s="19">
        <v>25</v>
      </c>
      <c r="B192" s="20" t="s">
        <v>250</v>
      </c>
      <c r="C192" s="40" t="s">
        <v>188</v>
      </c>
      <c r="D192" s="9">
        <f t="shared" si="8"/>
        <v>162</v>
      </c>
      <c r="E192" s="9" t="s">
        <v>6</v>
      </c>
      <c r="F192" s="9">
        <f t="shared" si="9"/>
        <v>177</v>
      </c>
      <c r="G192" s="18">
        <v>16</v>
      </c>
      <c r="H192" s="18" t="s">
        <v>158</v>
      </c>
      <c r="I192" s="21" t="s">
        <v>329</v>
      </c>
      <c r="J192" s="40" t="s">
        <v>188</v>
      </c>
    </row>
    <row r="193" spans="1:10">
      <c r="A193" s="19">
        <v>26</v>
      </c>
      <c r="B193" s="20" t="s">
        <v>8</v>
      </c>
      <c r="C193" s="40" t="s">
        <v>8</v>
      </c>
      <c r="D193" s="9">
        <f t="shared" si="8"/>
        <v>178</v>
      </c>
      <c r="E193" s="9" t="s">
        <v>6</v>
      </c>
      <c r="F193" s="9">
        <f t="shared" si="9"/>
        <v>178</v>
      </c>
      <c r="G193" s="18">
        <v>1</v>
      </c>
      <c r="H193" s="18" t="s">
        <v>9</v>
      </c>
      <c r="I193" s="21" t="s">
        <v>40</v>
      </c>
      <c r="J193" s="40" t="s">
        <v>8</v>
      </c>
    </row>
    <row r="194" spans="1:10">
      <c r="A194" s="19">
        <v>27</v>
      </c>
      <c r="B194" s="20" t="s">
        <v>251</v>
      </c>
      <c r="C194" s="40" t="s">
        <v>261</v>
      </c>
      <c r="D194" s="9">
        <f t="shared" si="8"/>
        <v>179</v>
      </c>
      <c r="E194" s="9" t="s">
        <v>6</v>
      </c>
      <c r="F194" s="9">
        <f t="shared" si="9"/>
        <v>186</v>
      </c>
      <c r="G194" s="18">
        <v>8</v>
      </c>
      <c r="H194" s="18" t="s">
        <v>59</v>
      </c>
      <c r="I194" s="21" t="s">
        <v>263</v>
      </c>
      <c r="J194" s="40" t="s">
        <v>261</v>
      </c>
    </row>
    <row r="195" spans="1:10">
      <c r="A195" s="19">
        <v>28</v>
      </c>
      <c r="B195" s="20" t="s">
        <v>8</v>
      </c>
      <c r="C195" s="40" t="s">
        <v>8</v>
      </c>
      <c r="D195" s="9">
        <f t="shared" si="8"/>
        <v>187</v>
      </c>
      <c r="E195" s="9" t="s">
        <v>6</v>
      </c>
      <c r="F195" s="9">
        <f t="shared" si="9"/>
        <v>187</v>
      </c>
      <c r="G195" s="18">
        <v>1</v>
      </c>
      <c r="H195" s="18" t="s">
        <v>9</v>
      </c>
      <c r="I195" s="21" t="s">
        <v>40</v>
      </c>
      <c r="J195" s="40" t="s">
        <v>8</v>
      </c>
    </row>
    <row r="196" spans="1:10">
      <c r="A196" s="19">
        <v>29</v>
      </c>
      <c r="B196" s="20" t="s">
        <v>252</v>
      </c>
      <c r="C196" s="40" t="s">
        <v>262</v>
      </c>
      <c r="D196" s="9">
        <f t="shared" si="8"/>
        <v>188</v>
      </c>
      <c r="E196" s="9" t="s">
        <v>6</v>
      </c>
      <c r="F196" s="9">
        <f t="shared" si="9"/>
        <v>203</v>
      </c>
      <c r="G196" s="18">
        <v>16</v>
      </c>
      <c r="H196" s="18" t="s">
        <v>158</v>
      </c>
      <c r="I196" s="21" t="s">
        <v>264</v>
      </c>
      <c r="J196" s="40" t="s">
        <v>262</v>
      </c>
    </row>
    <row r="197" spans="1:10">
      <c r="A197" s="19">
        <v>30</v>
      </c>
      <c r="B197" s="20" t="s">
        <v>8</v>
      </c>
      <c r="C197" s="40" t="s">
        <v>8</v>
      </c>
      <c r="D197" s="9">
        <f t="shared" si="8"/>
        <v>204</v>
      </c>
      <c r="E197" s="9" t="s">
        <v>6</v>
      </c>
      <c r="F197" s="9">
        <f t="shared" si="9"/>
        <v>204</v>
      </c>
      <c r="G197" s="18">
        <v>1</v>
      </c>
      <c r="H197" s="18" t="s">
        <v>9</v>
      </c>
      <c r="I197" s="21" t="s">
        <v>40</v>
      </c>
      <c r="J197" s="40" t="s">
        <v>8</v>
      </c>
    </row>
    <row r="198" spans="1:10">
      <c r="A198" s="19">
        <v>31</v>
      </c>
      <c r="B198" s="20" t="s">
        <v>253</v>
      </c>
      <c r="C198" s="40" t="s">
        <v>259</v>
      </c>
      <c r="D198" s="9">
        <f t="shared" si="8"/>
        <v>205</v>
      </c>
      <c r="E198" s="9" t="s">
        <v>6</v>
      </c>
      <c r="F198" s="9">
        <f t="shared" si="9"/>
        <v>212</v>
      </c>
      <c r="G198" s="18">
        <v>8</v>
      </c>
      <c r="H198" s="18" t="s">
        <v>59</v>
      </c>
      <c r="I198" s="21" t="s">
        <v>265</v>
      </c>
      <c r="J198" s="40" t="s">
        <v>259</v>
      </c>
    </row>
    <row r="199" spans="1:10">
      <c r="A199" s="19">
        <v>32</v>
      </c>
      <c r="B199" s="20" t="s">
        <v>8</v>
      </c>
      <c r="C199" s="40" t="s">
        <v>8</v>
      </c>
      <c r="D199" s="9">
        <f t="shared" si="8"/>
        <v>213</v>
      </c>
      <c r="E199" s="9" t="s">
        <v>6</v>
      </c>
      <c r="F199" s="9">
        <f t="shared" si="9"/>
        <v>213</v>
      </c>
      <c r="G199" s="18">
        <v>1</v>
      </c>
      <c r="H199" s="18" t="s">
        <v>9</v>
      </c>
      <c r="I199" s="21" t="s">
        <v>40</v>
      </c>
      <c r="J199" s="40" t="s">
        <v>8</v>
      </c>
    </row>
    <row r="200" spans="1:10">
      <c r="A200" s="19">
        <v>33</v>
      </c>
      <c r="B200" s="20" t="s">
        <v>254</v>
      </c>
      <c r="C200" s="40" t="s">
        <v>260</v>
      </c>
      <c r="D200" s="9">
        <f t="shared" si="8"/>
        <v>214</v>
      </c>
      <c r="E200" s="9" t="s">
        <v>6</v>
      </c>
      <c r="F200" s="9">
        <f t="shared" si="9"/>
        <v>229</v>
      </c>
      <c r="G200" s="18">
        <v>16</v>
      </c>
      <c r="H200" s="18" t="s">
        <v>158</v>
      </c>
      <c r="I200" s="21" t="s">
        <v>266</v>
      </c>
      <c r="J200" s="40" t="s">
        <v>260</v>
      </c>
    </row>
    <row r="201" spans="1:10">
      <c r="A201" s="19">
        <v>34</v>
      </c>
      <c r="B201" s="20" t="s">
        <v>8</v>
      </c>
      <c r="C201" s="40" t="s">
        <v>8</v>
      </c>
      <c r="D201" s="9">
        <f t="shared" si="8"/>
        <v>230</v>
      </c>
      <c r="E201" s="9" t="s">
        <v>6</v>
      </c>
      <c r="F201" s="9">
        <f t="shared" si="9"/>
        <v>230</v>
      </c>
      <c r="G201" s="18">
        <v>1</v>
      </c>
      <c r="H201" s="18" t="s">
        <v>9</v>
      </c>
      <c r="I201" s="21" t="s">
        <v>40</v>
      </c>
      <c r="J201" s="40" t="s">
        <v>8</v>
      </c>
    </row>
    <row r="202" spans="1:10">
      <c r="A202" s="19">
        <v>35</v>
      </c>
      <c r="B202" s="20" t="s">
        <v>255</v>
      </c>
      <c r="C202" s="40" t="s">
        <v>258</v>
      </c>
      <c r="D202" s="9">
        <f t="shared" si="8"/>
        <v>231</v>
      </c>
      <c r="E202" s="9" t="s">
        <v>6</v>
      </c>
      <c r="F202" s="9">
        <f t="shared" si="9"/>
        <v>238</v>
      </c>
      <c r="G202" s="18">
        <v>8</v>
      </c>
      <c r="H202" s="18" t="s">
        <v>59</v>
      </c>
      <c r="I202" s="21" t="s">
        <v>267</v>
      </c>
      <c r="J202" s="40" t="s">
        <v>258</v>
      </c>
    </row>
    <row r="203" spans="1:10">
      <c r="A203" s="19">
        <v>36</v>
      </c>
      <c r="B203" s="20" t="s">
        <v>8</v>
      </c>
      <c r="C203" s="40" t="s">
        <v>8</v>
      </c>
      <c r="D203" s="9">
        <f t="shared" si="8"/>
        <v>239</v>
      </c>
      <c r="E203" s="9" t="s">
        <v>6</v>
      </c>
      <c r="F203" s="9">
        <f t="shared" si="9"/>
        <v>239</v>
      </c>
      <c r="G203" s="18">
        <v>1</v>
      </c>
      <c r="H203" s="18" t="s">
        <v>9</v>
      </c>
      <c r="I203" s="21" t="s">
        <v>40</v>
      </c>
      <c r="J203" s="40" t="s">
        <v>8</v>
      </c>
    </row>
    <row r="204" spans="1:10">
      <c r="A204" s="19">
        <v>37</v>
      </c>
      <c r="B204" s="20" t="s">
        <v>256</v>
      </c>
      <c r="C204" s="40" t="s">
        <v>257</v>
      </c>
      <c r="D204" s="9">
        <f t="shared" si="8"/>
        <v>240</v>
      </c>
      <c r="E204" s="9" t="s">
        <v>6</v>
      </c>
      <c r="F204" s="9">
        <f t="shared" si="9"/>
        <v>255</v>
      </c>
      <c r="G204" s="18">
        <v>16</v>
      </c>
      <c r="H204" s="18" t="s">
        <v>158</v>
      </c>
      <c r="I204" s="21" t="s">
        <v>268</v>
      </c>
      <c r="J204" s="40" t="s">
        <v>257</v>
      </c>
    </row>
    <row r="205" spans="1:10" ht="13.5" thickBot="1">
      <c r="A205" s="22">
        <v>38</v>
      </c>
      <c r="B205" s="23" t="s">
        <v>8</v>
      </c>
      <c r="C205" s="41" t="s">
        <v>8</v>
      </c>
      <c r="D205" s="12">
        <f t="shared" si="8"/>
        <v>256</v>
      </c>
      <c r="E205" s="12" t="s">
        <v>6</v>
      </c>
      <c r="F205" s="12">
        <f t="shared" si="9"/>
        <v>380</v>
      </c>
      <c r="G205" s="24">
        <v>125</v>
      </c>
      <c r="H205" s="24" t="s">
        <v>364</v>
      </c>
      <c r="I205" s="25" t="s">
        <v>40</v>
      </c>
      <c r="J205" s="41" t="s">
        <v>8</v>
      </c>
    </row>
    <row r="207" spans="1:10" ht="13.5" thickBot="1"/>
    <row r="208" spans="1:10" ht="13.5" thickBot="1">
      <c r="A208" s="138" t="s">
        <v>269</v>
      </c>
      <c r="B208" s="139"/>
      <c r="C208" s="139"/>
      <c r="D208" s="139"/>
      <c r="E208" s="139"/>
      <c r="F208" s="139"/>
      <c r="G208" s="139"/>
      <c r="H208" s="139"/>
      <c r="I208" s="140"/>
    </row>
    <row r="209" spans="1:10" ht="13.5" thickBot="1"/>
    <row r="210" spans="1:10" ht="13.5" thickBot="1">
      <c r="A210" s="2" t="s">
        <v>0</v>
      </c>
      <c r="B210" s="131" t="s">
        <v>1</v>
      </c>
      <c r="C210" s="34" t="s">
        <v>66</v>
      </c>
      <c r="D210" s="146" t="s">
        <v>2</v>
      </c>
      <c r="E210" s="146"/>
      <c r="F210" s="146"/>
      <c r="G210" s="131" t="s">
        <v>3</v>
      </c>
      <c r="H210" s="131" t="s">
        <v>4</v>
      </c>
      <c r="I210" s="3" t="s">
        <v>5</v>
      </c>
      <c r="J210" s="44" t="s">
        <v>67</v>
      </c>
    </row>
    <row r="211" spans="1:10">
      <c r="A211" s="32">
        <v>1</v>
      </c>
      <c r="B211" s="33" t="s">
        <v>270</v>
      </c>
      <c r="C211" s="43" t="s">
        <v>271</v>
      </c>
      <c r="D211" s="15">
        <v>1</v>
      </c>
      <c r="E211" s="15" t="s">
        <v>6</v>
      </c>
      <c r="F211" s="15">
        <v>20</v>
      </c>
      <c r="G211" s="15">
        <v>20</v>
      </c>
      <c r="H211" s="15" t="s">
        <v>11</v>
      </c>
      <c r="I211" s="10" t="s">
        <v>272</v>
      </c>
      <c r="J211" s="46" t="s">
        <v>273</v>
      </c>
    </row>
    <row r="212" spans="1:10" ht="13.5" thickBot="1">
      <c r="A212" s="19">
        <v>2</v>
      </c>
      <c r="B212" s="20" t="s">
        <v>8</v>
      </c>
      <c r="C212" s="40" t="s">
        <v>8</v>
      </c>
      <c r="D212" s="9">
        <f t="shared" ref="D212:D248" si="10">F211+1</f>
        <v>21</v>
      </c>
      <c r="E212" s="9" t="s">
        <v>6</v>
      </c>
      <c r="F212" s="9">
        <f t="shared" ref="F212:F248" si="11">D212+G212-1</f>
        <v>22</v>
      </c>
      <c r="G212" s="18">
        <v>2</v>
      </c>
      <c r="H212" s="18" t="s">
        <v>49</v>
      </c>
      <c r="I212" s="21" t="s">
        <v>40</v>
      </c>
      <c r="J212" s="48" t="s">
        <v>65</v>
      </c>
    </row>
    <row r="213" spans="1:10">
      <c r="A213" s="19">
        <v>3</v>
      </c>
      <c r="B213" s="20" t="s">
        <v>274</v>
      </c>
      <c r="C213" s="40" t="s">
        <v>309</v>
      </c>
      <c r="D213" s="9">
        <f t="shared" si="10"/>
        <v>23</v>
      </c>
      <c r="E213" s="9" t="s">
        <v>6</v>
      </c>
      <c r="F213" s="9">
        <f t="shared" si="11"/>
        <v>30</v>
      </c>
      <c r="G213" s="18">
        <v>8</v>
      </c>
      <c r="H213" s="18" t="s">
        <v>59</v>
      </c>
      <c r="I213" s="21" t="s">
        <v>310</v>
      </c>
      <c r="J213" s="40" t="s">
        <v>309</v>
      </c>
    </row>
    <row r="214" spans="1:10">
      <c r="A214" s="19">
        <v>4</v>
      </c>
      <c r="B214" s="20" t="s">
        <v>8</v>
      </c>
      <c r="C214" s="40" t="s">
        <v>8</v>
      </c>
      <c r="D214" s="9">
        <f t="shared" si="10"/>
        <v>31</v>
      </c>
      <c r="E214" s="9" t="s">
        <v>6</v>
      </c>
      <c r="F214" s="9">
        <f t="shared" si="11"/>
        <v>31</v>
      </c>
      <c r="G214" s="18">
        <v>1</v>
      </c>
      <c r="H214" s="18" t="s">
        <v>9</v>
      </c>
      <c r="I214" s="21" t="s">
        <v>40</v>
      </c>
      <c r="J214" s="40" t="s">
        <v>8</v>
      </c>
    </row>
    <row r="215" spans="1:10">
      <c r="A215" s="19">
        <v>5</v>
      </c>
      <c r="B215" s="20" t="s">
        <v>275</v>
      </c>
      <c r="C215" s="40" t="s">
        <v>308</v>
      </c>
      <c r="D215" s="9">
        <f t="shared" si="10"/>
        <v>32</v>
      </c>
      <c r="E215" s="9" t="s">
        <v>6</v>
      </c>
      <c r="F215" s="9">
        <f t="shared" si="11"/>
        <v>47</v>
      </c>
      <c r="G215" s="18">
        <v>16</v>
      </c>
      <c r="H215" s="18" t="s">
        <v>158</v>
      </c>
      <c r="I215" s="21" t="s">
        <v>311</v>
      </c>
      <c r="J215" s="40" t="s">
        <v>308</v>
      </c>
    </row>
    <row r="216" spans="1:10">
      <c r="A216" s="19">
        <v>6</v>
      </c>
      <c r="B216" s="20" t="s">
        <v>8</v>
      </c>
      <c r="C216" s="40" t="s">
        <v>8</v>
      </c>
      <c r="D216" s="9">
        <f t="shared" si="10"/>
        <v>48</v>
      </c>
      <c r="E216" s="9" t="s">
        <v>6</v>
      </c>
      <c r="F216" s="9">
        <f t="shared" si="11"/>
        <v>48</v>
      </c>
      <c r="G216" s="18">
        <v>1</v>
      </c>
      <c r="H216" s="18" t="s">
        <v>9</v>
      </c>
      <c r="I216" s="21" t="s">
        <v>40</v>
      </c>
      <c r="J216" s="40" t="s">
        <v>8</v>
      </c>
    </row>
    <row r="217" spans="1:10">
      <c r="A217" s="19">
        <v>7</v>
      </c>
      <c r="B217" s="20" t="s">
        <v>276</v>
      </c>
      <c r="C217" s="40" t="s">
        <v>307</v>
      </c>
      <c r="D217" s="9">
        <f t="shared" si="10"/>
        <v>49</v>
      </c>
      <c r="E217" s="9" t="s">
        <v>6</v>
      </c>
      <c r="F217" s="9">
        <f t="shared" si="11"/>
        <v>56</v>
      </c>
      <c r="G217" s="18">
        <v>8</v>
      </c>
      <c r="H217" s="18" t="s">
        <v>59</v>
      </c>
      <c r="I217" s="21" t="s">
        <v>312</v>
      </c>
      <c r="J217" s="40" t="s">
        <v>307</v>
      </c>
    </row>
    <row r="218" spans="1:10">
      <c r="A218" s="19">
        <v>8</v>
      </c>
      <c r="B218" s="20" t="s">
        <v>8</v>
      </c>
      <c r="C218" s="40" t="s">
        <v>8</v>
      </c>
      <c r="D218" s="9">
        <f t="shared" si="10"/>
        <v>57</v>
      </c>
      <c r="E218" s="9" t="s">
        <v>6</v>
      </c>
      <c r="F218" s="9">
        <f t="shared" si="11"/>
        <v>57</v>
      </c>
      <c r="G218" s="18">
        <v>1</v>
      </c>
      <c r="H218" s="18" t="s">
        <v>9</v>
      </c>
      <c r="I218" s="21" t="s">
        <v>40</v>
      </c>
      <c r="J218" s="40" t="s">
        <v>8</v>
      </c>
    </row>
    <row r="219" spans="1:10">
      <c r="A219" s="19">
        <v>9</v>
      </c>
      <c r="B219" s="20" t="s">
        <v>277</v>
      </c>
      <c r="C219" s="40" t="s">
        <v>306</v>
      </c>
      <c r="D219" s="9">
        <f t="shared" si="10"/>
        <v>58</v>
      </c>
      <c r="E219" s="9" t="s">
        <v>6</v>
      </c>
      <c r="F219" s="9">
        <f t="shared" si="11"/>
        <v>73</v>
      </c>
      <c r="G219" s="18">
        <v>16</v>
      </c>
      <c r="H219" s="18" t="s">
        <v>158</v>
      </c>
      <c r="I219" s="21" t="s">
        <v>313</v>
      </c>
      <c r="J219" s="40" t="s">
        <v>306</v>
      </c>
    </row>
    <row r="220" spans="1:10">
      <c r="A220" s="19">
        <v>10</v>
      </c>
      <c r="B220" s="20" t="s">
        <v>8</v>
      </c>
      <c r="C220" s="40" t="s">
        <v>8</v>
      </c>
      <c r="D220" s="9">
        <f t="shared" si="10"/>
        <v>74</v>
      </c>
      <c r="E220" s="9" t="s">
        <v>6</v>
      </c>
      <c r="F220" s="9">
        <f t="shared" si="11"/>
        <v>74</v>
      </c>
      <c r="G220" s="18">
        <v>1</v>
      </c>
      <c r="H220" s="18" t="s">
        <v>9</v>
      </c>
      <c r="I220" s="21" t="s">
        <v>40</v>
      </c>
      <c r="J220" s="40" t="s">
        <v>8</v>
      </c>
    </row>
    <row r="221" spans="1:10">
      <c r="A221" s="19">
        <v>11</v>
      </c>
      <c r="B221" s="20" t="s">
        <v>278</v>
      </c>
      <c r="C221" s="40" t="s">
        <v>304</v>
      </c>
      <c r="D221" s="9">
        <f t="shared" si="10"/>
        <v>75</v>
      </c>
      <c r="E221" s="9" t="s">
        <v>6</v>
      </c>
      <c r="F221" s="9">
        <f t="shared" si="11"/>
        <v>82</v>
      </c>
      <c r="G221" s="18">
        <v>8</v>
      </c>
      <c r="H221" s="18" t="s">
        <v>59</v>
      </c>
      <c r="I221" s="21" t="s">
        <v>314</v>
      </c>
      <c r="J221" s="40" t="s">
        <v>304</v>
      </c>
    </row>
    <row r="222" spans="1:10">
      <c r="A222" s="19">
        <v>12</v>
      </c>
      <c r="B222" s="20" t="s">
        <v>8</v>
      </c>
      <c r="C222" s="40" t="s">
        <v>8</v>
      </c>
      <c r="D222" s="9">
        <f t="shared" si="10"/>
        <v>83</v>
      </c>
      <c r="E222" s="9" t="s">
        <v>6</v>
      </c>
      <c r="F222" s="9">
        <f t="shared" si="11"/>
        <v>83</v>
      </c>
      <c r="G222" s="18">
        <v>1</v>
      </c>
      <c r="H222" s="18" t="s">
        <v>9</v>
      </c>
      <c r="I222" s="21" t="s">
        <v>40</v>
      </c>
      <c r="J222" s="40" t="s">
        <v>8</v>
      </c>
    </row>
    <row r="223" spans="1:10">
      <c r="A223" s="19">
        <v>13</v>
      </c>
      <c r="B223" s="20" t="s">
        <v>279</v>
      </c>
      <c r="C223" s="40" t="s">
        <v>305</v>
      </c>
      <c r="D223" s="9">
        <f t="shared" si="10"/>
        <v>84</v>
      </c>
      <c r="E223" s="9" t="s">
        <v>6</v>
      </c>
      <c r="F223" s="9">
        <f t="shared" si="11"/>
        <v>99</v>
      </c>
      <c r="G223" s="18">
        <v>16</v>
      </c>
      <c r="H223" s="18" t="s">
        <v>158</v>
      </c>
      <c r="I223" s="21" t="s">
        <v>315</v>
      </c>
      <c r="J223" s="40" t="s">
        <v>305</v>
      </c>
    </row>
    <row r="224" spans="1:10">
      <c r="A224" s="19">
        <v>14</v>
      </c>
      <c r="B224" s="20" t="s">
        <v>8</v>
      </c>
      <c r="C224" s="40" t="s">
        <v>8</v>
      </c>
      <c r="D224" s="9">
        <f t="shared" si="10"/>
        <v>100</v>
      </c>
      <c r="E224" s="9" t="s">
        <v>6</v>
      </c>
      <c r="F224" s="9">
        <f t="shared" si="11"/>
        <v>100</v>
      </c>
      <c r="G224" s="18">
        <v>1</v>
      </c>
      <c r="H224" s="18" t="s">
        <v>9</v>
      </c>
      <c r="I224" s="21" t="s">
        <v>40</v>
      </c>
      <c r="J224" s="40" t="s">
        <v>8</v>
      </c>
    </row>
    <row r="225" spans="1:10">
      <c r="A225" s="19">
        <v>15</v>
      </c>
      <c r="B225" s="20" t="s">
        <v>280</v>
      </c>
      <c r="C225" s="40" t="s">
        <v>303</v>
      </c>
      <c r="D225" s="9">
        <f t="shared" si="10"/>
        <v>101</v>
      </c>
      <c r="E225" s="9" t="s">
        <v>6</v>
      </c>
      <c r="F225" s="9">
        <f t="shared" si="11"/>
        <v>108</v>
      </c>
      <c r="G225" s="18">
        <v>8</v>
      </c>
      <c r="H225" s="18" t="s">
        <v>59</v>
      </c>
      <c r="I225" s="21" t="s">
        <v>316</v>
      </c>
      <c r="J225" s="40" t="s">
        <v>303</v>
      </c>
    </row>
    <row r="226" spans="1:10">
      <c r="A226" s="19">
        <v>16</v>
      </c>
      <c r="B226" s="20" t="s">
        <v>8</v>
      </c>
      <c r="C226" s="40" t="s">
        <v>8</v>
      </c>
      <c r="D226" s="9">
        <f t="shared" si="10"/>
        <v>109</v>
      </c>
      <c r="E226" s="9" t="s">
        <v>6</v>
      </c>
      <c r="F226" s="9">
        <f t="shared" si="11"/>
        <v>109</v>
      </c>
      <c r="G226" s="18">
        <v>1</v>
      </c>
      <c r="H226" s="18" t="s">
        <v>9</v>
      </c>
      <c r="I226" s="21" t="s">
        <v>40</v>
      </c>
      <c r="J226" s="40" t="s">
        <v>8</v>
      </c>
    </row>
    <row r="227" spans="1:10">
      <c r="A227" s="19">
        <v>17</v>
      </c>
      <c r="B227" s="20" t="s">
        <v>281</v>
      </c>
      <c r="C227" s="40" t="s">
        <v>302</v>
      </c>
      <c r="D227" s="9">
        <f t="shared" si="10"/>
        <v>110</v>
      </c>
      <c r="E227" s="9" t="s">
        <v>6</v>
      </c>
      <c r="F227" s="9">
        <f t="shared" si="11"/>
        <v>125</v>
      </c>
      <c r="G227" s="18">
        <v>16</v>
      </c>
      <c r="H227" s="18" t="s">
        <v>158</v>
      </c>
      <c r="I227" s="21" t="s">
        <v>317</v>
      </c>
      <c r="J227" s="40" t="s">
        <v>302</v>
      </c>
    </row>
    <row r="228" spans="1:10">
      <c r="A228" s="19">
        <v>18</v>
      </c>
      <c r="B228" s="20" t="s">
        <v>8</v>
      </c>
      <c r="C228" s="40" t="s">
        <v>8</v>
      </c>
      <c r="D228" s="9">
        <f t="shared" si="10"/>
        <v>126</v>
      </c>
      <c r="E228" s="9" t="s">
        <v>6</v>
      </c>
      <c r="F228" s="9">
        <f t="shared" si="11"/>
        <v>126</v>
      </c>
      <c r="G228" s="18">
        <v>1</v>
      </c>
      <c r="H228" s="18" t="s">
        <v>9</v>
      </c>
      <c r="I228" s="21" t="s">
        <v>40</v>
      </c>
      <c r="J228" s="40" t="s">
        <v>8</v>
      </c>
    </row>
    <row r="229" spans="1:10">
      <c r="A229" s="19">
        <v>19</v>
      </c>
      <c r="B229" s="20" t="s">
        <v>282</v>
      </c>
      <c r="C229" s="40" t="s">
        <v>301</v>
      </c>
      <c r="D229" s="9">
        <f t="shared" si="10"/>
        <v>127</v>
      </c>
      <c r="E229" s="9" t="s">
        <v>6</v>
      </c>
      <c r="F229" s="9">
        <f t="shared" si="11"/>
        <v>134</v>
      </c>
      <c r="G229" s="18">
        <v>8</v>
      </c>
      <c r="H229" s="18" t="s">
        <v>59</v>
      </c>
      <c r="I229" s="21" t="s">
        <v>318</v>
      </c>
      <c r="J229" s="40" t="s">
        <v>301</v>
      </c>
    </row>
    <row r="230" spans="1:10">
      <c r="A230" s="19">
        <v>20</v>
      </c>
      <c r="B230" s="20" t="s">
        <v>8</v>
      </c>
      <c r="C230" s="40" t="s">
        <v>8</v>
      </c>
      <c r="D230" s="9">
        <f t="shared" si="10"/>
        <v>135</v>
      </c>
      <c r="E230" s="9" t="s">
        <v>6</v>
      </c>
      <c r="F230" s="9">
        <f t="shared" si="11"/>
        <v>135</v>
      </c>
      <c r="G230" s="18">
        <v>1</v>
      </c>
      <c r="H230" s="18" t="s">
        <v>9</v>
      </c>
      <c r="I230" s="21" t="s">
        <v>40</v>
      </c>
      <c r="J230" s="40" t="s">
        <v>8</v>
      </c>
    </row>
    <row r="231" spans="1:10">
      <c r="A231" s="19">
        <v>21</v>
      </c>
      <c r="B231" s="20" t="s">
        <v>283</v>
      </c>
      <c r="C231" s="40" t="s">
        <v>300</v>
      </c>
      <c r="D231" s="9">
        <f t="shared" si="10"/>
        <v>136</v>
      </c>
      <c r="E231" s="9" t="s">
        <v>6</v>
      </c>
      <c r="F231" s="9">
        <f t="shared" si="11"/>
        <v>151</v>
      </c>
      <c r="G231" s="18">
        <v>16</v>
      </c>
      <c r="H231" s="18" t="s">
        <v>158</v>
      </c>
      <c r="I231" s="21" t="s">
        <v>319</v>
      </c>
      <c r="J231" s="40" t="s">
        <v>300</v>
      </c>
    </row>
    <row r="232" spans="1:10">
      <c r="A232" s="19">
        <v>22</v>
      </c>
      <c r="B232" s="20" t="s">
        <v>8</v>
      </c>
      <c r="C232" s="40" t="s">
        <v>8</v>
      </c>
      <c r="D232" s="9">
        <f t="shared" si="10"/>
        <v>152</v>
      </c>
      <c r="E232" s="9" t="s">
        <v>6</v>
      </c>
      <c r="F232" s="9">
        <f t="shared" si="11"/>
        <v>152</v>
      </c>
      <c r="G232" s="18">
        <v>1</v>
      </c>
      <c r="H232" s="18" t="s">
        <v>9</v>
      </c>
      <c r="I232" s="21" t="s">
        <v>40</v>
      </c>
      <c r="J232" s="40" t="s">
        <v>8</v>
      </c>
    </row>
    <row r="233" spans="1:10">
      <c r="A233" s="19">
        <v>23</v>
      </c>
      <c r="B233" s="20" t="s">
        <v>284</v>
      </c>
      <c r="C233" s="40" t="s">
        <v>299</v>
      </c>
      <c r="D233" s="9">
        <f t="shared" si="10"/>
        <v>153</v>
      </c>
      <c r="E233" s="9" t="s">
        <v>6</v>
      </c>
      <c r="F233" s="9">
        <f t="shared" si="11"/>
        <v>160</v>
      </c>
      <c r="G233" s="18">
        <v>8</v>
      </c>
      <c r="H233" s="18" t="s">
        <v>59</v>
      </c>
      <c r="I233" s="21" t="s">
        <v>320</v>
      </c>
      <c r="J233" s="40" t="s">
        <v>299</v>
      </c>
    </row>
    <row r="234" spans="1:10">
      <c r="A234" s="19">
        <v>24</v>
      </c>
      <c r="B234" s="20" t="s">
        <v>8</v>
      </c>
      <c r="C234" s="40" t="s">
        <v>8</v>
      </c>
      <c r="D234" s="9">
        <f t="shared" si="10"/>
        <v>161</v>
      </c>
      <c r="E234" s="9" t="s">
        <v>6</v>
      </c>
      <c r="F234" s="9">
        <f t="shared" si="11"/>
        <v>161</v>
      </c>
      <c r="G234" s="18">
        <v>1</v>
      </c>
      <c r="H234" s="18" t="s">
        <v>9</v>
      </c>
      <c r="I234" s="21" t="s">
        <v>40</v>
      </c>
      <c r="J234" s="40" t="s">
        <v>8</v>
      </c>
    </row>
    <row r="235" spans="1:10" ht="25.5">
      <c r="A235" s="19">
        <v>25</v>
      </c>
      <c r="B235" s="20" t="s">
        <v>285</v>
      </c>
      <c r="C235" s="40" t="s">
        <v>298</v>
      </c>
      <c r="D235" s="9">
        <f t="shared" si="10"/>
        <v>162</v>
      </c>
      <c r="E235" s="9" t="s">
        <v>6</v>
      </c>
      <c r="F235" s="9">
        <f t="shared" si="11"/>
        <v>177</v>
      </c>
      <c r="G235" s="18">
        <v>16</v>
      </c>
      <c r="H235" s="18" t="s">
        <v>158</v>
      </c>
      <c r="I235" s="21" t="s">
        <v>321</v>
      </c>
      <c r="J235" s="40" t="s">
        <v>298</v>
      </c>
    </row>
    <row r="236" spans="1:10">
      <c r="A236" s="19">
        <v>26</v>
      </c>
      <c r="B236" s="20" t="s">
        <v>8</v>
      </c>
      <c r="C236" s="40" t="s">
        <v>8</v>
      </c>
      <c r="D236" s="9">
        <f t="shared" si="10"/>
        <v>178</v>
      </c>
      <c r="E236" s="9" t="s">
        <v>6</v>
      </c>
      <c r="F236" s="9">
        <f t="shared" si="11"/>
        <v>178</v>
      </c>
      <c r="G236" s="18">
        <v>1</v>
      </c>
      <c r="H236" s="18" t="s">
        <v>9</v>
      </c>
      <c r="I236" s="21" t="s">
        <v>40</v>
      </c>
      <c r="J236" s="40" t="s">
        <v>8</v>
      </c>
    </row>
    <row r="237" spans="1:10">
      <c r="A237" s="19">
        <v>27</v>
      </c>
      <c r="B237" s="20" t="s">
        <v>286</v>
      </c>
      <c r="C237" s="40" t="s">
        <v>296</v>
      </c>
      <c r="D237" s="9">
        <f t="shared" si="10"/>
        <v>179</v>
      </c>
      <c r="E237" s="9" t="s">
        <v>6</v>
      </c>
      <c r="F237" s="9">
        <f t="shared" si="11"/>
        <v>186</v>
      </c>
      <c r="G237" s="18">
        <v>8</v>
      </c>
      <c r="H237" s="18" t="s">
        <v>59</v>
      </c>
      <c r="I237" s="21" t="s">
        <v>322</v>
      </c>
      <c r="J237" s="40" t="s">
        <v>296</v>
      </c>
    </row>
    <row r="238" spans="1:10">
      <c r="A238" s="19">
        <v>28</v>
      </c>
      <c r="B238" s="20" t="s">
        <v>8</v>
      </c>
      <c r="C238" s="40" t="s">
        <v>8</v>
      </c>
      <c r="D238" s="9">
        <f t="shared" si="10"/>
        <v>187</v>
      </c>
      <c r="E238" s="9" t="s">
        <v>6</v>
      </c>
      <c r="F238" s="9">
        <f t="shared" si="11"/>
        <v>187</v>
      </c>
      <c r="G238" s="18">
        <v>1</v>
      </c>
      <c r="H238" s="18" t="s">
        <v>9</v>
      </c>
      <c r="I238" s="21" t="s">
        <v>40</v>
      </c>
      <c r="J238" s="40" t="s">
        <v>8</v>
      </c>
    </row>
    <row r="239" spans="1:10">
      <c r="A239" s="19">
        <v>29</v>
      </c>
      <c r="B239" s="20" t="s">
        <v>287</v>
      </c>
      <c r="C239" s="40" t="s">
        <v>297</v>
      </c>
      <c r="D239" s="9">
        <f t="shared" si="10"/>
        <v>188</v>
      </c>
      <c r="E239" s="9" t="s">
        <v>6</v>
      </c>
      <c r="F239" s="9">
        <f t="shared" si="11"/>
        <v>203</v>
      </c>
      <c r="G239" s="18">
        <v>16</v>
      </c>
      <c r="H239" s="18" t="s">
        <v>158</v>
      </c>
      <c r="I239" s="21" t="s">
        <v>323</v>
      </c>
      <c r="J239" s="40" t="s">
        <v>297</v>
      </c>
    </row>
    <row r="240" spans="1:10">
      <c r="A240" s="19">
        <v>30</v>
      </c>
      <c r="B240" s="20" t="s">
        <v>8</v>
      </c>
      <c r="C240" s="40" t="s">
        <v>8</v>
      </c>
      <c r="D240" s="9">
        <f t="shared" si="10"/>
        <v>204</v>
      </c>
      <c r="E240" s="9" t="s">
        <v>6</v>
      </c>
      <c r="F240" s="9">
        <f t="shared" si="11"/>
        <v>204</v>
      </c>
      <c r="G240" s="18">
        <v>1</v>
      </c>
      <c r="H240" s="18" t="s">
        <v>9</v>
      </c>
      <c r="I240" s="21" t="s">
        <v>40</v>
      </c>
      <c r="J240" s="40" t="s">
        <v>8</v>
      </c>
    </row>
    <row r="241" spans="1:10">
      <c r="A241" s="19">
        <v>31</v>
      </c>
      <c r="B241" s="20" t="s">
        <v>288</v>
      </c>
      <c r="C241" s="40" t="s">
        <v>294</v>
      </c>
      <c r="D241" s="9">
        <f t="shared" si="10"/>
        <v>205</v>
      </c>
      <c r="E241" s="9" t="s">
        <v>6</v>
      </c>
      <c r="F241" s="9">
        <f t="shared" si="11"/>
        <v>212</v>
      </c>
      <c r="G241" s="18">
        <v>8</v>
      </c>
      <c r="H241" s="18" t="s">
        <v>59</v>
      </c>
      <c r="I241" s="21" t="s">
        <v>324</v>
      </c>
      <c r="J241" s="40" t="s">
        <v>294</v>
      </c>
    </row>
    <row r="242" spans="1:10">
      <c r="A242" s="19">
        <v>32</v>
      </c>
      <c r="B242" s="20" t="s">
        <v>8</v>
      </c>
      <c r="C242" s="40" t="s">
        <v>8</v>
      </c>
      <c r="D242" s="9">
        <f t="shared" si="10"/>
        <v>213</v>
      </c>
      <c r="E242" s="9" t="s">
        <v>6</v>
      </c>
      <c r="F242" s="9">
        <f t="shared" si="11"/>
        <v>213</v>
      </c>
      <c r="G242" s="18">
        <v>1</v>
      </c>
      <c r="H242" s="18" t="s">
        <v>9</v>
      </c>
      <c r="I242" s="21" t="s">
        <v>40</v>
      </c>
      <c r="J242" s="40" t="s">
        <v>8</v>
      </c>
    </row>
    <row r="243" spans="1:10">
      <c r="A243" s="19">
        <v>33</v>
      </c>
      <c r="B243" s="20" t="s">
        <v>289</v>
      </c>
      <c r="C243" s="40" t="s">
        <v>295</v>
      </c>
      <c r="D243" s="9">
        <f t="shared" si="10"/>
        <v>214</v>
      </c>
      <c r="E243" s="9" t="s">
        <v>6</v>
      </c>
      <c r="F243" s="9">
        <f t="shared" si="11"/>
        <v>229</v>
      </c>
      <c r="G243" s="18">
        <v>16</v>
      </c>
      <c r="H243" s="18" t="s">
        <v>158</v>
      </c>
      <c r="I243" s="21" t="s">
        <v>325</v>
      </c>
      <c r="J243" s="40" t="s">
        <v>295</v>
      </c>
    </row>
    <row r="244" spans="1:10">
      <c r="A244" s="19">
        <v>34</v>
      </c>
      <c r="B244" s="20" t="s">
        <v>8</v>
      </c>
      <c r="C244" s="40" t="s">
        <v>8</v>
      </c>
      <c r="D244" s="9">
        <f t="shared" si="10"/>
        <v>230</v>
      </c>
      <c r="E244" s="9" t="s">
        <v>6</v>
      </c>
      <c r="F244" s="9">
        <f t="shared" si="11"/>
        <v>230</v>
      </c>
      <c r="G244" s="18">
        <v>1</v>
      </c>
      <c r="H244" s="18" t="s">
        <v>9</v>
      </c>
      <c r="I244" s="21" t="s">
        <v>40</v>
      </c>
      <c r="J244" s="40" t="s">
        <v>8</v>
      </c>
    </row>
    <row r="245" spans="1:10">
      <c r="A245" s="19">
        <v>35</v>
      </c>
      <c r="B245" s="20" t="s">
        <v>290</v>
      </c>
      <c r="C245" s="40" t="s">
        <v>292</v>
      </c>
      <c r="D245" s="9">
        <f t="shared" si="10"/>
        <v>231</v>
      </c>
      <c r="E245" s="9" t="s">
        <v>6</v>
      </c>
      <c r="F245" s="9">
        <f t="shared" si="11"/>
        <v>238</v>
      </c>
      <c r="G245" s="18">
        <v>8</v>
      </c>
      <c r="H245" s="18" t="s">
        <v>59</v>
      </c>
      <c r="I245" s="21" t="s">
        <v>326</v>
      </c>
      <c r="J245" s="40" t="s">
        <v>292</v>
      </c>
    </row>
    <row r="246" spans="1:10">
      <c r="A246" s="19">
        <v>36</v>
      </c>
      <c r="B246" s="20" t="s">
        <v>8</v>
      </c>
      <c r="C246" s="40" t="s">
        <v>8</v>
      </c>
      <c r="D246" s="9">
        <f t="shared" si="10"/>
        <v>239</v>
      </c>
      <c r="E246" s="9" t="s">
        <v>6</v>
      </c>
      <c r="F246" s="9">
        <f t="shared" si="11"/>
        <v>239</v>
      </c>
      <c r="G246" s="18">
        <v>1</v>
      </c>
      <c r="H246" s="18" t="s">
        <v>9</v>
      </c>
      <c r="I246" s="21" t="s">
        <v>40</v>
      </c>
      <c r="J246" s="40" t="s">
        <v>8</v>
      </c>
    </row>
    <row r="247" spans="1:10">
      <c r="A247" s="19">
        <v>37</v>
      </c>
      <c r="B247" s="20" t="s">
        <v>291</v>
      </c>
      <c r="C247" s="40" t="s">
        <v>293</v>
      </c>
      <c r="D247" s="9">
        <f t="shared" si="10"/>
        <v>240</v>
      </c>
      <c r="E247" s="9" t="s">
        <v>6</v>
      </c>
      <c r="F247" s="9">
        <f t="shared" si="11"/>
        <v>255</v>
      </c>
      <c r="G247" s="18">
        <v>16</v>
      </c>
      <c r="H247" s="18" t="s">
        <v>158</v>
      </c>
      <c r="I247" s="21" t="s">
        <v>327</v>
      </c>
      <c r="J247" s="40" t="s">
        <v>293</v>
      </c>
    </row>
    <row r="248" spans="1:10" ht="13.5" thickBot="1">
      <c r="A248" s="22">
        <v>38</v>
      </c>
      <c r="B248" s="23" t="s">
        <v>8</v>
      </c>
      <c r="C248" s="41" t="s">
        <v>8</v>
      </c>
      <c r="D248" s="12">
        <f t="shared" si="10"/>
        <v>256</v>
      </c>
      <c r="E248" s="12" t="s">
        <v>6</v>
      </c>
      <c r="F248" s="12">
        <f t="shared" si="11"/>
        <v>380</v>
      </c>
      <c r="G248" s="24">
        <v>125</v>
      </c>
      <c r="H248" s="24" t="s">
        <v>364</v>
      </c>
      <c r="I248" s="25" t="s">
        <v>40</v>
      </c>
      <c r="J248" s="41" t="s">
        <v>8</v>
      </c>
    </row>
    <row r="249" spans="1:10" ht="13.5" thickBot="1"/>
    <row r="250" spans="1:10" ht="13.5" thickBot="1">
      <c r="A250" s="134" t="s">
        <v>349</v>
      </c>
      <c r="B250" s="135"/>
      <c r="C250" s="135"/>
      <c r="D250" s="135"/>
      <c r="E250" s="135"/>
      <c r="F250" s="135"/>
      <c r="G250" s="135"/>
      <c r="H250" s="135"/>
      <c r="I250" s="136"/>
      <c r="J250" s="113"/>
    </row>
    <row r="251" spans="1:10" ht="13.5" thickBot="1">
      <c r="A251" s="114"/>
      <c r="B251" s="114"/>
      <c r="C251" s="113"/>
      <c r="D251" s="114"/>
      <c r="E251" s="114"/>
      <c r="F251" s="114"/>
      <c r="G251" s="114"/>
      <c r="H251" s="114"/>
      <c r="I251" s="114"/>
      <c r="J251" s="113"/>
    </row>
    <row r="252" spans="1:10" ht="13.5" thickBot="1">
      <c r="A252" s="115" t="s">
        <v>0</v>
      </c>
      <c r="B252" s="129" t="s">
        <v>1</v>
      </c>
      <c r="C252" s="117" t="s">
        <v>66</v>
      </c>
      <c r="D252" s="137" t="s">
        <v>2</v>
      </c>
      <c r="E252" s="137"/>
      <c r="F252" s="137"/>
      <c r="G252" s="129" t="s">
        <v>3</v>
      </c>
      <c r="H252" s="129" t="s">
        <v>4</v>
      </c>
      <c r="I252" s="118" t="s">
        <v>5</v>
      </c>
      <c r="J252" s="119" t="s">
        <v>67</v>
      </c>
    </row>
    <row r="253" spans="1:10">
      <c r="A253" s="120">
        <v>1</v>
      </c>
      <c r="B253" s="121" t="s">
        <v>350</v>
      </c>
      <c r="C253" s="122" t="s">
        <v>351</v>
      </c>
      <c r="D253" s="123">
        <v>1</v>
      </c>
      <c r="E253" s="123" t="s">
        <v>6</v>
      </c>
      <c r="F253" s="123">
        <v>20</v>
      </c>
      <c r="G253" s="123">
        <v>20</v>
      </c>
      <c r="H253" s="123" t="s">
        <v>11</v>
      </c>
      <c r="I253" s="111" t="s">
        <v>352</v>
      </c>
      <c r="J253" s="124" t="s">
        <v>353</v>
      </c>
    </row>
    <row r="254" spans="1:10" ht="13.5" thickBot="1">
      <c r="A254" s="125">
        <v>2</v>
      </c>
      <c r="B254" s="126" t="s">
        <v>8</v>
      </c>
      <c r="C254" s="106" t="s">
        <v>8</v>
      </c>
      <c r="D254" s="107">
        <f t="shared" ref="D254:D262" si="12">F253+1</f>
        <v>21</v>
      </c>
      <c r="E254" s="107" t="s">
        <v>6</v>
      </c>
      <c r="F254" s="107">
        <f t="shared" ref="F254:F262" si="13">D254+G254-1</f>
        <v>22</v>
      </c>
      <c r="G254" s="107">
        <v>2</v>
      </c>
      <c r="H254" s="107" t="s">
        <v>49</v>
      </c>
      <c r="I254" s="127" t="s">
        <v>40</v>
      </c>
      <c r="J254" s="128" t="s">
        <v>65</v>
      </c>
    </row>
    <row r="255" spans="1:10">
      <c r="A255" s="125">
        <v>3</v>
      </c>
      <c r="B255" s="126" t="s">
        <v>354</v>
      </c>
      <c r="C255" s="106" t="s">
        <v>358</v>
      </c>
      <c r="D255" s="107">
        <f t="shared" si="12"/>
        <v>23</v>
      </c>
      <c r="E255" s="107" t="s">
        <v>6</v>
      </c>
      <c r="F255" s="107">
        <f t="shared" si="13"/>
        <v>30</v>
      </c>
      <c r="G255" s="107">
        <v>8</v>
      </c>
      <c r="H255" s="107" t="s">
        <v>59</v>
      </c>
      <c r="I255" s="127" t="s">
        <v>310</v>
      </c>
      <c r="J255" s="106" t="s">
        <v>365</v>
      </c>
    </row>
    <row r="256" spans="1:10">
      <c r="A256" s="125">
        <v>4</v>
      </c>
      <c r="B256" s="126" t="s">
        <v>8</v>
      </c>
      <c r="C256" s="106" t="s">
        <v>8</v>
      </c>
      <c r="D256" s="107">
        <f t="shared" si="12"/>
        <v>31</v>
      </c>
      <c r="E256" s="107" t="s">
        <v>6</v>
      </c>
      <c r="F256" s="107">
        <f t="shared" si="13"/>
        <v>31</v>
      </c>
      <c r="G256" s="107">
        <v>1</v>
      </c>
      <c r="H256" s="107" t="s">
        <v>9</v>
      </c>
      <c r="I256" s="127" t="s">
        <v>40</v>
      </c>
      <c r="J256" s="106" t="s">
        <v>8</v>
      </c>
    </row>
    <row r="257" spans="1:10">
      <c r="A257" s="125">
        <v>5</v>
      </c>
      <c r="B257" s="126" t="s">
        <v>355</v>
      </c>
      <c r="C257" s="106" t="s">
        <v>359</v>
      </c>
      <c r="D257" s="107">
        <f t="shared" si="12"/>
        <v>32</v>
      </c>
      <c r="E257" s="107" t="s">
        <v>6</v>
      </c>
      <c r="F257" s="107">
        <f t="shared" si="13"/>
        <v>47</v>
      </c>
      <c r="G257" s="107">
        <v>16</v>
      </c>
      <c r="H257" s="107" t="s">
        <v>158</v>
      </c>
      <c r="I257" s="127" t="s">
        <v>311</v>
      </c>
      <c r="J257" s="106" t="s">
        <v>366</v>
      </c>
    </row>
    <row r="258" spans="1:10">
      <c r="A258" s="125">
        <v>6</v>
      </c>
      <c r="B258" s="126" t="s">
        <v>8</v>
      </c>
      <c r="C258" s="106" t="s">
        <v>8</v>
      </c>
      <c r="D258" s="107">
        <f t="shared" si="12"/>
        <v>48</v>
      </c>
      <c r="E258" s="107" t="s">
        <v>6</v>
      </c>
      <c r="F258" s="107">
        <f t="shared" si="13"/>
        <v>48</v>
      </c>
      <c r="G258" s="107">
        <v>1</v>
      </c>
      <c r="H258" s="107" t="s">
        <v>9</v>
      </c>
      <c r="I258" s="127" t="s">
        <v>40</v>
      </c>
      <c r="J258" s="106" t="s">
        <v>8</v>
      </c>
    </row>
    <row r="259" spans="1:10">
      <c r="A259" s="125">
        <v>7</v>
      </c>
      <c r="B259" s="126" t="s">
        <v>356</v>
      </c>
      <c r="C259" s="106" t="s">
        <v>358</v>
      </c>
      <c r="D259" s="107">
        <f t="shared" si="12"/>
        <v>49</v>
      </c>
      <c r="E259" s="107" t="s">
        <v>6</v>
      </c>
      <c r="F259" s="107">
        <f t="shared" si="13"/>
        <v>56</v>
      </c>
      <c r="G259" s="107">
        <v>8</v>
      </c>
      <c r="H259" s="107" t="s">
        <v>59</v>
      </c>
      <c r="I259" s="127" t="s">
        <v>312</v>
      </c>
      <c r="J259" s="106" t="s">
        <v>365</v>
      </c>
    </row>
    <row r="260" spans="1:10">
      <c r="A260" s="125">
        <v>8</v>
      </c>
      <c r="B260" s="126" t="s">
        <v>8</v>
      </c>
      <c r="C260" s="106" t="s">
        <v>8</v>
      </c>
      <c r="D260" s="107">
        <f t="shared" si="12"/>
        <v>57</v>
      </c>
      <c r="E260" s="107" t="s">
        <v>6</v>
      </c>
      <c r="F260" s="107">
        <f t="shared" si="13"/>
        <v>57</v>
      </c>
      <c r="G260" s="107">
        <v>1</v>
      </c>
      <c r="H260" s="107" t="s">
        <v>9</v>
      </c>
      <c r="I260" s="127" t="s">
        <v>40</v>
      </c>
      <c r="J260" s="106" t="s">
        <v>8</v>
      </c>
    </row>
    <row r="261" spans="1:10">
      <c r="A261" s="125">
        <v>9</v>
      </c>
      <c r="B261" s="126" t="s">
        <v>357</v>
      </c>
      <c r="C261" s="106" t="s">
        <v>359</v>
      </c>
      <c r="D261" s="107">
        <f t="shared" si="12"/>
        <v>58</v>
      </c>
      <c r="E261" s="107" t="s">
        <v>6</v>
      </c>
      <c r="F261" s="107">
        <f t="shared" si="13"/>
        <v>73</v>
      </c>
      <c r="G261" s="107">
        <v>16</v>
      </c>
      <c r="H261" s="107" t="s">
        <v>158</v>
      </c>
      <c r="I261" s="127" t="s">
        <v>313</v>
      </c>
      <c r="J261" s="106" t="s">
        <v>366</v>
      </c>
    </row>
    <row r="262" spans="1:10">
      <c r="A262" s="125">
        <v>10</v>
      </c>
      <c r="B262" s="126" t="s">
        <v>8</v>
      </c>
      <c r="C262" s="106" t="s">
        <v>8</v>
      </c>
      <c r="D262" s="107">
        <f t="shared" si="12"/>
        <v>74</v>
      </c>
      <c r="E262" s="107" t="s">
        <v>6</v>
      </c>
      <c r="F262" s="107">
        <f t="shared" si="13"/>
        <v>380</v>
      </c>
      <c r="G262" s="107">
        <v>307</v>
      </c>
      <c r="H262" s="107" t="s">
        <v>360</v>
      </c>
      <c r="I262" s="127" t="s">
        <v>40</v>
      </c>
      <c r="J262" s="106" t="s">
        <v>8</v>
      </c>
    </row>
  </sheetData>
  <mergeCells count="14">
    <mergeCell ref="A250:I250"/>
    <mergeCell ref="D252:F252"/>
    <mergeCell ref="D210:F210"/>
    <mergeCell ref="A4:I4"/>
    <mergeCell ref="D6:F6"/>
    <mergeCell ref="A22:I22"/>
    <mergeCell ref="D24:F24"/>
    <mergeCell ref="A79:I79"/>
    <mergeCell ref="D81:F81"/>
    <mergeCell ref="A122:I122"/>
    <mergeCell ref="D124:F124"/>
    <mergeCell ref="A165:I165"/>
    <mergeCell ref="D167:F167"/>
    <mergeCell ref="A208:I20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2"/>
  <sheetViews>
    <sheetView zoomScale="85" zoomScaleNormal="85" workbookViewId="0"/>
  </sheetViews>
  <sheetFormatPr defaultColWidth="11.42578125" defaultRowHeight="12.75"/>
  <cols>
    <col min="1" max="1" width="8.85546875" style="1" bestFit="1" customWidth="1"/>
    <col min="2" max="2" width="61.5703125" style="1" bestFit="1" customWidth="1"/>
    <col min="3" max="3" width="51.7109375" style="35" bestFit="1" customWidth="1"/>
    <col min="4" max="4" width="5" style="1" customWidth="1"/>
    <col min="5" max="5" width="1.85546875" style="1" customWidth="1"/>
    <col min="6" max="6" width="4.5703125" style="1" customWidth="1"/>
    <col min="7" max="7" width="7.42578125" style="1" bestFit="1" customWidth="1"/>
    <col min="8" max="8" width="10.5703125" style="1" bestFit="1" customWidth="1"/>
    <col min="9" max="9" width="53.5703125" style="1" customWidth="1"/>
    <col min="10" max="10" width="53.5703125" style="35" customWidth="1"/>
    <col min="11" max="11" width="11.42578125" style="63"/>
    <col min="12" max="256" width="11.42578125" style="1"/>
    <col min="257" max="257" width="8.140625" style="1" customWidth="1"/>
    <col min="258" max="258" width="62.85546875" style="1" bestFit="1" customWidth="1"/>
    <col min="259" max="259" width="5" style="1" customWidth="1"/>
    <col min="260" max="260" width="1.85546875" style="1" customWidth="1"/>
    <col min="261" max="261" width="5" style="1" customWidth="1"/>
    <col min="262" max="262" width="9.140625" style="1" customWidth="1"/>
    <col min="263" max="263" width="13.42578125" style="1" customWidth="1"/>
    <col min="264" max="264" width="14.28515625" style="1" customWidth="1"/>
    <col min="265" max="265" width="121.7109375" style="1" bestFit="1" customWidth="1"/>
    <col min="266" max="512" width="11.42578125" style="1"/>
    <col min="513" max="513" width="8.140625" style="1" customWidth="1"/>
    <col min="514" max="514" width="62.85546875" style="1" bestFit="1" customWidth="1"/>
    <col min="515" max="515" width="5" style="1" customWidth="1"/>
    <col min="516" max="516" width="1.85546875" style="1" customWidth="1"/>
    <col min="517" max="517" width="5" style="1" customWidth="1"/>
    <col min="518" max="518" width="9.140625" style="1" customWidth="1"/>
    <col min="519" max="519" width="13.42578125" style="1" customWidth="1"/>
    <col min="520" max="520" width="14.28515625" style="1" customWidth="1"/>
    <col min="521" max="521" width="121.7109375" style="1" bestFit="1" customWidth="1"/>
    <col min="522" max="768" width="11.42578125" style="1"/>
    <col min="769" max="769" width="8.140625" style="1" customWidth="1"/>
    <col min="770" max="770" width="62.85546875" style="1" bestFit="1" customWidth="1"/>
    <col min="771" max="771" width="5" style="1" customWidth="1"/>
    <col min="772" max="772" width="1.85546875" style="1" customWidth="1"/>
    <col min="773" max="773" width="5" style="1" customWidth="1"/>
    <col min="774" max="774" width="9.140625" style="1" customWidth="1"/>
    <col min="775" max="775" width="13.42578125" style="1" customWidth="1"/>
    <col min="776" max="776" width="14.28515625" style="1" customWidth="1"/>
    <col min="777" max="777" width="121.7109375" style="1" bestFit="1" customWidth="1"/>
    <col min="778" max="1024" width="11.42578125" style="1"/>
    <col min="1025" max="1025" width="8.140625" style="1" customWidth="1"/>
    <col min="1026" max="1026" width="62.85546875" style="1" bestFit="1" customWidth="1"/>
    <col min="1027" max="1027" width="5" style="1" customWidth="1"/>
    <col min="1028" max="1028" width="1.85546875" style="1" customWidth="1"/>
    <col min="1029" max="1029" width="5" style="1" customWidth="1"/>
    <col min="1030" max="1030" width="9.140625" style="1" customWidth="1"/>
    <col min="1031" max="1031" width="13.42578125" style="1" customWidth="1"/>
    <col min="1032" max="1032" width="14.28515625" style="1" customWidth="1"/>
    <col min="1033" max="1033" width="121.7109375" style="1" bestFit="1" customWidth="1"/>
    <col min="1034" max="1280" width="11.42578125" style="1"/>
    <col min="1281" max="1281" width="8.140625" style="1" customWidth="1"/>
    <col min="1282" max="1282" width="62.85546875" style="1" bestFit="1" customWidth="1"/>
    <col min="1283" max="1283" width="5" style="1" customWidth="1"/>
    <col min="1284" max="1284" width="1.85546875" style="1" customWidth="1"/>
    <col min="1285" max="1285" width="5" style="1" customWidth="1"/>
    <col min="1286" max="1286" width="9.140625" style="1" customWidth="1"/>
    <col min="1287" max="1287" width="13.42578125" style="1" customWidth="1"/>
    <col min="1288" max="1288" width="14.28515625" style="1" customWidth="1"/>
    <col min="1289" max="1289" width="121.7109375" style="1" bestFit="1" customWidth="1"/>
    <col min="1290" max="1536" width="11.42578125" style="1"/>
    <col min="1537" max="1537" width="8.140625" style="1" customWidth="1"/>
    <col min="1538" max="1538" width="62.85546875" style="1" bestFit="1" customWidth="1"/>
    <col min="1539" max="1539" width="5" style="1" customWidth="1"/>
    <col min="1540" max="1540" width="1.85546875" style="1" customWidth="1"/>
    <col min="1541" max="1541" width="5" style="1" customWidth="1"/>
    <col min="1542" max="1542" width="9.140625" style="1" customWidth="1"/>
    <col min="1543" max="1543" width="13.42578125" style="1" customWidth="1"/>
    <col min="1544" max="1544" width="14.28515625" style="1" customWidth="1"/>
    <col min="1545" max="1545" width="121.7109375" style="1" bestFit="1" customWidth="1"/>
    <col min="1546" max="1792" width="11.42578125" style="1"/>
    <col min="1793" max="1793" width="8.140625" style="1" customWidth="1"/>
    <col min="1794" max="1794" width="62.85546875" style="1" bestFit="1" customWidth="1"/>
    <col min="1795" max="1795" width="5" style="1" customWidth="1"/>
    <col min="1796" max="1796" width="1.85546875" style="1" customWidth="1"/>
    <col min="1797" max="1797" width="5" style="1" customWidth="1"/>
    <col min="1798" max="1798" width="9.140625" style="1" customWidth="1"/>
    <col min="1799" max="1799" width="13.42578125" style="1" customWidth="1"/>
    <col min="1800" max="1800" width="14.28515625" style="1" customWidth="1"/>
    <col min="1801" max="1801" width="121.7109375" style="1" bestFit="1" customWidth="1"/>
    <col min="1802" max="2048" width="11.42578125" style="1"/>
    <col min="2049" max="2049" width="8.140625" style="1" customWidth="1"/>
    <col min="2050" max="2050" width="62.85546875" style="1" bestFit="1" customWidth="1"/>
    <col min="2051" max="2051" width="5" style="1" customWidth="1"/>
    <col min="2052" max="2052" width="1.85546875" style="1" customWidth="1"/>
    <col min="2053" max="2053" width="5" style="1" customWidth="1"/>
    <col min="2054" max="2054" width="9.140625" style="1" customWidth="1"/>
    <col min="2055" max="2055" width="13.42578125" style="1" customWidth="1"/>
    <col min="2056" max="2056" width="14.28515625" style="1" customWidth="1"/>
    <col min="2057" max="2057" width="121.7109375" style="1" bestFit="1" customWidth="1"/>
    <col min="2058" max="2304" width="11.42578125" style="1"/>
    <col min="2305" max="2305" width="8.140625" style="1" customWidth="1"/>
    <col min="2306" max="2306" width="62.85546875" style="1" bestFit="1" customWidth="1"/>
    <col min="2307" max="2307" width="5" style="1" customWidth="1"/>
    <col min="2308" max="2308" width="1.85546875" style="1" customWidth="1"/>
    <col min="2309" max="2309" width="5" style="1" customWidth="1"/>
    <col min="2310" max="2310" width="9.140625" style="1" customWidth="1"/>
    <col min="2311" max="2311" width="13.42578125" style="1" customWidth="1"/>
    <col min="2312" max="2312" width="14.28515625" style="1" customWidth="1"/>
    <col min="2313" max="2313" width="121.7109375" style="1" bestFit="1" customWidth="1"/>
    <col min="2314" max="2560" width="11.42578125" style="1"/>
    <col min="2561" max="2561" width="8.140625" style="1" customWidth="1"/>
    <col min="2562" max="2562" width="62.85546875" style="1" bestFit="1" customWidth="1"/>
    <col min="2563" max="2563" width="5" style="1" customWidth="1"/>
    <col min="2564" max="2564" width="1.85546875" style="1" customWidth="1"/>
    <col min="2565" max="2565" width="5" style="1" customWidth="1"/>
    <col min="2566" max="2566" width="9.140625" style="1" customWidth="1"/>
    <col min="2567" max="2567" width="13.42578125" style="1" customWidth="1"/>
    <col min="2568" max="2568" width="14.28515625" style="1" customWidth="1"/>
    <col min="2569" max="2569" width="121.7109375" style="1" bestFit="1" customWidth="1"/>
    <col min="2570" max="2816" width="11.42578125" style="1"/>
    <col min="2817" max="2817" width="8.140625" style="1" customWidth="1"/>
    <col min="2818" max="2818" width="62.85546875" style="1" bestFit="1" customWidth="1"/>
    <col min="2819" max="2819" width="5" style="1" customWidth="1"/>
    <col min="2820" max="2820" width="1.85546875" style="1" customWidth="1"/>
    <col min="2821" max="2821" width="5" style="1" customWidth="1"/>
    <col min="2822" max="2822" width="9.140625" style="1" customWidth="1"/>
    <col min="2823" max="2823" width="13.42578125" style="1" customWidth="1"/>
    <col min="2824" max="2824" width="14.28515625" style="1" customWidth="1"/>
    <col min="2825" max="2825" width="121.7109375" style="1" bestFit="1" customWidth="1"/>
    <col min="2826" max="3072" width="11.42578125" style="1"/>
    <col min="3073" max="3073" width="8.140625" style="1" customWidth="1"/>
    <col min="3074" max="3074" width="62.85546875" style="1" bestFit="1" customWidth="1"/>
    <col min="3075" max="3075" width="5" style="1" customWidth="1"/>
    <col min="3076" max="3076" width="1.85546875" style="1" customWidth="1"/>
    <col min="3077" max="3077" width="5" style="1" customWidth="1"/>
    <col min="3078" max="3078" width="9.140625" style="1" customWidth="1"/>
    <col min="3079" max="3079" width="13.42578125" style="1" customWidth="1"/>
    <col min="3080" max="3080" width="14.28515625" style="1" customWidth="1"/>
    <col min="3081" max="3081" width="121.7109375" style="1" bestFit="1" customWidth="1"/>
    <col min="3082" max="3328" width="11.42578125" style="1"/>
    <col min="3329" max="3329" width="8.140625" style="1" customWidth="1"/>
    <col min="3330" max="3330" width="62.85546875" style="1" bestFit="1" customWidth="1"/>
    <col min="3331" max="3331" width="5" style="1" customWidth="1"/>
    <col min="3332" max="3332" width="1.85546875" style="1" customWidth="1"/>
    <col min="3333" max="3333" width="5" style="1" customWidth="1"/>
    <col min="3334" max="3334" width="9.140625" style="1" customWidth="1"/>
    <col min="3335" max="3335" width="13.42578125" style="1" customWidth="1"/>
    <col min="3336" max="3336" width="14.28515625" style="1" customWidth="1"/>
    <col min="3337" max="3337" width="121.7109375" style="1" bestFit="1" customWidth="1"/>
    <col min="3338" max="3584" width="11.42578125" style="1"/>
    <col min="3585" max="3585" width="8.140625" style="1" customWidth="1"/>
    <col min="3586" max="3586" width="62.85546875" style="1" bestFit="1" customWidth="1"/>
    <col min="3587" max="3587" width="5" style="1" customWidth="1"/>
    <col min="3588" max="3588" width="1.85546875" style="1" customWidth="1"/>
    <col min="3589" max="3589" width="5" style="1" customWidth="1"/>
    <col min="3590" max="3590" width="9.140625" style="1" customWidth="1"/>
    <col min="3591" max="3591" width="13.42578125" style="1" customWidth="1"/>
    <col min="3592" max="3592" width="14.28515625" style="1" customWidth="1"/>
    <col min="3593" max="3593" width="121.7109375" style="1" bestFit="1" customWidth="1"/>
    <col min="3594" max="3840" width="11.42578125" style="1"/>
    <col min="3841" max="3841" width="8.140625" style="1" customWidth="1"/>
    <col min="3842" max="3842" width="62.85546875" style="1" bestFit="1" customWidth="1"/>
    <col min="3843" max="3843" width="5" style="1" customWidth="1"/>
    <col min="3844" max="3844" width="1.85546875" style="1" customWidth="1"/>
    <col min="3845" max="3845" width="5" style="1" customWidth="1"/>
    <col min="3846" max="3846" width="9.140625" style="1" customWidth="1"/>
    <col min="3847" max="3847" width="13.42578125" style="1" customWidth="1"/>
    <col min="3848" max="3848" width="14.28515625" style="1" customWidth="1"/>
    <col min="3849" max="3849" width="121.7109375" style="1" bestFit="1" customWidth="1"/>
    <col min="3850" max="4096" width="11.42578125" style="1"/>
    <col min="4097" max="4097" width="8.140625" style="1" customWidth="1"/>
    <col min="4098" max="4098" width="62.85546875" style="1" bestFit="1" customWidth="1"/>
    <col min="4099" max="4099" width="5" style="1" customWidth="1"/>
    <col min="4100" max="4100" width="1.85546875" style="1" customWidth="1"/>
    <col min="4101" max="4101" width="5" style="1" customWidth="1"/>
    <col min="4102" max="4102" width="9.140625" style="1" customWidth="1"/>
    <col min="4103" max="4103" width="13.42578125" style="1" customWidth="1"/>
    <col min="4104" max="4104" width="14.28515625" style="1" customWidth="1"/>
    <col min="4105" max="4105" width="121.7109375" style="1" bestFit="1" customWidth="1"/>
    <col min="4106" max="4352" width="11.42578125" style="1"/>
    <col min="4353" max="4353" width="8.140625" style="1" customWidth="1"/>
    <col min="4354" max="4354" width="62.85546875" style="1" bestFit="1" customWidth="1"/>
    <col min="4355" max="4355" width="5" style="1" customWidth="1"/>
    <col min="4356" max="4356" width="1.85546875" style="1" customWidth="1"/>
    <col min="4357" max="4357" width="5" style="1" customWidth="1"/>
    <col min="4358" max="4358" width="9.140625" style="1" customWidth="1"/>
    <col min="4359" max="4359" width="13.42578125" style="1" customWidth="1"/>
    <col min="4360" max="4360" width="14.28515625" style="1" customWidth="1"/>
    <col min="4361" max="4361" width="121.7109375" style="1" bestFit="1" customWidth="1"/>
    <col min="4362" max="4608" width="11.42578125" style="1"/>
    <col min="4609" max="4609" width="8.140625" style="1" customWidth="1"/>
    <col min="4610" max="4610" width="62.85546875" style="1" bestFit="1" customWidth="1"/>
    <col min="4611" max="4611" width="5" style="1" customWidth="1"/>
    <col min="4612" max="4612" width="1.85546875" style="1" customWidth="1"/>
    <col min="4613" max="4613" width="5" style="1" customWidth="1"/>
    <col min="4614" max="4614" width="9.140625" style="1" customWidth="1"/>
    <col min="4615" max="4615" width="13.42578125" style="1" customWidth="1"/>
    <col min="4616" max="4616" width="14.28515625" style="1" customWidth="1"/>
    <col min="4617" max="4617" width="121.7109375" style="1" bestFit="1" customWidth="1"/>
    <col min="4618" max="4864" width="11.42578125" style="1"/>
    <col min="4865" max="4865" width="8.140625" style="1" customWidth="1"/>
    <col min="4866" max="4866" width="62.85546875" style="1" bestFit="1" customWidth="1"/>
    <col min="4867" max="4867" width="5" style="1" customWidth="1"/>
    <col min="4868" max="4868" width="1.85546875" style="1" customWidth="1"/>
    <col min="4869" max="4869" width="5" style="1" customWidth="1"/>
    <col min="4870" max="4870" width="9.140625" style="1" customWidth="1"/>
    <col min="4871" max="4871" width="13.42578125" style="1" customWidth="1"/>
    <col min="4872" max="4872" width="14.28515625" style="1" customWidth="1"/>
    <col min="4873" max="4873" width="121.7109375" style="1" bestFit="1" customWidth="1"/>
    <col min="4874" max="5120" width="11.42578125" style="1"/>
    <col min="5121" max="5121" width="8.140625" style="1" customWidth="1"/>
    <col min="5122" max="5122" width="62.85546875" style="1" bestFit="1" customWidth="1"/>
    <col min="5123" max="5123" width="5" style="1" customWidth="1"/>
    <col min="5124" max="5124" width="1.85546875" style="1" customWidth="1"/>
    <col min="5125" max="5125" width="5" style="1" customWidth="1"/>
    <col min="5126" max="5126" width="9.140625" style="1" customWidth="1"/>
    <col min="5127" max="5127" width="13.42578125" style="1" customWidth="1"/>
    <col min="5128" max="5128" width="14.28515625" style="1" customWidth="1"/>
    <col min="5129" max="5129" width="121.7109375" style="1" bestFit="1" customWidth="1"/>
    <col min="5130" max="5376" width="11.42578125" style="1"/>
    <col min="5377" max="5377" width="8.140625" style="1" customWidth="1"/>
    <col min="5378" max="5378" width="62.85546875" style="1" bestFit="1" customWidth="1"/>
    <col min="5379" max="5379" width="5" style="1" customWidth="1"/>
    <col min="5380" max="5380" width="1.85546875" style="1" customWidth="1"/>
    <col min="5381" max="5381" width="5" style="1" customWidth="1"/>
    <col min="5382" max="5382" width="9.140625" style="1" customWidth="1"/>
    <col min="5383" max="5383" width="13.42578125" style="1" customWidth="1"/>
    <col min="5384" max="5384" width="14.28515625" style="1" customWidth="1"/>
    <col min="5385" max="5385" width="121.7109375" style="1" bestFit="1" customWidth="1"/>
    <col min="5386" max="5632" width="11.42578125" style="1"/>
    <col min="5633" max="5633" width="8.140625" style="1" customWidth="1"/>
    <col min="5634" max="5634" width="62.85546875" style="1" bestFit="1" customWidth="1"/>
    <col min="5635" max="5635" width="5" style="1" customWidth="1"/>
    <col min="5636" max="5636" width="1.85546875" style="1" customWidth="1"/>
    <col min="5637" max="5637" width="5" style="1" customWidth="1"/>
    <col min="5638" max="5638" width="9.140625" style="1" customWidth="1"/>
    <col min="5639" max="5639" width="13.42578125" style="1" customWidth="1"/>
    <col min="5640" max="5640" width="14.28515625" style="1" customWidth="1"/>
    <col min="5641" max="5641" width="121.7109375" style="1" bestFit="1" customWidth="1"/>
    <col min="5642" max="5888" width="11.42578125" style="1"/>
    <col min="5889" max="5889" width="8.140625" style="1" customWidth="1"/>
    <col min="5890" max="5890" width="62.85546875" style="1" bestFit="1" customWidth="1"/>
    <col min="5891" max="5891" width="5" style="1" customWidth="1"/>
    <col min="5892" max="5892" width="1.85546875" style="1" customWidth="1"/>
    <col min="5893" max="5893" width="5" style="1" customWidth="1"/>
    <col min="5894" max="5894" width="9.140625" style="1" customWidth="1"/>
    <col min="5895" max="5895" width="13.42578125" style="1" customWidth="1"/>
    <col min="5896" max="5896" width="14.28515625" style="1" customWidth="1"/>
    <col min="5897" max="5897" width="121.7109375" style="1" bestFit="1" customWidth="1"/>
    <col min="5898" max="6144" width="11.42578125" style="1"/>
    <col min="6145" max="6145" width="8.140625" style="1" customWidth="1"/>
    <col min="6146" max="6146" width="62.85546875" style="1" bestFit="1" customWidth="1"/>
    <col min="6147" max="6147" width="5" style="1" customWidth="1"/>
    <col min="6148" max="6148" width="1.85546875" style="1" customWidth="1"/>
    <col min="6149" max="6149" width="5" style="1" customWidth="1"/>
    <col min="6150" max="6150" width="9.140625" style="1" customWidth="1"/>
    <col min="6151" max="6151" width="13.42578125" style="1" customWidth="1"/>
    <col min="6152" max="6152" width="14.28515625" style="1" customWidth="1"/>
    <col min="6153" max="6153" width="121.7109375" style="1" bestFit="1" customWidth="1"/>
    <col min="6154" max="6400" width="11.42578125" style="1"/>
    <col min="6401" max="6401" width="8.140625" style="1" customWidth="1"/>
    <col min="6402" max="6402" width="62.85546875" style="1" bestFit="1" customWidth="1"/>
    <col min="6403" max="6403" width="5" style="1" customWidth="1"/>
    <col min="6404" max="6404" width="1.85546875" style="1" customWidth="1"/>
    <col min="6405" max="6405" width="5" style="1" customWidth="1"/>
    <col min="6406" max="6406" width="9.140625" style="1" customWidth="1"/>
    <col min="6407" max="6407" width="13.42578125" style="1" customWidth="1"/>
    <col min="6408" max="6408" width="14.28515625" style="1" customWidth="1"/>
    <col min="6409" max="6409" width="121.7109375" style="1" bestFit="1" customWidth="1"/>
    <col min="6410" max="6656" width="11.42578125" style="1"/>
    <col min="6657" max="6657" width="8.140625" style="1" customWidth="1"/>
    <col min="6658" max="6658" width="62.85546875" style="1" bestFit="1" customWidth="1"/>
    <col min="6659" max="6659" width="5" style="1" customWidth="1"/>
    <col min="6660" max="6660" width="1.85546875" style="1" customWidth="1"/>
    <col min="6661" max="6661" width="5" style="1" customWidth="1"/>
    <col min="6662" max="6662" width="9.140625" style="1" customWidth="1"/>
    <col min="6663" max="6663" width="13.42578125" style="1" customWidth="1"/>
    <col min="6664" max="6664" width="14.28515625" style="1" customWidth="1"/>
    <col min="6665" max="6665" width="121.7109375" style="1" bestFit="1" customWidth="1"/>
    <col min="6666" max="6912" width="11.42578125" style="1"/>
    <col min="6913" max="6913" width="8.140625" style="1" customWidth="1"/>
    <col min="6914" max="6914" width="62.85546875" style="1" bestFit="1" customWidth="1"/>
    <col min="6915" max="6915" width="5" style="1" customWidth="1"/>
    <col min="6916" max="6916" width="1.85546875" style="1" customWidth="1"/>
    <col min="6917" max="6917" width="5" style="1" customWidth="1"/>
    <col min="6918" max="6918" width="9.140625" style="1" customWidth="1"/>
    <col min="6919" max="6919" width="13.42578125" style="1" customWidth="1"/>
    <col min="6920" max="6920" width="14.28515625" style="1" customWidth="1"/>
    <col min="6921" max="6921" width="121.7109375" style="1" bestFit="1" customWidth="1"/>
    <col min="6922" max="7168" width="11.42578125" style="1"/>
    <col min="7169" max="7169" width="8.140625" style="1" customWidth="1"/>
    <col min="7170" max="7170" width="62.85546875" style="1" bestFit="1" customWidth="1"/>
    <col min="7171" max="7171" width="5" style="1" customWidth="1"/>
    <col min="7172" max="7172" width="1.85546875" style="1" customWidth="1"/>
    <col min="7173" max="7173" width="5" style="1" customWidth="1"/>
    <col min="7174" max="7174" width="9.140625" style="1" customWidth="1"/>
    <col min="7175" max="7175" width="13.42578125" style="1" customWidth="1"/>
    <col min="7176" max="7176" width="14.28515625" style="1" customWidth="1"/>
    <col min="7177" max="7177" width="121.7109375" style="1" bestFit="1" customWidth="1"/>
    <col min="7178" max="7424" width="11.42578125" style="1"/>
    <col min="7425" max="7425" width="8.140625" style="1" customWidth="1"/>
    <col min="7426" max="7426" width="62.85546875" style="1" bestFit="1" customWidth="1"/>
    <col min="7427" max="7427" width="5" style="1" customWidth="1"/>
    <col min="7428" max="7428" width="1.85546875" style="1" customWidth="1"/>
    <col min="7429" max="7429" width="5" style="1" customWidth="1"/>
    <col min="7430" max="7430" width="9.140625" style="1" customWidth="1"/>
    <col min="7431" max="7431" width="13.42578125" style="1" customWidth="1"/>
    <col min="7432" max="7432" width="14.28515625" style="1" customWidth="1"/>
    <col min="7433" max="7433" width="121.7109375" style="1" bestFit="1" customWidth="1"/>
    <col min="7434" max="7680" width="11.42578125" style="1"/>
    <col min="7681" max="7681" width="8.140625" style="1" customWidth="1"/>
    <col min="7682" max="7682" width="62.85546875" style="1" bestFit="1" customWidth="1"/>
    <col min="7683" max="7683" width="5" style="1" customWidth="1"/>
    <col min="7684" max="7684" width="1.85546875" style="1" customWidth="1"/>
    <col min="7685" max="7685" width="5" style="1" customWidth="1"/>
    <col min="7686" max="7686" width="9.140625" style="1" customWidth="1"/>
    <col min="7687" max="7687" width="13.42578125" style="1" customWidth="1"/>
    <col min="7688" max="7688" width="14.28515625" style="1" customWidth="1"/>
    <col min="7689" max="7689" width="121.7109375" style="1" bestFit="1" customWidth="1"/>
    <col min="7690" max="7936" width="11.42578125" style="1"/>
    <col min="7937" max="7937" width="8.140625" style="1" customWidth="1"/>
    <col min="7938" max="7938" width="62.85546875" style="1" bestFit="1" customWidth="1"/>
    <col min="7939" max="7939" width="5" style="1" customWidth="1"/>
    <col min="7940" max="7940" width="1.85546875" style="1" customWidth="1"/>
    <col min="7941" max="7941" width="5" style="1" customWidth="1"/>
    <col min="7942" max="7942" width="9.140625" style="1" customWidth="1"/>
    <col min="7943" max="7943" width="13.42578125" style="1" customWidth="1"/>
    <col min="7944" max="7944" width="14.28515625" style="1" customWidth="1"/>
    <col min="7945" max="7945" width="121.7109375" style="1" bestFit="1" customWidth="1"/>
    <col min="7946" max="8192" width="11.42578125" style="1"/>
    <col min="8193" max="8193" width="8.140625" style="1" customWidth="1"/>
    <col min="8194" max="8194" width="62.85546875" style="1" bestFit="1" customWidth="1"/>
    <col min="8195" max="8195" width="5" style="1" customWidth="1"/>
    <col min="8196" max="8196" width="1.85546875" style="1" customWidth="1"/>
    <col min="8197" max="8197" width="5" style="1" customWidth="1"/>
    <col min="8198" max="8198" width="9.140625" style="1" customWidth="1"/>
    <col min="8199" max="8199" width="13.42578125" style="1" customWidth="1"/>
    <col min="8200" max="8200" width="14.28515625" style="1" customWidth="1"/>
    <col min="8201" max="8201" width="121.7109375" style="1" bestFit="1" customWidth="1"/>
    <col min="8202" max="8448" width="11.42578125" style="1"/>
    <col min="8449" max="8449" width="8.140625" style="1" customWidth="1"/>
    <col min="8450" max="8450" width="62.85546875" style="1" bestFit="1" customWidth="1"/>
    <col min="8451" max="8451" width="5" style="1" customWidth="1"/>
    <col min="8452" max="8452" width="1.85546875" style="1" customWidth="1"/>
    <col min="8453" max="8453" width="5" style="1" customWidth="1"/>
    <col min="8454" max="8454" width="9.140625" style="1" customWidth="1"/>
    <col min="8455" max="8455" width="13.42578125" style="1" customWidth="1"/>
    <col min="8456" max="8456" width="14.28515625" style="1" customWidth="1"/>
    <col min="8457" max="8457" width="121.7109375" style="1" bestFit="1" customWidth="1"/>
    <col min="8458" max="8704" width="11.42578125" style="1"/>
    <col min="8705" max="8705" width="8.140625" style="1" customWidth="1"/>
    <col min="8706" max="8706" width="62.85546875" style="1" bestFit="1" customWidth="1"/>
    <col min="8707" max="8707" width="5" style="1" customWidth="1"/>
    <col min="8708" max="8708" width="1.85546875" style="1" customWidth="1"/>
    <col min="8709" max="8709" width="5" style="1" customWidth="1"/>
    <col min="8710" max="8710" width="9.140625" style="1" customWidth="1"/>
    <col min="8711" max="8711" width="13.42578125" style="1" customWidth="1"/>
    <col min="8712" max="8712" width="14.28515625" style="1" customWidth="1"/>
    <col min="8713" max="8713" width="121.7109375" style="1" bestFit="1" customWidth="1"/>
    <col min="8714" max="8960" width="11.42578125" style="1"/>
    <col min="8961" max="8961" width="8.140625" style="1" customWidth="1"/>
    <col min="8962" max="8962" width="62.85546875" style="1" bestFit="1" customWidth="1"/>
    <col min="8963" max="8963" width="5" style="1" customWidth="1"/>
    <col min="8964" max="8964" width="1.85546875" style="1" customWidth="1"/>
    <col min="8965" max="8965" width="5" style="1" customWidth="1"/>
    <col min="8966" max="8966" width="9.140625" style="1" customWidth="1"/>
    <col min="8967" max="8967" width="13.42578125" style="1" customWidth="1"/>
    <col min="8968" max="8968" width="14.28515625" style="1" customWidth="1"/>
    <col min="8969" max="8969" width="121.7109375" style="1" bestFit="1" customWidth="1"/>
    <col min="8970" max="9216" width="11.42578125" style="1"/>
    <col min="9217" max="9217" width="8.140625" style="1" customWidth="1"/>
    <col min="9218" max="9218" width="62.85546875" style="1" bestFit="1" customWidth="1"/>
    <col min="9219" max="9219" width="5" style="1" customWidth="1"/>
    <col min="9220" max="9220" width="1.85546875" style="1" customWidth="1"/>
    <col min="9221" max="9221" width="5" style="1" customWidth="1"/>
    <col min="9222" max="9222" width="9.140625" style="1" customWidth="1"/>
    <col min="9223" max="9223" width="13.42578125" style="1" customWidth="1"/>
    <col min="9224" max="9224" width="14.28515625" style="1" customWidth="1"/>
    <col min="9225" max="9225" width="121.7109375" style="1" bestFit="1" customWidth="1"/>
    <col min="9226" max="9472" width="11.42578125" style="1"/>
    <col min="9473" max="9473" width="8.140625" style="1" customWidth="1"/>
    <col min="9474" max="9474" width="62.85546875" style="1" bestFit="1" customWidth="1"/>
    <col min="9475" max="9475" width="5" style="1" customWidth="1"/>
    <col min="9476" max="9476" width="1.85546875" style="1" customWidth="1"/>
    <col min="9477" max="9477" width="5" style="1" customWidth="1"/>
    <col min="9478" max="9478" width="9.140625" style="1" customWidth="1"/>
    <col min="9479" max="9479" width="13.42578125" style="1" customWidth="1"/>
    <col min="9480" max="9480" width="14.28515625" style="1" customWidth="1"/>
    <col min="9481" max="9481" width="121.7109375" style="1" bestFit="1" customWidth="1"/>
    <col min="9482" max="9728" width="11.42578125" style="1"/>
    <col min="9729" max="9729" width="8.140625" style="1" customWidth="1"/>
    <col min="9730" max="9730" width="62.85546875" style="1" bestFit="1" customWidth="1"/>
    <col min="9731" max="9731" width="5" style="1" customWidth="1"/>
    <col min="9732" max="9732" width="1.85546875" style="1" customWidth="1"/>
    <col min="9733" max="9733" width="5" style="1" customWidth="1"/>
    <col min="9734" max="9734" width="9.140625" style="1" customWidth="1"/>
    <col min="9735" max="9735" width="13.42578125" style="1" customWidth="1"/>
    <col min="9736" max="9736" width="14.28515625" style="1" customWidth="1"/>
    <col min="9737" max="9737" width="121.7109375" style="1" bestFit="1" customWidth="1"/>
    <col min="9738" max="9984" width="11.42578125" style="1"/>
    <col min="9985" max="9985" width="8.140625" style="1" customWidth="1"/>
    <col min="9986" max="9986" width="62.85546875" style="1" bestFit="1" customWidth="1"/>
    <col min="9987" max="9987" width="5" style="1" customWidth="1"/>
    <col min="9988" max="9988" width="1.85546875" style="1" customWidth="1"/>
    <col min="9989" max="9989" width="5" style="1" customWidth="1"/>
    <col min="9990" max="9990" width="9.140625" style="1" customWidth="1"/>
    <col min="9991" max="9991" width="13.42578125" style="1" customWidth="1"/>
    <col min="9992" max="9992" width="14.28515625" style="1" customWidth="1"/>
    <col min="9993" max="9993" width="121.7109375" style="1" bestFit="1" customWidth="1"/>
    <col min="9994" max="10240" width="11.42578125" style="1"/>
    <col min="10241" max="10241" width="8.140625" style="1" customWidth="1"/>
    <col min="10242" max="10242" width="62.85546875" style="1" bestFit="1" customWidth="1"/>
    <col min="10243" max="10243" width="5" style="1" customWidth="1"/>
    <col min="10244" max="10244" width="1.85546875" style="1" customWidth="1"/>
    <col min="10245" max="10245" width="5" style="1" customWidth="1"/>
    <col min="10246" max="10246" width="9.140625" style="1" customWidth="1"/>
    <col min="10247" max="10247" width="13.42578125" style="1" customWidth="1"/>
    <col min="10248" max="10248" width="14.28515625" style="1" customWidth="1"/>
    <col min="10249" max="10249" width="121.7109375" style="1" bestFit="1" customWidth="1"/>
    <col min="10250" max="10496" width="11.42578125" style="1"/>
    <col min="10497" max="10497" width="8.140625" style="1" customWidth="1"/>
    <col min="10498" max="10498" width="62.85546875" style="1" bestFit="1" customWidth="1"/>
    <col min="10499" max="10499" width="5" style="1" customWidth="1"/>
    <col min="10500" max="10500" width="1.85546875" style="1" customWidth="1"/>
    <col min="10501" max="10501" width="5" style="1" customWidth="1"/>
    <col min="10502" max="10502" width="9.140625" style="1" customWidth="1"/>
    <col min="10503" max="10503" width="13.42578125" style="1" customWidth="1"/>
    <col min="10504" max="10504" width="14.28515625" style="1" customWidth="1"/>
    <col min="10505" max="10505" width="121.7109375" style="1" bestFit="1" customWidth="1"/>
    <col min="10506" max="10752" width="11.42578125" style="1"/>
    <col min="10753" max="10753" width="8.140625" style="1" customWidth="1"/>
    <col min="10754" max="10754" width="62.85546875" style="1" bestFit="1" customWidth="1"/>
    <col min="10755" max="10755" width="5" style="1" customWidth="1"/>
    <col min="10756" max="10756" width="1.85546875" style="1" customWidth="1"/>
    <col min="10757" max="10757" width="5" style="1" customWidth="1"/>
    <col min="10758" max="10758" width="9.140625" style="1" customWidth="1"/>
    <col min="10759" max="10759" width="13.42578125" style="1" customWidth="1"/>
    <col min="10760" max="10760" width="14.28515625" style="1" customWidth="1"/>
    <col min="10761" max="10761" width="121.7109375" style="1" bestFit="1" customWidth="1"/>
    <col min="10762" max="11008" width="11.42578125" style="1"/>
    <col min="11009" max="11009" width="8.140625" style="1" customWidth="1"/>
    <col min="11010" max="11010" width="62.85546875" style="1" bestFit="1" customWidth="1"/>
    <col min="11011" max="11011" width="5" style="1" customWidth="1"/>
    <col min="11012" max="11012" width="1.85546875" style="1" customWidth="1"/>
    <col min="11013" max="11013" width="5" style="1" customWidth="1"/>
    <col min="11014" max="11014" width="9.140625" style="1" customWidth="1"/>
    <col min="11015" max="11015" width="13.42578125" style="1" customWidth="1"/>
    <col min="11016" max="11016" width="14.28515625" style="1" customWidth="1"/>
    <col min="11017" max="11017" width="121.7109375" style="1" bestFit="1" customWidth="1"/>
    <col min="11018" max="11264" width="11.42578125" style="1"/>
    <col min="11265" max="11265" width="8.140625" style="1" customWidth="1"/>
    <col min="11266" max="11266" width="62.85546875" style="1" bestFit="1" customWidth="1"/>
    <col min="11267" max="11267" width="5" style="1" customWidth="1"/>
    <col min="11268" max="11268" width="1.85546875" style="1" customWidth="1"/>
    <col min="11269" max="11269" width="5" style="1" customWidth="1"/>
    <col min="11270" max="11270" width="9.140625" style="1" customWidth="1"/>
    <col min="11271" max="11271" width="13.42578125" style="1" customWidth="1"/>
    <col min="11272" max="11272" width="14.28515625" style="1" customWidth="1"/>
    <col min="11273" max="11273" width="121.7109375" style="1" bestFit="1" customWidth="1"/>
    <col min="11274" max="11520" width="11.42578125" style="1"/>
    <col min="11521" max="11521" width="8.140625" style="1" customWidth="1"/>
    <col min="11522" max="11522" width="62.85546875" style="1" bestFit="1" customWidth="1"/>
    <col min="11523" max="11523" width="5" style="1" customWidth="1"/>
    <col min="11524" max="11524" width="1.85546875" style="1" customWidth="1"/>
    <col min="11525" max="11525" width="5" style="1" customWidth="1"/>
    <col min="11526" max="11526" width="9.140625" style="1" customWidth="1"/>
    <col min="11527" max="11527" width="13.42578125" style="1" customWidth="1"/>
    <col min="11528" max="11528" width="14.28515625" style="1" customWidth="1"/>
    <col min="11529" max="11529" width="121.7109375" style="1" bestFit="1" customWidth="1"/>
    <col min="11530" max="11776" width="11.42578125" style="1"/>
    <col min="11777" max="11777" width="8.140625" style="1" customWidth="1"/>
    <col min="11778" max="11778" width="62.85546875" style="1" bestFit="1" customWidth="1"/>
    <col min="11779" max="11779" width="5" style="1" customWidth="1"/>
    <col min="11780" max="11780" width="1.85546875" style="1" customWidth="1"/>
    <col min="11781" max="11781" width="5" style="1" customWidth="1"/>
    <col min="11782" max="11782" width="9.140625" style="1" customWidth="1"/>
    <col min="11783" max="11783" width="13.42578125" style="1" customWidth="1"/>
    <col min="11784" max="11784" width="14.28515625" style="1" customWidth="1"/>
    <col min="11785" max="11785" width="121.7109375" style="1" bestFit="1" customWidth="1"/>
    <col min="11786" max="12032" width="11.42578125" style="1"/>
    <col min="12033" max="12033" width="8.140625" style="1" customWidth="1"/>
    <col min="12034" max="12034" width="62.85546875" style="1" bestFit="1" customWidth="1"/>
    <col min="12035" max="12035" width="5" style="1" customWidth="1"/>
    <col min="12036" max="12036" width="1.85546875" style="1" customWidth="1"/>
    <col min="12037" max="12037" width="5" style="1" customWidth="1"/>
    <col min="12038" max="12038" width="9.140625" style="1" customWidth="1"/>
    <col min="12039" max="12039" width="13.42578125" style="1" customWidth="1"/>
    <col min="12040" max="12040" width="14.28515625" style="1" customWidth="1"/>
    <col min="12041" max="12041" width="121.7109375" style="1" bestFit="1" customWidth="1"/>
    <col min="12042" max="12288" width="11.42578125" style="1"/>
    <col min="12289" max="12289" width="8.140625" style="1" customWidth="1"/>
    <col min="12290" max="12290" width="62.85546875" style="1" bestFit="1" customWidth="1"/>
    <col min="12291" max="12291" width="5" style="1" customWidth="1"/>
    <col min="12292" max="12292" width="1.85546875" style="1" customWidth="1"/>
    <col min="12293" max="12293" width="5" style="1" customWidth="1"/>
    <col min="12294" max="12294" width="9.140625" style="1" customWidth="1"/>
    <col min="12295" max="12295" width="13.42578125" style="1" customWidth="1"/>
    <col min="12296" max="12296" width="14.28515625" style="1" customWidth="1"/>
    <col min="12297" max="12297" width="121.7109375" style="1" bestFit="1" customWidth="1"/>
    <col min="12298" max="12544" width="11.42578125" style="1"/>
    <col min="12545" max="12545" width="8.140625" style="1" customWidth="1"/>
    <col min="12546" max="12546" width="62.85546875" style="1" bestFit="1" customWidth="1"/>
    <col min="12547" max="12547" width="5" style="1" customWidth="1"/>
    <col min="12548" max="12548" width="1.85546875" style="1" customWidth="1"/>
    <col min="12549" max="12549" width="5" style="1" customWidth="1"/>
    <col min="12550" max="12550" width="9.140625" style="1" customWidth="1"/>
    <col min="12551" max="12551" width="13.42578125" style="1" customWidth="1"/>
    <col min="12552" max="12552" width="14.28515625" style="1" customWidth="1"/>
    <col min="12553" max="12553" width="121.7109375" style="1" bestFit="1" customWidth="1"/>
    <col min="12554" max="12800" width="11.42578125" style="1"/>
    <col min="12801" max="12801" width="8.140625" style="1" customWidth="1"/>
    <col min="12802" max="12802" width="62.85546875" style="1" bestFit="1" customWidth="1"/>
    <col min="12803" max="12803" width="5" style="1" customWidth="1"/>
    <col min="12804" max="12804" width="1.85546875" style="1" customWidth="1"/>
    <col min="12805" max="12805" width="5" style="1" customWidth="1"/>
    <col min="12806" max="12806" width="9.140625" style="1" customWidth="1"/>
    <col min="12807" max="12807" width="13.42578125" style="1" customWidth="1"/>
    <col min="12808" max="12808" width="14.28515625" style="1" customWidth="1"/>
    <col min="12809" max="12809" width="121.7109375" style="1" bestFit="1" customWidth="1"/>
    <col min="12810" max="13056" width="11.42578125" style="1"/>
    <col min="13057" max="13057" width="8.140625" style="1" customWidth="1"/>
    <col min="13058" max="13058" width="62.85546875" style="1" bestFit="1" customWidth="1"/>
    <col min="13059" max="13059" width="5" style="1" customWidth="1"/>
    <col min="13060" max="13060" width="1.85546875" style="1" customWidth="1"/>
    <col min="13061" max="13061" width="5" style="1" customWidth="1"/>
    <col min="13062" max="13062" width="9.140625" style="1" customWidth="1"/>
    <col min="13063" max="13063" width="13.42578125" style="1" customWidth="1"/>
    <col min="13064" max="13064" width="14.28515625" style="1" customWidth="1"/>
    <col min="13065" max="13065" width="121.7109375" style="1" bestFit="1" customWidth="1"/>
    <col min="13066" max="13312" width="11.42578125" style="1"/>
    <col min="13313" max="13313" width="8.140625" style="1" customWidth="1"/>
    <col min="13314" max="13314" width="62.85546875" style="1" bestFit="1" customWidth="1"/>
    <col min="13315" max="13315" width="5" style="1" customWidth="1"/>
    <col min="13316" max="13316" width="1.85546875" style="1" customWidth="1"/>
    <col min="13317" max="13317" width="5" style="1" customWidth="1"/>
    <col min="13318" max="13318" width="9.140625" style="1" customWidth="1"/>
    <col min="13319" max="13319" width="13.42578125" style="1" customWidth="1"/>
    <col min="13320" max="13320" width="14.28515625" style="1" customWidth="1"/>
    <col min="13321" max="13321" width="121.7109375" style="1" bestFit="1" customWidth="1"/>
    <col min="13322" max="13568" width="11.42578125" style="1"/>
    <col min="13569" max="13569" width="8.140625" style="1" customWidth="1"/>
    <col min="13570" max="13570" width="62.85546875" style="1" bestFit="1" customWidth="1"/>
    <col min="13571" max="13571" width="5" style="1" customWidth="1"/>
    <col min="13572" max="13572" width="1.85546875" style="1" customWidth="1"/>
    <col min="13573" max="13573" width="5" style="1" customWidth="1"/>
    <col min="13574" max="13574" width="9.140625" style="1" customWidth="1"/>
    <col min="13575" max="13575" width="13.42578125" style="1" customWidth="1"/>
    <col min="13576" max="13576" width="14.28515625" style="1" customWidth="1"/>
    <col min="13577" max="13577" width="121.7109375" style="1" bestFit="1" customWidth="1"/>
    <col min="13578" max="13824" width="11.42578125" style="1"/>
    <col min="13825" max="13825" width="8.140625" style="1" customWidth="1"/>
    <col min="13826" max="13826" width="62.85546875" style="1" bestFit="1" customWidth="1"/>
    <col min="13827" max="13827" width="5" style="1" customWidth="1"/>
    <col min="13828" max="13828" width="1.85546875" style="1" customWidth="1"/>
    <col min="13829" max="13829" width="5" style="1" customWidth="1"/>
    <col min="13830" max="13830" width="9.140625" style="1" customWidth="1"/>
    <col min="13831" max="13831" width="13.42578125" style="1" customWidth="1"/>
    <col min="13832" max="13832" width="14.28515625" style="1" customWidth="1"/>
    <col min="13833" max="13833" width="121.7109375" style="1" bestFit="1" customWidth="1"/>
    <col min="13834" max="14080" width="11.42578125" style="1"/>
    <col min="14081" max="14081" width="8.140625" style="1" customWidth="1"/>
    <col min="14082" max="14082" width="62.85546875" style="1" bestFit="1" customWidth="1"/>
    <col min="14083" max="14083" width="5" style="1" customWidth="1"/>
    <col min="14084" max="14084" width="1.85546875" style="1" customWidth="1"/>
    <col min="14085" max="14085" width="5" style="1" customWidth="1"/>
    <col min="14086" max="14086" width="9.140625" style="1" customWidth="1"/>
    <col min="14087" max="14087" width="13.42578125" style="1" customWidth="1"/>
    <col min="14088" max="14088" width="14.28515625" style="1" customWidth="1"/>
    <col min="14089" max="14089" width="121.7109375" style="1" bestFit="1" customWidth="1"/>
    <col min="14090" max="14336" width="11.42578125" style="1"/>
    <col min="14337" max="14337" width="8.140625" style="1" customWidth="1"/>
    <col min="14338" max="14338" width="62.85546875" style="1" bestFit="1" customWidth="1"/>
    <col min="14339" max="14339" width="5" style="1" customWidth="1"/>
    <col min="14340" max="14340" width="1.85546875" style="1" customWidth="1"/>
    <col min="14341" max="14341" width="5" style="1" customWidth="1"/>
    <col min="14342" max="14342" width="9.140625" style="1" customWidth="1"/>
    <col min="14343" max="14343" width="13.42578125" style="1" customWidth="1"/>
    <col min="14344" max="14344" width="14.28515625" style="1" customWidth="1"/>
    <col min="14345" max="14345" width="121.7109375" style="1" bestFit="1" customWidth="1"/>
    <col min="14346" max="14592" width="11.42578125" style="1"/>
    <col min="14593" max="14593" width="8.140625" style="1" customWidth="1"/>
    <col min="14594" max="14594" width="62.85546875" style="1" bestFit="1" customWidth="1"/>
    <col min="14595" max="14595" width="5" style="1" customWidth="1"/>
    <col min="14596" max="14596" width="1.85546875" style="1" customWidth="1"/>
    <col min="14597" max="14597" width="5" style="1" customWidth="1"/>
    <col min="14598" max="14598" width="9.140625" style="1" customWidth="1"/>
    <col min="14599" max="14599" width="13.42578125" style="1" customWidth="1"/>
    <col min="14600" max="14600" width="14.28515625" style="1" customWidth="1"/>
    <col min="14601" max="14601" width="121.7109375" style="1" bestFit="1" customWidth="1"/>
    <col min="14602" max="14848" width="11.42578125" style="1"/>
    <col min="14849" max="14849" width="8.140625" style="1" customWidth="1"/>
    <col min="14850" max="14850" width="62.85546875" style="1" bestFit="1" customWidth="1"/>
    <col min="14851" max="14851" width="5" style="1" customWidth="1"/>
    <col min="14852" max="14852" width="1.85546875" style="1" customWidth="1"/>
    <col min="14853" max="14853" width="5" style="1" customWidth="1"/>
    <col min="14854" max="14854" width="9.140625" style="1" customWidth="1"/>
    <col min="14855" max="14855" width="13.42578125" style="1" customWidth="1"/>
    <col min="14856" max="14856" width="14.28515625" style="1" customWidth="1"/>
    <col min="14857" max="14857" width="121.7109375" style="1" bestFit="1" customWidth="1"/>
    <col min="14858" max="15104" width="11.42578125" style="1"/>
    <col min="15105" max="15105" width="8.140625" style="1" customWidth="1"/>
    <col min="15106" max="15106" width="62.85546875" style="1" bestFit="1" customWidth="1"/>
    <col min="15107" max="15107" width="5" style="1" customWidth="1"/>
    <col min="15108" max="15108" width="1.85546875" style="1" customWidth="1"/>
    <col min="15109" max="15109" width="5" style="1" customWidth="1"/>
    <col min="15110" max="15110" width="9.140625" style="1" customWidth="1"/>
    <col min="15111" max="15111" width="13.42578125" style="1" customWidth="1"/>
    <col min="15112" max="15112" width="14.28515625" style="1" customWidth="1"/>
    <col min="15113" max="15113" width="121.7109375" style="1" bestFit="1" customWidth="1"/>
    <col min="15114" max="15360" width="11.42578125" style="1"/>
    <col min="15361" max="15361" width="8.140625" style="1" customWidth="1"/>
    <col min="15362" max="15362" width="62.85546875" style="1" bestFit="1" customWidth="1"/>
    <col min="15363" max="15363" width="5" style="1" customWidth="1"/>
    <col min="15364" max="15364" width="1.85546875" style="1" customWidth="1"/>
    <col min="15365" max="15365" width="5" style="1" customWidth="1"/>
    <col min="15366" max="15366" width="9.140625" style="1" customWidth="1"/>
    <col min="15367" max="15367" width="13.42578125" style="1" customWidth="1"/>
    <col min="15368" max="15368" width="14.28515625" style="1" customWidth="1"/>
    <col min="15369" max="15369" width="121.7109375" style="1" bestFit="1" customWidth="1"/>
    <col min="15370" max="15616" width="11.42578125" style="1"/>
    <col min="15617" max="15617" width="8.140625" style="1" customWidth="1"/>
    <col min="15618" max="15618" width="62.85546875" style="1" bestFit="1" customWidth="1"/>
    <col min="15619" max="15619" width="5" style="1" customWidth="1"/>
    <col min="15620" max="15620" width="1.85546875" style="1" customWidth="1"/>
    <col min="15621" max="15621" width="5" style="1" customWidth="1"/>
    <col min="15622" max="15622" width="9.140625" style="1" customWidth="1"/>
    <col min="15623" max="15623" width="13.42578125" style="1" customWidth="1"/>
    <col min="15624" max="15624" width="14.28515625" style="1" customWidth="1"/>
    <col min="15625" max="15625" width="121.7109375" style="1" bestFit="1" customWidth="1"/>
    <col min="15626" max="15872" width="11.42578125" style="1"/>
    <col min="15873" max="15873" width="8.140625" style="1" customWidth="1"/>
    <col min="15874" max="15874" width="62.85546875" style="1" bestFit="1" customWidth="1"/>
    <col min="15875" max="15875" width="5" style="1" customWidth="1"/>
    <col min="15876" max="15876" width="1.85546875" style="1" customWidth="1"/>
    <col min="15877" max="15877" width="5" style="1" customWidth="1"/>
    <col min="15878" max="15878" width="9.140625" style="1" customWidth="1"/>
    <col min="15879" max="15879" width="13.42578125" style="1" customWidth="1"/>
    <col min="15880" max="15880" width="14.28515625" style="1" customWidth="1"/>
    <col min="15881" max="15881" width="121.7109375" style="1" bestFit="1" customWidth="1"/>
    <col min="15882" max="16128" width="11.42578125" style="1"/>
    <col min="16129" max="16129" width="8.140625" style="1" customWidth="1"/>
    <col min="16130" max="16130" width="62.85546875" style="1" bestFit="1" customWidth="1"/>
    <col min="16131" max="16131" width="5" style="1" customWidth="1"/>
    <col min="16132" max="16132" width="1.85546875" style="1" customWidth="1"/>
    <col min="16133" max="16133" width="5" style="1" customWidth="1"/>
    <col min="16134" max="16134" width="9.140625" style="1" customWidth="1"/>
    <col min="16135" max="16135" width="13.42578125" style="1" customWidth="1"/>
    <col min="16136" max="16136" width="14.28515625" style="1" customWidth="1"/>
    <col min="16137" max="16137" width="121.7109375" style="1" bestFit="1" customWidth="1"/>
    <col min="16138" max="16383" width="11.42578125" style="1"/>
    <col min="16384" max="16384" width="10.85546875" style="1" customWidth="1"/>
  </cols>
  <sheetData>
    <row r="1" spans="1:10" ht="15.75" thickBot="1">
      <c r="B1" s="99" t="s">
        <v>337</v>
      </c>
      <c r="C1" s="100" t="s">
        <v>338</v>
      </c>
    </row>
    <row r="2" spans="1:10" ht="15">
      <c r="B2" s="101" t="s">
        <v>339</v>
      </c>
      <c r="C2" s="102" t="s">
        <v>340</v>
      </c>
    </row>
    <row r="3" spans="1:10" ht="13.5" thickBot="1"/>
    <row r="4" spans="1:10" s="63" customFormat="1" ht="13.5" thickBot="1">
      <c r="A4" s="142" t="s">
        <v>81</v>
      </c>
      <c r="B4" s="143"/>
      <c r="C4" s="143"/>
      <c r="D4" s="143"/>
      <c r="E4" s="143"/>
      <c r="F4" s="143"/>
      <c r="G4" s="143"/>
      <c r="H4" s="143"/>
      <c r="I4" s="144"/>
      <c r="J4" s="35"/>
    </row>
    <row r="5" spans="1:10" s="63" customFormat="1" ht="13.5" thickBot="1">
      <c r="A5" s="1"/>
      <c r="B5" s="1"/>
      <c r="C5" s="35"/>
      <c r="D5" s="1"/>
      <c r="E5" s="1"/>
      <c r="F5" s="1"/>
      <c r="G5" s="1"/>
      <c r="H5" s="1"/>
      <c r="I5" s="1"/>
      <c r="J5" s="35"/>
    </row>
    <row r="6" spans="1:10" s="63" customFormat="1" ht="51.75" thickBot="1">
      <c r="A6" s="51" t="s">
        <v>82</v>
      </c>
      <c r="B6" s="52" t="s">
        <v>1</v>
      </c>
      <c r="C6" s="34" t="s">
        <v>62</v>
      </c>
      <c r="D6" s="145" t="s">
        <v>83</v>
      </c>
      <c r="E6" s="146"/>
      <c r="F6" s="146"/>
      <c r="G6" s="53" t="s">
        <v>84</v>
      </c>
      <c r="H6" s="53" t="s">
        <v>85</v>
      </c>
      <c r="I6" s="3" t="s">
        <v>5</v>
      </c>
      <c r="J6" s="44" t="s">
        <v>61</v>
      </c>
    </row>
    <row r="7" spans="1:10" s="63" customFormat="1">
      <c r="A7" s="4">
        <v>1</v>
      </c>
      <c r="B7" s="5" t="s">
        <v>330</v>
      </c>
      <c r="C7" s="36" t="s">
        <v>331</v>
      </c>
      <c r="D7" s="6">
        <v>1</v>
      </c>
      <c r="E7" s="6" t="s">
        <v>6</v>
      </c>
      <c r="F7" s="6">
        <f>G7</f>
        <v>10</v>
      </c>
      <c r="G7" s="6">
        <v>10</v>
      </c>
      <c r="H7" s="6" t="s">
        <v>7</v>
      </c>
      <c r="I7" s="7" t="s">
        <v>335</v>
      </c>
      <c r="J7" s="45" t="s">
        <v>336</v>
      </c>
    </row>
    <row r="8" spans="1:10" s="63" customFormat="1">
      <c r="A8" s="4">
        <v>2</v>
      </c>
      <c r="B8" s="8" t="s">
        <v>8</v>
      </c>
      <c r="C8" s="37" t="s">
        <v>8</v>
      </c>
      <c r="D8" s="9">
        <f>G7+1</f>
        <v>11</v>
      </c>
      <c r="E8" s="9" t="s">
        <v>6</v>
      </c>
      <c r="F8" s="9">
        <f>G7+G8</f>
        <v>11</v>
      </c>
      <c r="G8" s="9">
        <v>1</v>
      </c>
      <c r="H8" s="9" t="s">
        <v>9</v>
      </c>
      <c r="I8" s="10" t="s">
        <v>10</v>
      </c>
      <c r="J8" s="46" t="s">
        <v>68</v>
      </c>
    </row>
    <row r="9" spans="1:10" s="63" customFormat="1">
      <c r="A9" s="4">
        <v>3</v>
      </c>
      <c r="B9" s="8" t="s">
        <v>107</v>
      </c>
      <c r="C9" s="37" t="s">
        <v>86</v>
      </c>
      <c r="D9" s="9">
        <f>F8+1</f>
        <v>12</v>
      </c>
      <c r="E9" s="9" t="s">
        <v>6</v>
      </c>
      <c r="F9" s="9">
        <f>D9+G9-1</f>
        <v>17</v>
      </c>
      <c r="G9" s="9">
        <v>6</v>
      </c>
      <c r="H9" s="9" t="s">
        <v>14</v>
      </c>
      <c r="I9" s="10" t="s">
        <v>12</v>
      </c>
      <c r="J9" s="46" t="s">
        <v>87</v>
      </c>
    </row>
    <row r="10" spans="1:10" s="63" customFormat="1">
      <c r="A10" s="4">
        <v>4</v>
      </c>
      <c r="B10" s="8" t="s">
        <v>8</v>
      </c>
      <c r="C10" s="37" t="s">
        <v>8</v>
      </c>
      <c r="D10" s="9">
        <f t="shared" ref="D10:D20" si="0">F9+1</f>
        <v>18</v>
      </c>
      <c r="E10" s="9" t="s">
        <v>6</v>
      </c>
      <c r="F10" s="9">
        <f t="shared" ref="F10:F20" si="1">D10+G10-1</f>
        <v>18</v>
      </c>
      <c r="G10" s="9">
        <v>1</v>
      </c>
      <c r="H10" s="9" t="s">
        <v>9</v>
      </c>
      <c r="I10" s="10" t="s">
        <v>10</v>
      </c>
      <c r="J10" s="46" t="s">
        <v>68</v>
      </c>
    </row>
    <row r="11" spans="1:10" s="63" customFormat="1">
      <c r="A11" s="4">
        <v>5</v>
      </c>
      <c r="B11" s="8" t="s">
        <v>13</v>
      </c>
      <c r="C11" s="37" t="s">
        <v>88</v>
      </c>
      <c r="D11" s="9">
        <f t="shared" si="0"/>
        <v>19</v>
      </c>
      <c r="E11" s="9" t="s">
        <v>6</v>
      </c>
      <c r="F11" s="9">
        <f t="shared" si="1"/>
        <v>24</v>
      </c>
      <c r="G11" s="9">
        <v>6</v>
      </c>
      <c r="H11" s="9" t="s">
        <v>14</v>
      </c>
      <c r="I11" s="10" t="s">
        <v>125</v>
      </c>
      <c r="J11" s="46" t="s">
        <v>111</v>
      </c>
    </row>
    <row r="12" spans="1:10" s="63" customFormat="1">
      <c r="A12" s="4">
        <v>6</v>
      </c>
      <c r="B12" s="8" t="s">
        <v>8</v>
      </c>
      <c r="C12" s="37" t="s">
        <v>8</v>
      </c>
      <c r="D12" s="9">
        <f t="shared" si="0"/>
        <v>25</v>
      </c>
      <c r="E12" s="9" t="s">
        <v>6</v>
      </c>
      <c r="F12" s="9">
        <f t="shared" si="1"/>
        <v>25</v>
      </c>
      <c r="G12" s="9">
        <v>1</v>
      </c>
      <c r="H12" s="9" t="s">
        <v>9</v>
      </c>
      <c r="I12" s="10" t="s">
        <v>10</v>
      </c>
      <c r="J12" s="46" t="s">
        <v>68</v>
      </c>
    </row>
    <row r="13" spans="1:10" s="63" customFormat="1">
      <c r="A13" s="4">
        <v>7</v>
      </c>
      <c r="B13" s="8" t="s">
        <v>128</v>
      </c>
      <c r="C13" s="37" t="s">
        <v>129</v>
      </c>
      <c r="D13" s="9">
        <f t="shared" si="0"/>
        <v>26</v>
      </c>
      <c r="E13" s="9" t="s">
        <v>6</v>
      </c>
      <c r="F13" s="9">
        <f t="shared" si="1"/>
        <v>30</v>
      </c>
      <c r="G13" s="9">
        <v>5</v>
      </c>
      <c r="H13" s="9" t="s">
        <v>44</v>
      </c>
      <c r="I13" s="10" t="s">
        <v>130</v>
      </c>
      <c r="J13" s="46" t="s">
        <v>131</v>
      </c>
    </row>
    <row r="14" spans="1:10" s="63" customFormat="1">
      <c r="A14" s="4">
        <v>8</v>
      </c>
      <c r="B14" s="8" t="s">
        <v>8</v>
      </c>
      <c r="C14" s="37" t="s">
        <v>8</v>
      </c>
      <c r="D14" s="9">
        <f t="shared" si="0"/>
        <v>31</v>
      </c>
      <c r="E14" s="9" t="s">
        <v>6</v>
      </c>
      <c r="F14" s="9">
        <f t="shared" si="1"/>
        <v>31</v>
      </c>
      <c r="G14" s="9">
        <v>1</v>
      </c>
      <c r="H14" s="9" t="s">
        <v>9</v>
      </c>
      <c r="I14" s="10" t="s">
        <v>10</v>
      </c>
      <c r="J14" s="46" t="s">
        <v>68</v>
      </c>
    </row>
    <row r="15" spans="1:10" s="63" customFormat="1">
      <c r="A15" s="4">
        <v>9</v>
      </c>
      <c r="B15" s="8" t="s">
        <v>123</v>
      </c>
      <c r="C15" s="37" t="s">
        <v>124</v>
      </c>
      <c r="D15" s="9">
        <f t="shared" si="0"/>
        <v>32</v>
      </c>
      <c r="E15" s="9" t="s">
        <v>6</v>
      </c>
      <c r="F15" s="9">
        <f t="shared" si="1"/>
        <v>37</v>
      </c>
      <c r="G15" s="9">
        <v>6</v>
      </c>
      <c r="H15" s="9" t="s">
        <v>14</v>
      </c>
      <c r="I15" s="10" t="s">
        <v>127</v>
      </c>
      <c r="J15" s="46" t="s">
        <v>126</v>
      </c>
    </row>
    <row r="16" spans="1:10" s="63" customFormat="1">
      <c r="A16" s="4">
        <v>10</v>
      </c>
      <c r="B16" s="8" t="s">
        <v>8</v>
      </c>
      <c r="C16" s="37" t="s">
        <v>8</v>
      </c>
      <c r="D16" s="9">
        <f t="shared" si="0"/>
        <v>38</v>
      </c>
      <c r="E16" s="9" t="s">
        <v>6</v>
      </c>
      <c r="F16" s="9">
        <f t="shared" si="1"/>
        <v>38</v>
      </c>
      <c r="G16" s="9">
        <v>1</v>
      </c>
      <c r="H16" s="9" t="s">
        <v>9</v>
      </c>
      <c r="I16" s="10" t="s">
        <v>10</v>
      </c>
      <c r="J16" s="46" t="s">
        <v>68</v>
      </c>
    </row>
    <row r="17" spans="1:11" s="63" customFormat="1">
      <c r="A17" s="4">
        <v>11</v>
      </c>
      <c r="B17" s="8" t="s">
        <v>15</v>
      </c>
      <c r="C17" s="37" t="s">
        <v>89</v>
      </c>
      <c r="D17" s="9">
        <f t="shared" si="0"/>
        <v>39</v>
      </c>
      <c r="E17" s="9" t="s">
        <v>6</v>
      </c>
      <c r="F17" s="9">
        <f t="shared" si="1"/>
        <v>50</v>
      </c>
      <c r="G17" s="9">
        <v>12</v>
      </c>
      <c r="H17" s="9" t="s">
        <v>16</v>
      </c>
      <c r="I17" s="10" t="s">
        <v>108</v>
      </c>
      <c r="J17" s="46" t="s">
        <v>109</v>
      </c>
    </row>
    <row r="18" spans="1:11" s="63" customFormat="1">
      <c r="A18" s="4">
        <v>12</v>
      </c>
      <c r="B18" s="8" t="s">
        <v>8</v>
      </c>
      <c r="C18" s="37" t="s">
        <v>8</v>
      </c>
      <c r="D18" s="9">
        <f t="shared" si="0"/>
        <v>51</v>
      </c>
      <c r="E18" s="9" t="s">
        <v>6</v>
      </c>
      <c r="F18" s="9">
        <f t="shared" si="1"/>
        <v>51</v>
      </c>
      <c r="G18" s="9">
        <v>1</v>
      </c>
      <c r="H18" s="9" t="s">
        <v>9</v>
      </c>
      <c r="I18" s="10" t="s">
        <v>10</v>
      </c>
      <c r="J18" s="46" t="s">
        <v>68</v>
      </c>
    </row>
    <row r="19" spans="1:11" s="63" customFormat="1">
      <c r="A19" s="4">
        <v>13</v>
      </c>
      <c r="B19" s="8" t="s">
        <v>17</v>
      </c>
      <c r="C19" s="37" t="s">
        <v>69</v>
      </c>
      <c r="D19" s="9">
        <f t="shared" si="0"/>
        <v>52</v>
      </c>
      <c r="E19" s="9" t="s">
        <v>6</v>
      </c>
      <c r="F19" s="9">
        <f t="shared" si="1"/>
        <v>57</v>
      </c>
      <c r="G19" s="9">
        <v>6</v>
      </c>
      <c r="H19" s="9" t="s">
        <v>18</v>
      </c>
      <c r="I19" s="10" t="s">
        <v>19</v>
      </c>
      <c r="J19" s="46" t="s">
        <v>90</v>
      </c>
    </row>
    <row r="20" spans="1:11" ht="13.5" thickBot="1">
      <c r="A20" s="97">
        <v>14</v>
      </c>
      <c r="B20" s="11" t="s">
        <v>8</v>
      </c>
      <c r="C20" s="38" t="s">
        <v>8</v>
      </c>
      <c r="D20" s="12">
        <f t="shared" si="0"/>
        <v>58</v>
      </c>
      <c r="E20" s="12" t="s">
        <v>6</v>
      </c>
      <c r="F20" s="12">
        <f t="shared" si="1"/>
        <v>380</v>
      </c>
      <c r="G20" s="12">
        <v>323</v>
      </c>
      <c r="H20" s="12" t="s">
        <v>110</v>
      </c>
      <c r="I20" s="13" t="s">
        <v>10</v>
      </c>
      <c r="J20" s="98" t="s">
        <v>68</v>
      </c>
    </row>
    <row r="21" spans="1:11" ht="13.5" thickBot="1"/>
    <row r="22" spans="1:11" ht="13.5" thickBot="1">
      <c r="A22" s="142" t="s">
        <v>91</v>
      </c>
      <c r="B22" s="143"/>
      <c r="C22" s="143"/>
      <c r="D22" s="143"/>
      <c r="E22" s="143"/>
      <c r="F22" s="143"/>
      <c r="G22" s="143"/>
      <c r="H22" s="143"/>
      <c r="I22" s="144"/>
    </row>
    <row r="23" spans="1:11" ht="13.5" thickBot="1"/>
    <row r="24" spans="1:11" ht="51.75" thickBot="1">
      <c r="A24" s="74" t="s">
        <v>82</v>
      </c>
      <c r="B24" s="130" t="s">
        <v>1</v>
      </c>
      <c r="C24" s="75" t="s">
        <v>62</v>
      </c>
      <c r="D24" s="147" t="s">
        <v>83</v>
      </c>
      <c r="E24" s="141"/>
      <c r="F24" s="141"/>
      <c r="G24" s="132" t="s">
        <v>84</v>
      </c>
      <c r="H24" s="132" t="s">
        <v>85</v>
      </c>
      <c r="I24" s="14" t="s">
        <v>5</v>
      </c>
      <c r="J24" s="84" t="s">
        <v>61</v>
      </c>
    </row>
    <row r="25" spans="1:11" ht="25.5">
      <c r="A25" s="78">
        <v>1</v>
      </c>
      <c r="B25" s="79" t="s">
        <v>112</v>
      </c>
      <c r="C25" s="80" t="s">
        <v>113</v>
      </c>
      <c r="D25" s="81">
        <v>1</v>
      </c>
      <c r="E25" s="81" t="s">
        <v>6</v>
      </c>
      <c r="F25" s="81">
        <f>G25</f>
        <v>16</v>
      </c>
      <c r="G25" s="81">
        <v>16</v>
      </c>
      <c r="H25" s="81" t="s">
        <v>57</v>
      </c>
      <c r="I25" s="82" t="s">
        <v>20</v>
      </c>
      <c r="J25" s="85" t="s">
        <v>92</v>
      </c>
    </row>
    <row r="26" spans="1:11">
      <c r="A26" s="16">
        <v>2</v>
      </c>
      <c r="B26" s="8" t="s">
        <v>8</v>
      </c>
      <c r="C26" s="37" t="s">
        <v>8</v>
      </c>
      <c r="D26" s="9">
        <f t="shared" ref="D26:D76" si="2">F25+1</f>
        <v>17</v>
      </c>
      <c r="E26" s="9" t="s">
        <v>6</v>
      </c>
      <c r="F26" s="9">
        <f t="shared" ref="F26:F76" si="3">D26+G26-1</f>
        <v>17</v>
      </c>
      <c r="G26" s="9">
        <v>1</v>
      </c>
      <c r="H26" s="9" t="s">
        <v>9</v>
      </c>
      <c r="I26" s="10" t="s">
        <v>10</v>
      </c>
      <c r="J26" s="86" t="s">
        <v>68</v>
      </c>
    </row>
    <row r="27" spans="1:11" s="66" customFormat="1">
      <c r="A27" s="16">
        <v>3</v>
      </c>
      <c r="B27" s="17" t="s">
        <v>132</v>
      </c>
      <c r="C27" s="39" t="s">
        <v>134</v>
      </c>
      <c r="D27" s="18">
        <f t="shared" si="2"/>
        <v>18</v>
      </c>
      <c r="E27" s="18" t="s">
        <v>6</v>
      </c>
      <c r="F27" s="18">
        <f t="shared" si="3"/>
        <v>31</v>
      </c>
      <c r="G27" s="18">
        <v>14</v>
      </c>
      <c r="H27" s="18" t="s">
        <v>118</v>
      </c>
      <c r="I27" s="67" t="s">
        <v>144</v>
      </c>
      <c r="J27" s="87" t="s">
        <v>134</v>
      </c>
      <c r="K27" s="65"/>
    </row>
    <row r="28" spans="1:11" s="66" customFormat="1">
      <c r="A28" s="16">
        <v>4</v>
      </c>
      <c r="B28" s="17" t="s">
        <v>8</v>
      </c>
      <c r="C28" s="39" t="s">
        <v>8</v>
      </c>
      <c r="D28" s="18">
        <f t="shared" si="2"/>
        <v>32</v>
      </c>
      <c r="E28" s="18" t="s">
        <v>6</v>
      </c>
      <c r="F28" s="18">
        <f t="shared" si="3"/>
        <v>32</v>
      </c>
      <c r="G28" s="18">
        <v>1</v>
      </c>
      <c r="H28" s="18" t="s">
        <v>9</v>
      </c>
      <c r="I28" s="70" t="s">
        <v>10</v>
      </c>
      <c r="J28" s="88" t="s">
        <v>68</v>
      </c>
      <c r="K28" s="65"/>
    </row>
    <row r="29" spans="1:11" s="66" customFormat="1">
      <c r="A29" s="16">
        <v>5</v>
      </c>
      <c r="B29" s="17" t="s">
        <v>133</v>
      </c>
      <c r="C29" s="39" t="s">
        <v>135</v>
      </c>
      <c r="D29" s="18">
        <f t="shared" si="2"/>
        <v>33</v>
      </c>
      <c r="E29" s="18" t="s">
        <v>6</v>
      </c>
      <c r="F29" s="18">
        <f t="shared" si="3"/>
        <v>46</v>
      </c>
      <c r="G29" s="18">
        <v>14</v>
      </c>
      <c r="H29" s="18" t="s">
        <v>118</v>
      </c>
      <c r="I29" s="67" t="s">
        <v>145</v>
      </c>
      <c r="J29" s="87" t="s">
        <v>135</v>
      </c>
      <c r="K29" s="65"/>
    </row>
    <row r="30" spans="1:11">
      <c r="A30" s="16">
        <v>6</v>
      </c>
      <c r="B30" s="8" t="s">
        <v>8</v>
      </c>
      <c r="C30" s="37" t="s">
        <v>8</v>
      </c>
      <c r="D30" s="9">
        <f t="shared" si="2"/>
        <v>47</v>
      </c>
      <c r="E30" s="9" t="s">
        <v>6</v>
      </c>
      <c r="F30" s="9">
        <f t="shared" si="3"/>
        <v>47</v>
      </c>
      <c r="G30" s="9">
        <v>1</v>
      </c>
      <c r="H30" s="9" t="s">
        <v>9</v>
      </c>
      <c r="I30" s="10" t="s">
        <v>10</v>
      </c>
      <c r="J30" s="86" t="s">
        <v>68</v>
      </c>
    </row>
    <row r="31" spans="1:11">
      <c r="A31" s="54">
        <v>7</v>
      </c>
      <c r="B31" s="55" t="s">
        <v>50</v>
      </c>
      <c r="C31" s="56" t="s">
        <v>73</v>
      </c>
      <c r="D31" s="57">
        <f t="shared" si="2"/>
        <v>48</v>
      </c>
      <c r="E31" s="57" t="s">
        <v>6</v>
      </c>
      <c r="F31" s="57">
        <f t="shared" si="3"/>
        <v>53</v>
      </c>
      <c r="G31" s="57">
        <v>6</v>
      </c>
      <c r="H31" s="57" t="s">
        <v>14</v>
      </c>
      <c r="I31" s="58" t="s">
        <v>51</v>
      </c>
      <c r="J31" s="89" t="s">
        <v>74</v>
      </c>
    </row>
    <row r="32" spans="1:11">
      <c r="A32" s="16">
        <v>8</v>
      </c>
      <c r="B32" s="8" t="s">
        <v>8</v>
      </c>
      <c r="C32" s="37" t="s">
        <v>8</v>
      </c>
      <c r="D32" s="9">
        <f t="shared" si="2"/>
        <v>54</v>
      </c>
      <c r="E32" s="9" t="s">
        <v>6</v>
      </c>
      <c r="F32" s="9">
        <f t="shared" si="3"/>
        <v>54</v>
      </c>
      <c r="G32" s="9">
        <v>1</v>
      </c>
      <c r="H32" s="9" t="s">
        <v>9</v>
      </c>
      <c r="I32" s="10" t="s">
        <v>10</v>
      </c>
      <c r="J32" s="86" t="s">
        <v>68</v>
      </c>
    </row>
    <row r="33" spans="1:11">
      <c r="A33" s="54">
        <v>9</v>
      </c>
      <c r="B33" s="55" t="s">
        <v>21</v>
      </c>
      <c r="C33" s="56" t="s">
        <v>75</v>
      </c>
      <c r="D33" s="57">
        <f t="shared" si="2"/>
        <v>55</v>
      </c>
      <c r="E33" s="57" t="s">
        <v>6</v>
      </c>
      <c r="F33" s="57">
        <f t="shared" si="3"/>
        <v>60</v>
      </c>
      <c r="G33" s="57">
        <v>6</v>
      </c>
      <c r="H33" s="57" t="s">
        <v>14</v>
      </c>
      <c r="I33" s="58" t="s">
        <v>22</v>
      </c>
      <c r="J33" s="89" t="s">
        <v>93</v>
      </c>
    </row>
    <row r="34" spans="1:11">
      <c r="A34" s="16">
        <v>10</v>
      </c>
      <c r="B34" s="8" t="s">
        <v>8</v>
      </c>
      <c r="C34" s="37" t="s">
        <v>8</v>
      </c>
      <c r="D34" s="9">
        <f t="shared" si="2"/>
        <v>61</v>
      </c>
      <c r="E34" s="9" t="s">
        <v>6</v>
      </c>
      <c r="F34" s="9">
        <f t="shared" si="3"/>
        <v>61</v>
      </c>
      <c r="G34" s="9">
        <v>1</v>
      </c>
      <c r="H34" s="9" t="s">
        <v>9</v>
      </c>
      <c r="I34" s="10" t="s">
        <v>10</v>
      </c>
      <c r="J34" s="86" t="s">
        <v>68</v>
      </c>
    </row>
    <row r="35" spans="1:11" s="66" customFormat="1">
      <c r="A35" s="16">
        <v>11</v>
      </c>
      <c r="B35" s="17" t="s">
        <v>23</v>
      </c>
      <c r="C35" s="39" t="s">
        <v>94</v>
      </c>
      <c r="D35" s="9">
        <f t="shared" si="2"/>
        <v>62</v>
      </c>
      <c r="E35" s="9" t="s">
        <v>6</v>
      </c>
      <c r="F35" s="9">
        <f t="shared" si="3"/>
        <v>67</v>
      </c>
      <c r="G35" s="18">
        <v>6</v>
      </c>
      <c r="H35" s="18" t="s">
        <v>14</v>
      </c>
      <c r="I35" s="67" t="s">
        <v>24</v>
      </c>
      <c r="J35" s="87" t="s">
        <v>95</v>
      </c>
      <c r="K35" s="65"/>
    </row>
    <row r="36" spans="1:11">
      <c r="A36" s="16">
        <v>12</v>
      </c>
      <c r="B36" s="8" t="s">
        <v>8</v>
      </c>
      <c r="C36" s="37" t="s">
        <v>8</v>
      </c>
      <c r="D36" s="9">
        <f t="shared" si="2"/>
        <v>68</v>
      </c>
      <c r="E36" s="9" t="s">
        <v>6</v>
      </c>
      <c r="F36" s="9">
        <f t="shared" si="3"/>
        <v>68</v>
      </c>
      <c r="G36" s="9">
        <v>1</v>
      </c>
      <c r="H36" s="9" t="s">
        <v>9</v>
      </c>
      <c r="I36" s="10" t="s">
        <v>10</v>
      </c>
      <c r="J36" s="86" t="s">
        <v>68</v>
      </c>
    </row>
    <row r="37" spans="1:11" ht="25.5">
      <c r="A37" s="54">
        <v>13</v>
      </c>
      <c r="B37" s="55" t="s">
        <v>25</v>
      </c>
      <c r="C37" s="56" t="s">
        <v>71</v>
      </c>
      <c r="D37" s="57">
        <f t="shared" si="2"/>
        <v>69</v>
      </c>
      <c r="E37" s="57" t="s">
        <v>6</v>
      </c>
      <c r="F37" s="57">
        <f t="shared" si="3"/>
        <v>70</v>
      </c>
      <c r="G37" s="57">
        <v>2</v>
      </c>
      <c r="H37" s="57" t="s">
        <v>26</v>
      </c>
      <c r="I37" s="58" t="s">
        <v>60</v>
      </c>
      <c r="J37" s="89" t="s">
        <v>96</v>
      </c>
    </row>
    <row r="38" spans="1:11">
      <c r="A38" s="16">
        <v>14</v>
      </c>
      <c r="B38" s="8" t="s">
        <v>8</v>
      </c>
      <c r="C38" s="37" t="s">
        <v>8</v>
      </c>
      <c r="D38" s="9">
        <f t="shared" si="2"/>
        <v>71</v>
      </c>
      <c r="E38" s="9" t="s">
        <v>6</v>
      </c>
      <c r="F38" s="9">
        <f t="shared" si="3"/>
        <v>71</v>
      </c>
      <c r="G38" s="9">
        <v>1</v>
      </c>
      <c r="H38" s="9" t="s">
        <v>9</v>
      </c>
      <c r="I38" s="10" t="s">
        <v>10</v>
      </c>
      <c r="J38" s="86" t="s">
        <v>68</v>
      </c>
    </row>
    <row r="39" spans="1:11" s="66" customFormat="1" ht="25.5">
      <c r="A39" s="16">
        <v>15</v>
      </c>
      <c r="B39" s="17" t="s">
        <v>34</v>
      </c>
      <c r="C39" s="39" t="s">
        <v>102</v>
      </c>
      <c r="D39" s="9">
        <f t="shared" si="2"/>
        <v>72</v>
      </c>
      <c r="E39" s="9" t="s">
        <v>6</v>
      </c>
      <c r="F39" s="9">
        <f t="shared" si="3"/>
        <v>74</v>
      </c>
      <c r="G39" s="18">
        <v>3</v>
      </c>
      <c r="H39" s="18" t="s">
        <v>31</v>
      </c>
      <c r="I39" s="67" t="s">
        <v>35</v>
      </c>
      <c r="J39" s="87" t="s">
        <v>103</v>
      </c>
      <c r="K39" s="65"/>
    </row>
    <row r="40" spans="1:11">
      <c r="A40" s="16">
        <v>16</v>
      </c>
      <c r="B40" s="8" t="s">
        <v>8</v>
      </c>
      <c r="C40" s="37" t="s">
        <v>8</v>
      </c>
      <c r="D40" s="9">
        <f t="shared" si="2"/>
        <v>75</v>
      </c>
      <c r="E40" s="9" t="s">
        <v>6</v>
      </c>
      <c r="F40" s="9">
        <f t="shared" si="3"/>
        <v>75</v>
      </c>
      <c r="G40" s="9">
        <v>1</v>
      </c>
      <c r="H40" s="9" t="s">
        <v>9</v>
      </c>
      <c r="I40" s="10" t="s">
        <v>10</v>
      </c>
      <c r="J40" s="86" t="s">
        <v>68</v>
      </c>
    </row>
    <row r="41" spans="1:11" s="66" customFormat="1">
      <c r="A41" s="16">
        <v>17</v>
      </c>
      <c r="B41" s="17" t="s">
        <v>27</v>
      </c>
      <c r="C41" s="39" t="s">
        <v>70</v>
      </c>
      <c r="D41" s="9">
        <f t="shared" si="2"/>
        <v>76</v>
      </c>
      <c r="E41" s="9" t="s">
        <v>6</v>
      </c>
      <c r="F41" s="9">
        <f t="shared" si="3"/>
        <v>89</v>
      </c>
      <c r="G41" s="18">
        <v>14</v>
      </c>
      <c r="H41" s="18" t="s">
        <v>142</v>
      </c>
      <c r="I41" s="67" t="s">
        <v>28</v>
      </c>
      <c r="J41" s="87" t="s">
        <v>97</v>
      </c>
      <c r="K41" s="65"/>
    </row>
    <row r="42" spans="1:11">
      <c r="A42" s="16">
        <v>18</v>
      </c>
      <c r="B42" s="8" t="s">
        <v>8</v>
      </c>
      <c r="C42" s="37" t="s">
        <v>8</v>
      </c>
      <c r="D42" s="9">
        <f t="shared" si="2"/>
        <v>90</v>
      </c>
      <c r="E42" s="9" t="s">
        <v>6</v>
      </c>
      <c r="F42" s="9">
        <f t="shared" si="3"/>
        <v>90</v>
      </c>
      <c r="G42" s="9">
        <v>1</v>
      </c>
      <c r="H42" s="9" t="s">
        <v>9</v>
      </c>
      <c r="I42" s="10" t="s">
        <v>10</v>
      </c>
      <c r="J42" s="86" t="s">
        <v>68</v>
      </c>
    </row>
    <row r="43" spans="1:11" s="66" customFormat="1" ht="25.5">
      <c r="A43" s="16">
        <v>19</v>
      </c>
      <c r="B43" s="17" t="s">
        <v>29</v>
      </c>
      <c r="C43" s="39" t="s">
        <v>98</v>
      </c>
      <c r="D43" s="9">
        <f t="shared" si="2"/>
        <v>91</v>
      </c>
      <c r="E43" s="9" t="s">
        <v>6</v>
      </c>
      <c r="F43" s="9">
        <f t="shared" si="3"/>
        <v>104</v>
      </c>
      <c r="G43" s="18">
        <v>14</v>
      </c>
      <c r="H43" s="18" t="s">
        <v>142</v>
      </c>
      <c r="I43" s="67" t="s">
        <v>30</v>
      </c>
      <c r="J43" s="87" t="s">
        <v>99</v>
      </c>
      <c r="K43" s="65"/>
    </row>
    <row r="44" spans="1:11">
      <c r="A44" s="16">
        <v>20</v>
      </c>
      <c r="B44" s="8" t="s">
        <v>8</v>
      </c>
      <c r="C44" s="37" t="s">
        <v>8</v>
      </c>
      <c r="D44" s="9">
        <f t="shared" si="2"/>
        <v>105</v>
      </c>
      <c r="E44" s="9" t="s">
        <v>6</v>
      </c>
      <c r="F44" s="9">
        <f t="shared" si="3"/>
        <v>105</v>
      </c>
      <c r="G44" s="9">
        <v>1</v>
      </c>
      <c r="H44" s="9" t="s">
        <v>9</v>
      </c>
      <c r="I44" s="10" t="s">
        <v>10</v>
      </c>
      <c r="J44" s="86" t="s">
        <v>68</v>
      </c>
    </row>
    <row r="45" spans="1:11" s="66" customFormat="1" ht="25.5">
      <c r="A45" s="16">
        <v>21</v>
      </c>
      <c r="B45" s="17" t="s">
        <v>32</v>
      </c>
      <c r="C45" s="39" t="s">
        <v>100</v>
      </c>
      <c r="D45" s="9">
        <f t="shared" si="2"/>
        <v>106</v>
      </c>
      <c r="E45" s="9" t="s">
        <v>6</v>
      </c>
      <c r="F45" s="9">
        <f t="shared" si="3"/>
        <v>113</v>
      </c>
      <c r="G45" s="18">
        <v>8</v>
      </c>
      <c r="H45" s="18" t="s">
        <v>143</v>
      </c>
      <c r="I45" s="67" t="s">
        <v>33</v>
      </c>
      <c r="J45" s="87" t="s">
        <v>101</v>
      </c>
      <c r="K45" s="65"/>
    </row>
    <row r="46" spans="1:11">
      <c r="A46" s="16">
        <v>22</v>
      </c>
      <c r="B46" s="8" t="s">
        <v>8</v>
      </c>
      <c r="C46" s="37" t="s">
        <v>8</v>
      </c>
      <c r="D46" s="9">
        <f t="shared" si="2"/>
        <v>114</v>
      </c>
      <c r="E46" s="9" t="s">
        <v>6</v>
      </c>
      <c r="F46" s="9">
        <f t="shared" si="3"/>
        <v>114</v>
      </c>
      <c r="G46" s="9">
        <v>1</v>
      </c>
      <c r="H46" s="9" t="s">
        <v>9</v>
      </c>
      <c r="I46" s="10" t="s">
        <v>10</v>
      </c>
      <c r="J46" s="86" t="s">
        <v>68</v>
      </c>
    </row>
    <row r="47" spans="1:11" s="66" customFormat="1" ht="25.5">
      <c r="A47" s="16">
        <v>23</v>
      </c>
      <c r="B47" s="17" t="s">
        <v>36</v>
      </c>
      <c r="C47" s="39" t="s">
        <v>76</v>
      </c>
      <c r="D47" s="9">
        <f t="shared" si="2"/>
        <v>115</v>
      </c>
      <c r="E47" s="9" t="s">
        <v>6</v>
      </c>
      <c r="F47" s="9">
        <f t="shared" si="3"/>
        <v>122</v>
      </c>
      <c r="G47" s="18">
        <v>8</v>
      </c>
      <c r="H47" s="18" t="s">
        <v>143</v>
      </c>
      <c r="I47" s="67" t="s">
        <v>37</v>
      </c>
      <c r="J47" s="87" t="s">
        <v>104</v>
      </c>
      <c r="K47" s="65"/>
    </row>
    <row r="48" spans="1:11">
      <c r="A48" s="16">
        <v>24</v>
      </c>
      <c r="B48" s="8" t="s">
        <v>8</v>
      </c>
      <c r="C48" s="37" t="s">
        <v>8</v>
      </c>
      <c r="D48" s="9">
        <f t="shared" si="2"/>
        <v>123</v>
      </c>
      <c r="E48" s="9" t="s">
        <v>6</v>
      </c>
      <c r="F48" s="9">
        <f t="shared" si="3"/>
        <v>123</v>
      </c>
      <c r="G48" s="9">
        <v>1</v>
      </c>
      <c r="H48" s="9" t="s">
        <v>9</v>
      </c>
      <c r="I48" s="10" t="s">
        <v>10</v>
      </c>
      <c r="J48" s="86" t="s">
        <v>68</v>
      </c>
    </row>
    <row r="49" spans="1:11" ht="63.75">
      <c r="A49" s="54">
        <v>25</v>
      </c>
      <c r="B49" s="55" t="s">
        <v>38</v>
      </c>
      <c r="C49" s="103" t="s">
        <v>345</v>
      </c>
      <c r="D49" s="57">
        <f t="shared" si="2"/>
        <v>124</v>
      </c>
      <c r="E49" s="57" t="s">
        <v>6</v>
      </c>
      <c r="F49" s="57">
        <f t="shared" si="3"/>
        <v>137</v>
      </c>
      <c r="G49" s="57">
        <v>14</v>
      </c>
      <c r="H49" s="57" t="s">
        <v>142</v>
      </c>
      <c r="I49" s="58" t="s">
        <v>39</v>
      </c>
      <c r="J49" s="89" t="s">
        <v>105</v>
      </c>
    </row>
    <row r="50" spans="1:11">
      <c r="A50" s="16">
        <v>26</v>
      </c>
      <c r="B50" s="8" t="s">
        <v>8</v>
      </c>
      <c r="C50" s="37" t="s">
        <v>8</v>
      </c>
      <c r="D50" s="9">
        <f t="shared" si="2"/>
        <v>138</v>
      </c>
      <c r="E50" s="9" t="s">
        <v>6</v>
      </c>
      <c r="F50" s="9">
        <f t="shared" si="3"/>
        <v>138</v>
      </c>
      <c r="G50" s="9">
        <v>1</v>
      </c>
      <c r="H50" s="9" t="s">
        <v>9</v>
      </c>
      <c r="I50" s="10" t="s">
        <v>10</v>
      </c>
      <c r="J50" s="86" t="s">
        <v>68</v>
      </c>
    </row>
    <row r="51" spans="1:11" s="66" customFormat="1" ht="25.5">
      <c r="A51" s="16">
        <v>27</v>
      </c>
      <c r="B51" s="17" t="s">
        <v>136</v>
      </c>
      <c r="C51" s="40" t="s">
        <v>346</v>
      </c>
      <c r="D51" s="9">
        <f t="shared" si="2"/>
        <v>139</v>
      </c>
      <c r="E51" s="9" t="s">
        <v>6</v>
      </c>
      <c r="F51" s="9">
        <f t="shared" si="3"/>
        <v>152</v>
      </c>
      <c r="G51" s="18">
        <v>14</v>
      </c>
      <c r="H51" s="18" t="s">
        <v>142</v>
      </c>
      <c r="I51" s="67" t="s">
        <v>137</v>
      </c>
      <c r="J51" s="87" t="s">
        <v>138</v>
      </c>
      <c r="K51" s="65"/>
    </row>
    <row r="52" spans="1:11">
      <c r="A52" s="16">
        <v>28</v>
      </c>
      <c r="B52" s="8" t="s">
        <v>8</v>
      </c>
      <c r="C52" s="37" t="s">
        <v>8</v>
      </c>
      <c r="D52" s="9">
        <f t="shared" si="2"/>
        <v>153</v>
      </c>
      <c r="E52" s="9" t="s">
        <v>6</v>
      </c>
      <c r="F52" s="9">
        <f t="shared" si="3"/>
        <v>153</v>
      </c>
      <c r="G52" s="9">
        <v>1</v>
      </c>
      <c r="H52" s="9" t="s">
        <v>9</v>
      </c>
      <c r="I52" s="10" t="s">
        <v>10</v>
      </c>
      <c r="J52" s="86" t="s">
        <v>68</v>
      </c>
    </row>
    <row r="53" spans="1:11" s="66" customFormat="1" ht="25.5">
      <c r="A53" s="16">
        <v>29</v>
      </c>
      <c r="B53" s="17" t="s">
        <v>139</v>
      </c>
      <c r="C53" s="40" t="s">
        <v>347</v>
      </c>
      <c r="D53" s="9">
        <f t="shared" si="2"/>
        <v>154</v>
      </c>
      <c r="E53" s="9" t="s">
        <v>6</v>
      </c>
      <c r="F53" s="9">
        <f t="shared" si="3"/>
        <v>167</v>
      </c>
      <c r="G53" s="18">
        <v>14</v>
      </c>
      <c r="H53" s="18" t="s">
        <v>142</v>
      </c>
      <c r="I53" s="67" t="s">
        <v>140</v>
      </c>
      <c r="J53" s="87" t="s">
        <v>141</v>
      </c>
      <c r="K53" s="65"/>
    </row>
    <row r="54" spans="1:11">
      <c r="A54" s="16">
        <v>30</v>
      </c>
      <c r="B54" s="8" t="s">
        <v>8</v>
      </c>
      <c r="C54" s="37" t="s">
        <v>8</v>
      </c>
      <c r="D54" s="9">
        <f t="shared" si="2"/>
        <v>168</v>
      </c>
      <c r="E54" s="9" t="s">
        <v>6</v>
      </c>
      <c r="F54" s="9">
        <f t="shared" si="3"/>
        <v>168</v>
      </c>
      <c r="G54" s="9">
        <v>1</v>
      </c>
      <c r="H54" s="9" t="s">
        <v>9</v>
      </c>
      <c r="I54" s="10" t="s">
        <v>10</v>
      </c>
      <c r="J54" s="86" t="s">
        <v>68</v>
      </c>
    </row>
    <row r="55" spans="1:11" ht="25.5">
      <c r="A55" s="104">
        <v>31</v>
      </c>
      <c r="B55" s="105" t="s">
        <v>361</v>
      </c>
      <c r="C55" s="106"/>
      <c r="D55" s="107">
        <f t="shared" si="2"/>
        <v>169</v>
      </c>
      <c r="E55" s="107" t="s">
        <v>6</v>
      </c>
      <c r="F55" s="107">
        <f t="shared" si="3"/>
        <v>182</v>
      </c>
      <c r="G55" s="107">
        <v>14</v>
      </c>
      <c r="H55" s="107" t="s">
        <v>142</v>
      </c>
      <c r="I55" s="108" t="s">
        <v>362</v>
      </c>
      <c r="J55" s="109"/>
    </row>
    <row r="56" spans="1:11">
      <c r="A56" s="104">
        <v>32</v>
      </c>
      <c r="B56" s="105" t="s">
        <v>8</v>
      </c>
      <c r="C56" s="110" t="s">
        <v>8</v>
      </c>
      <c r="D56" s="107">
        <f t="shared" si="2"/>
        <v>183</v>
      </c>
      <c r="E56" s="107" t="s">
        <v>6</v>
      </c>
      <c r="F56" s="107">
        <f t="shared" si="3"/>
        <v>183</v>
      </c>
      <c r="G56" s="107">
        <v>1</v>
      </c>
      <c r="H56" s="107" t="s">
        <v>9</v>
      </c>
      <c r="I56" s="111" t="s">
        <v>10</v>
      </c>
      <c r="J56" s="112" t="s">
        <v>68</v>
      </c>
    </row>
    <row r="57" spans="1:11" s="66" customFormat="1">
      <c r="A57" s="16">
        <v>33</v>
      </c>
      <c r="B57" s="17" t="s">
        <v>41</v>
      </c>
      <c r="C57" s="39" t="s">
        <v>77</v>
      </c>
      <c r="D57" s="9">
        <f t="shared" si="2"/>
        <v>184</v>
      </c>
      <c r="E57" s="9" t="s">
        <v>6</v>
      </c>
      <c r="F57" s="9">
        <f t="shared" si="3"/>
        <v>198</v>
      </c>
      <c r="G57" s="18">
        <v>15</v>
      </c>
      <c r="H57" s="18" t="s">
        <v>42</v>
      </c>
      <c r="I57" s="67" t="s">
        <v>43</v>
      </c>
      <c r="J57" s="87" t="s">
        <v>106</v>
      </c>
    </row>
    <row r="58" spans="1:11">
      <c r="A58" s="16">
        <v>34</v>
      </c>
      <c r="B58" s="8" t="s">
        <v>8</v>
      </c>
      <c r="C58" s="37" t="s">
        <v>8</v>
      </c>
      <c r="D58" s="9">
        <f t="shared" si="2"/>
        <v>199</v>
      </c>
      <c r="E58" s="9" t="s">
        <v>6</v>
      </c>
      <c r="F58" s="9">
        <f t="shared" si="3"/>
        <v>199</v>
      </c>
      <c r="G58" s="9">
        <v>1</v>
      </c>
      <c r="H58" s="9" t="s">
        <v>9</v>
      </c>
      <c r="I58" s="10" t="s">
        <v>10</v>
      </c>
      <c r="J58" s="86" t="s">
        <v>68</v>
      </c>
    </row>
    <row r="59" spans="1:11" s="66" customFormat="1">
      <c r="A59" s="16">
        <v>35</v>
      </c>
      <c r="B59" s="17" t="s">
        <v>45</v>
      </c>
      <c r="C59" s="39" t="s">
        <v>78</v>
      </c>
      <c r="D59" s="9">
        <f t="shared" si="2"/>
        <v>200</v>
      </c>
      <c r="E59" s="9" t="s">
        <v>6</v>
      </c>
      <c r="F59" s="9">
        <f t="shared" si="3"/>
        <v>229</v>
      </c>
      <c r="G59" s="18">
        <v>30</v>
      </c>
      <c r="H59" s="18" t="s">
        <v>46</v>
      </c>
      <c r="I59" s="67" t="s">
        <v>47</v>
      </c>
      <c r="J59" s="87" t="s">
        <v>79</v>
      </c>
    </row>
    <row r="60" spans="1:11">
      <c r="A60" s="16">
        <v>36</v>
      </c>
      <c r="B60" s="8" t="s">
        <v>8</v>
      </c>
      <c r="C60" s="37" t="s">
        <v>8</v>
      </c>
      <c r="D60" s="9">
        <f t="shared" si="2"/>
        <v>230</v>
      </c>
      <c r="E60" s="9" t="s">
        <v>6</v>
      </c>
      <c r="F60" s="9">
        <f t="shared" si="3"/>
        <v>230</v>
      </c>
      <c r="G60" s="9">
        <v>1</v>
      </c>
      <c r="H60" s="9" t="s">
        <v>9</v>
      </c>
      <c r="I60" s="10" t="s">
        <v>10</v>
      </c>
      <c r="J60" s="86" t="s">
        <v>68</v>
      </c>
    </row>
    <row r="61" spans="1:11" s="66" customFormat="1">
      <c r="A61" s="16">
        <v>37</v>
      </c>
      <c r="B61" s="17" t="s">
        <v>52</v>
      </c>
      <c r="C61" s="39" t="s">
        <v>80</v>
      </c>
      <c r="D61" s="9">
        <f t="shared" si="2"/>
        <v>231</v>
      </c>
      <c r="E61" s="9" t="s">
        <v>6</v>
      </c>
      <c r="F61" s="9">
        <f t="shared" si="3"/>
        <v>253</v>
      </c>
      <c r="G61" s="18">
        <v>23</v>
      </c>
      <c r="H61" s="18" t="s">
        <v>53</v>
      </c>
      <c r="I61" s="67" t="s">
        <v>54</v>
      </c>
      <c r="J61" s="87" t="s">
        <v>72</v>
      </c>
    </row>
    <row r="62" spans="1:11">
      <c r="A62" s="16">
        <v>38</v>
      </c>
      <c r="B62" s="8" t="s">
        <v>8</v>
      </c>
      <c r="C62" s="37" t="s">
        <v>8</v>
      </c>
      <c r="D62" s="9">
        <f t="shared" si="2"/>
        <v>254</v>
      </c>
      <c r="E62" s="9" t="s">
        <v>6</v>
      </c>
      <c r="F62" s="9">
        <f t="shared" si="3"/>
        <v>254</v>
      </c>
      <c r="G62" s="9">
        <v>1</v>
      </c>
      <c r="H62" s="9" t="s">
        <v>9</v>
      </c>
      <c r="I62" s="10" t="s">
        <v>10</v>
      </c>
      <c r="J62" s="86" t="s">
        <v>68</v>
      </c>
    </row>
    <row r="63" spans="1:11" s="66" customFormat="1">
      <c r="A63" s="16">
        <v>39</v>
      </c>
      <c r="B63" s="20" t="s">
        <v>55</v>
      </c>
      <c r="C63" s="40" t="s">
        <v>63</v>
      </c>
      <c r="D63" s="9">
        <f t="shared" si="2"/>
        <v>255</v>
      </c>
      <c r="E63" s="9" t="s">
        <v>6</v>
      </c>
      <c r="F63" s="9">
        <f t="shared" si="3"/>
        <v>258</v>
      </c>
      <c r="G63" s="18">
        <v>4</v>
      </c>
      <c r="H63" s="18" t="s">
        <v>58</v>
      </c>
      <c r="I63" s="64" t="s">
        <v>56</v>
      </c>
      <c r="J63" s="90" t="s">
        <v>64</v>
      </c>
      <c r="K63" s="65"/>
    </row>
    <row r="64" spans="1:11">
      <c r="A64" s="16">
        <v>40</v>
      </c>
      <c r="B64" s="8" t="s">
        <v>8</v>
      </c>
      <c r="C64" s="37" t="s">
        <v>8</v>
      </c>
      <c r="D64" s="9">
        <f t="shared" si="2"/>
        <v>259</v>
      </c>
      <c r="E64" s="9" t="s">
        <v>6</v>
      </c>
      <c r="F64" s="9">
        <f t="shared" si="3"/>
        <v>259</v>
      </c>
      <c r="G64" s="9">
        <v>1</v>
      </c>
      <c r="H64" s="9" t="s">
        <v>9</v>
      </c>
      <c r="I64" s="10" t="s">
        <v>10</v>
      </c>
      <c r="J64" s="86" t="s">
        <v>68</v>
      </c>
    </row>
    <row r="65" spans="1:11" s="66" customFormat="1">
      <c r="A65" s="16">
        <v>41</v>
      </c>
      <c r="B65" s="59" t="s">
        <v>119</v>
      </c>
      <c r="C65" s="60" t="s">
        <v>120</v>
      </c>
      <c r="D65" s="9">
        <f t="shared" si="2"/>
        <v>260</v>
      </c>
      <c r="E65" s="9" t="s">
        <v>6</v>
      </c>
      <c r="F65" s="9">
        <f t="shared" si="3"/>
        <v>268</v>
      </c>
      <c r="G65" s="61">
        <v>9</v>
      </c>
      <c r="H65" s="18" t="s">
        <v>121</v>
      </c>
      <c r="I65" s="83" t="s">
        <v>119</v>
      </c>
      <c r="J65" s="91" t="s">
        <v>120</v>
      </c>
      <c r="K65" s="65"/>
    </row>
    <row r="66" spans="1:11">
      <c r="A66" s="16">
        <v>42</v>
      </c>
      <c r="B66" s="8" t="s">
        <v>8</v>
      </c>
      <c r="C66" s="37" t="s">
        <v>8</v>
      </c>
      <c r="D66" s="9">
        <f t="shared" si="2"/>
        <v>269</v>
      </c>
      <c r="E66" s="9" t="s">
        <v>6</v>
      </c>
      <c r="F66" s="9">
        <f t="shared" si="3"/>
        <v>269</v>
      </c>
      <c r="G66" s="9">
        <v>1</v>
      </c>
      <c r="H66" s="9" t="s">
        <v>9</v>
      </c>
      <c r="I66" s="10" t="s">
        <v>10</v>
      </c>
      <c r="J66" s="86" t="s">
        <v>68</v>
      </c>
    </row>
    <row r="67" spans="1:11">
      <c r="A67" s="16">
        <v>43</v>
      </c>
      <c r="B67" s="59" t="s">
        <v>114</v>
      </c>
      <c r="C67" s="60" t="s">
        <v>116</v>
      </c>
      <c r="D67" s="9">
        <f t="shared" si="2"/>
        <v>270</v>
      </c>
      <c r="E67" s="9" t="s">
        <v>6</v>
      </c>
      <c r="F67" s="9">
        <f t="shared" si="3"/>
        <v>274</v>
      </c>
      <c r="G67" s="133">
        <v>5</v>
      </c>
      <c r="H67" s="9" t="s">
        <v>49</v>
      </c>
      <c r="I67" s="83" t="s">
        <v>114</v>
      </c>
      <c r="J67" s="91" t="s">
        <v>116</v>
      </c>
    </row>
    <row r="68" spans="1:11">
      <c r="A68" s="16">
        <v>44</v>
      </c>
      <c r="B68" s="8" t="s">
        <v>8</v>
      </c>
      <c r="C68" s="37" t="s">
        <v>8</v>
      </c>
      <c r="D68" s="9">
        <f t="shared" si="2"/>
        <v>275</v>
      </c>
      <c r="E68" s="9" t="s">
        <v>6</v>
      </c>
      <c r="F68" s="9">
        <f t="shared" si="3"/>
        <v>275</v>
      </c>
      <c r="G68" s="9">
        <v>1</v>
      </c>
      <c r="H68" s="9" t="s">
        <v>9</v>
      </c>
      <c r="I68" s="10" t="s">
        <v>10</v>
      </c>
      <c r="J68" s="86" t="s">
        <v>68</v>
      </c>
    </row>
    <row r="69" spans="1:11">
      <c r="A69" s="16">
        <v>45</v>
      </c>
      <c r="B69" s="59" t="s">
        <v>115</v>
      </c>
      <c r="C69" s="60" t="s">
        <v>117</v>
      </c>
      <c r="D69" s="9">
        <f t="shared" si="2"/>
        <v>276</v>
      </c>
      <c r="E69" s="9" t="s">
        <v>6</v>
      </c>
      <c r="F69" s="9">
        <f t="shared" si="3"/>
        <v>300</v>
      </c>
      <c r="G69" s="61">
        <v>25</v>
      </c>
      <c r="H69" s="9" t="s">
        <v>348</v>
      </c>
      <c r="I69" s="83" t="s">
        <v>115</v>
      </c>
      <c r="J69" s="91" t="s">
        <v>117</v>
      </c>
    </row>
    <row r="70" spans="1:11">
      <c r="A70" s="16">
        <v>46</v>
      </c>
      <c r="B70" s="8" t="s">
        <v>8</v>
      </c>
      <c r="C70" s="37" t="s">
        <v>8</v>
      </c>
      <c r="D70" s="9">
        <f t="shared" si="2"/>
        <v>301</v>
      </c>
      <c r="E70" s="9" t="s">
        <v>6</v>
      </c>
      <c r="F70" s="9">
        <f t="shared" si="3"/>
        <v>301</v>
      </c>
      <c r="G70" s="9">
        <v>1</v>
      </c>
      <c r="H70" s="9" t="s">
        <v>9</v>
      </c>
      <c r="I70" s="10" t="s">
        <v>10</v>
      </c>
      <c r="J70" s="86" t="s">
        <v>68</v>
      </c>
    </row>
    <row r="71" spans="1:11">
      <c r="A71" s="16">
        <v>47</v>
      </c>
      <c r="B71" s="71" t="s">
        <v>146</v>
      </c>
      <c r="C71" s="72" t="s">
        <v>149</v>
      </c>
      <c r="D71" s="9">
        <f t="shared" si="2"/>
        <v>302</v>
      </c>
      <c r="E71" s="9" t="s">
        <v>6</v>
      </c>
      <c r="F71" s="9">
        <f t="shared" si="3"/>
        <v>341</v>
      </c>
      <c r="G71" s="69">
        <v>40</v>
      </c>
      <c r="H71" s="9" t="s">
        <v>48</v>
      </c>
      <c r="I71" s="73" t="s">
        <v>146</v>
      </c>
      <c r="J71" s="92" t="s">
        <v>149</v>
      </c>
    </row>
    <row r="72" spans="1:11">
      <c r="A72" s="16">
        <v>48</v>
      </c>
      <c r="B72" s="8" t="s">
        <v>8</v>
      </c>
      <c r="C72" s="37" t="s">
        <v>8</v>
      </c>
      <c r="D72" s="9">
        <f t="shared" si="2"/>
        <v>342</v>
      </c>
      <c r="E72" s="9" t="s">
        <v>6</v>
      </c>
      <c r="F72" s="9">
        <f t="shared" si="3"/>
        <v>342</v>
      </c>
      <c r="G72" s="9">
        <v>1</v>
      </c>
      <c r="H72" s="9" t="s">
        <v>9</v>
      </c>
      <c r="I72" s="10" t="s">
        <v>10</v>
      </c>
      <c r="J72" s="86" t="s">
        <v>68</v>
      </c>
    </row>
    <row r="73" spans="1:11">
      <c r="A73" s="16">
        <v>49</v>
      </c>
      <c r="B73" s="71" t="s">
        <v>147</v>
      </c>
      <c r="C73" s="72" t="s">
        <v>150</v>
      </c>
      <c r="D73" s="9">
        <f t="shared" si="2"/>
        <v>343</v>
      </c>
      <c r="E73" s="9" t="s">
        <v>6</v>
      </c>
      <c r="F73" s="9">
        <f t="shared" si="3"/>
        <v>357</v>
      </c>
      <c r="G73" s="69">
        <v>15</v>
      </c>
      <c r="H73" s="9" t="s">
        <v>42</v>
      </c>
      <c r="I73" s="73" t="s">
        <v>147</v>
      </c>
      <c r="J73" s="92" t="s">
        <v>150</v>
      </c>
    </row>
    <row r="74" spans="1:11">
      <c r="A74" s="16">
        <v>50</v>
      </c>
      <c r="B74" s="8" t="s">
        <v>8</v>
      </c>
      <c r="C74" s="37" t="s">
        <v>8</v>
      </c>
      <c r="D74" s="9">
        <f t="shared" si="2"/>
        <v>358</v>
      </c>
      <c r="E74" s="9" t="s">
        <v>6</v>
      </c>
      <c r="F74" s="9">
        <f t="shared" si="3"/>
        <v>358</v>
      </c>
      <c r="G74" s="9">
        <v>1</v>
      </c>
      <c r="H74" s="9" t="s">
        <v>9</v>
      </c>
      <c r="I74" s="10" t="s">
        <v>10</v>
      </c>
      <c r="J74" s="86" t="s">
        <v>68</v>
      </c>
    </row>
    <row r="75" spans="1:11">
      <c r="A75" s="16">
        <v>51</v>
      </c>
      <c r="B75" s="71" t="s">
        <v>148</v>
      </c>
      <c r="C75" s="72" t="s">
        <v>151</v>
      </c>
      <c r="D75" s="9">
        <f t="shared" si="2"/>
        <v>359</v>
      </c>
      <c r="E75" s="9" t="s">
        <v>6</v>
      </c>
      <c r="F75" s="9">
        <f t="shared" si="3"/>
        <v>364</v>
      </c>
      <c r="G75" s="9">
        <v>6</v>
      </c>
      <c r="H75" s="9" t="s">
        <v>14</v>
      </c>
      <c r="I75" s="73" t="s">
        <v>148</v>
      </c>
      <c r="J75" s="92" t="s">
        <v>151</v>
      </c>
    </row>
    <row r="76" spans="1:11" ht="13.5" thickBot="1">
      <c r="A76" s="31">
        <v>52</v>
      </c>
      <c r="B76" s="23" t="s">
        <v>8</v>
      </c>
      <c r="C76" s="41" t="s">
        <v>8</v>
      </c>
      <c r="D76" s="12">
        <f t="shared" si="2"/>
        <v>365</v>
      </c>
      <c r="E76" s="12" t="s">
        <v>6</v>
      </c>
      <c r="F76" s="12">
        <f t="shared" si="3"/>
        <v>380</v>
      </c>
      <c r="G76" s="24">
        <v>16</v>
      </c>
      <c r="H76" s="24" t="s">
        <v>11</v>
      </c>
      <c r="I76" s="62" t="s">
        <v>10</v>
      </c>
      <c r="J76" s="93" t="s">
        <v>68</v>
      </c>
    </row>
    <row r="77" spans="1:11" s="63" customFormat="1">
      <c r="A77" s="26"/>
      <c r="B77" s="27"/>
      <c r="C77" s="42"/>
      <c r="D77" s="28"/>
      <c r="E77" s="28"/>
      <c r="F77" s="28"/>
      <c r="G77" s="28"/>
      <c r="H77" s="28"/>
      <c r="I77" s="30"/>
      <c r="J77" s="47"/>
    </row>
    <row r="78" spans="1:11" s="63" customFormat="1" ht="13.5" thickBot="1">
      <c r="A78" s="26"/>
      <c r="B78" s="27"/>
      <c r="C78" s="42"/>
      <c r="D78" s="28"/>
      <c r="E78" s="28"/>
      <c r="F78" s="28"/>
      <c r="G78" s="28"/>
      <c r="H78" s="28"/>
      <c r="I78" s="30"/>
      <c r="J78" s="47"/>
    </row>
    <row r="79" spans="1:11" ht="13.5" thickBot="1">
      <c r="A79" s="138" t="s">
        <v>152</v>
      </c>
      <c r="B79" s="139"/>
      <c r="C79" s="139"/>
      <c r="D79" s="139"/>
      <c r="E79" s="139"/>
      <c r="F79" s="139"/>
      <c r="G79" s="139"/>
      <c r="H79" s="139"/>
      <c r="I79" s="140"/>
    </row>
    <row r="80" spans="1:11" ht="13.5" thickBot="1"/>
    <row r="81" spans="1:10" ht="13.5" thickBot="1">
      <c r="A81" s="94" t="s">
        <v>0</v>
      </c>
      <c r="B81" s="130" t="s">
        <v>1</v>
      </c>
      <c r="C81" s="75" t="s">
        <v>66</v>
      </c>
      <c r="D81" s="141" t="s">
        <v>2</v>
      </c>
      <c r="E81" s="141"/>
      <c r="F81" s="141"/>
      <c r="G81" s="130" t="s">
        <v>3</v>
      </c>
      <c r="H81" s="130" t="s">
        <v>4</v>
      </c>
      <c r="I81" s="14" t="s">
        <v>5</v>
      </c>
      <c r="J81" s="77" t="s">
        <v>67</v>
      </c>
    </row>
    <row r="82" spans="1:10">
      <c r="A82" s="32">
        <v>1</v>
      </c>
      <c r="B82" s="33" t="s">
        <v>153</v>
      </c>
      <c r="C82" s="43" t="s">
        <v>209</v>
      </c>
      <c r="D82" s="15">
        <v>1</v>
      </c>
      <c r="E82" s="15" t="s">
        <v>6</v>
      </c>
      <c r="F82" s="15">
        <v>20</v>
      </c>
      <c r="G82" s="15">
        <v>20</v>
      </c>
      <c r="H82" s="15" t="s">
        <v>11</v>
      </c>
      <c r="I82" s="95" t="s">
        <v>210</v>
      </c>
      <c r="J82" s="96" t="s">
        <v>211</v>
      </c>
    </row>
    <row r="83" spans="1:10" ht="13.5" thickBot="1">
      <c r="A83" s="19">
        <v>2</v>
      </c>
      <c r="B83" s="20" t="s">
        <v>8</v>
      </c>
      <c r="C83" s="40" t="s">
        <v>8</v>
      </c>
      <c r="D83" s="9">
        <f t="shared" ref="D83:D119" si="4">F82+1</f>
        <v>21</v>
      </c>
      <c r="E83" s="9" t="s">
        <v>6</v>
      </c>
      <c r="F83" s="9">
        <f t="shared" ref="F83:F119" si="5">D83+G83-1</f>
        <v>22</v>
      </c>
      <c r="G83" s="18">
        <v>2</v>
      </c>
      <c r="H83" s="18" t="s">
        <v>49</v>
      </c>
      <c r="I83" s="21" t="s">
        <v>40</v>
      </c>
      <c r="J83" s="48" t="s">
        <v>65</v>
      </c>
    </row>
    <row r="84" spans="1:10">
      <c r="A84" s="19">
        <v>3</v>
      </c>
      <c r="B84" s="20" t="s">
        <v>154</v>
      </c>
      <c r="C84" s="40" t="s">
        <v>156</v>
      </c>
      <c r="D84" s="9">
        <f t="shared" si="4"/>
        <v>23</v>
      </c>
      <c r="E84" s="9" t="s">
        <v>6</v>
      </c>
      <c r="F84" s="9">
        <f t="shared" si="5"/>
        <v>30</v>
      </c>
      <c r="G84" s="18">
        <v>8</v>
      </c>
      <c r="H84" s="18" t="s">
        <v>59</v>
      </c>
      <c r="I84" s="21" t="s">
        <v>159</v>
      </c>
      <c r="J84" s="68" t="s">
        <v>156</v>
      </c>
    </row>
    <row r="85" spans="1:10">
      <c r="A85" s="19">
        <v>4</v>
      </c>
      <c r="B85" s="20" t="s">
        <v>8</v>
      </c>
      <c r="C85" s="40" t="s">
        <v>8</v>
      </c>
      <c r="D85" s="9">
        <f t="shared" si="4"/>
        <v>31</v>
      </c>
      <c r="E85" s="9" t="s">
        <v>6</v>
      </c>
      <c r="F85" s="9">
        <f t="shared" si="5"/>
        <v>31</v>
      </c>
      <c r="G85" s="18">
        <v>1</v>
      </c>
      <c r="H85" s="18" t="s">
        <v>9</v>
      </c>
      <c r="I85" s="21" t="s">
        <v>40</v>
      </c>
      <c r="J85" s="68" t="s">
        <v>8</v>
      </c>
    </row>
    <row r="86" spans="1:10">
      <c r="A86" s="19">
        <v>5</v>
      </c>
      <c r="B86" s="20" t="s">
        <v>155</v>
      </c>
      <c r="C86" s="40" t="s">
        <v>157</v>
      </c>
      <c r="D86" s="9">
        <f t="shared" si="4"/>
        <v>32</v>
      </c>
      <c r="E86" s="9" t="s">
        <v>6</v>
      </c>
      <c r="F86" s="9">
        <f t="shared" si="5"/>
        <v>47</v>
      </c>
      <c r="G86" s="18">
        <v>16</v>
      </c>
      <c r="H86" s="18" t="s">
        <v>158</v>
      </c>
      <c r="I86" s="21" t="s">
        <v>160</v>
      </c>
      <c r="J86" s="68" t="s">
        <v>157</v>
      </c>
    </row>
    <row r="87" spans="1:10">
      <c r="A87" s="19">
        <v>6</v>
      </c>
      <c r="B87" s="20" t="s">
        <v>8</v>
      </c>
      <c r="C87" s="40" t="s">
        <v>8</v>
      </c>
      <c r="D87" s="9">
        <f t="shared" si="4"/>
        <v>48</v>
      </c>
      <c r="E87" s="9" t="s">
        <v>6</v>
      </c>
      <c r="F87" s="9">
        <f t="shared" si="5"/>
        <v>48</v>
      </c>
      <c r="G87" s="18">
        <v>1</v>
      </c>
      <c r="H87" s="18" t="s">
        <v>9</v>
      </c>
      <c r="I87" s="21" t="s">
        <v>40</v>
      </c>
      <c r="J87" s="68" t="s">
        <v>8</v>
      </c>
    </row>
    <row r="88" spans="1:10">
      <c r="A88" s="19">
        <v>7</v>
      </c>
      <c r="B88" s="20" t="s">
        <v>161</v>
      </c>
      <c r="C88" s="40" t="s">
        <v>163</v>
      </c>
      <c r="D88" s="9">
        <f t="shared" si="4"/>
        <v>49</v>
      </c>
      <c r="E88" s="9" t="s">
        <v>6</v>
      </c>
      <c r="F88" s="9">
        <f t="shared" si="5"/>
        <v>56</v>
      </c>
      <c r="G88" s="18">
        <v>8</v>
      </c>
      <c r="H88" s="18" t="s">
        <v>59</v>
      </c>
      <c r="I88" s="21" t="s">
        <v>167</v>
      </c>
      <c r="J88" s="68" t="s">
        <v>163</v>
      </c>
    </row>
    <row r="89" spans="1:10">
      <c r="A89" s="19">
        <v>8</v>
      </c>
      <c r="B89" s="20" t="s">
        <v>8</v>
      </c>
      <c r="C89" s="40" t="s">
        <v>8</v>
      </c>
      <c r="D89" s="9">
        <f t="shared" si="4"/>
        <v>57</v>
      </c>
      <c r="E89" s="9" t="s">
        <v>6</v>
      </c>
      <c r="F89" s="9">
        <f t="shared" si="5"/>
        <v>57</v>
      </c>
      <c r="G89" s="18">
        <v>1</v>
      </c>
      <c r="H89" s="18" t="s">
        <v>9</v>
      </c>
      <c r="I89" s="21" t="s">
        <v>40</v>
      </c>
      <c r="J89" s="68" t="s">
        <v>8</v>
      </c>
    </row>
    <row r="90" spans="1:10">
      <c r="A90" s="19">
        <v>9</v>
      </c>
      <c r="B90" s="20" t="s">
        <v>162</v>
      </c>
      <c r="C90" s="40" t="s">
        <v>164</v>
      </c>
      <c r="D90" s="9">
        <f t="shared" si="4"/>
        <v>58</v>
      </c>
      <c r="E90" s="9" t="s">
        <v>6</v>
      </c>
      <c r="F90" s="9">
        <f t="shared" si="5"/>
        <v>73</v>
      </c>
      <c r="G90" s="18">
        <v>16</v>
      </c>
      <c r="H90" s="18" t="s">
        <v>158</v>
      </c>
      <c r="I90" s="21" t="s">
        <v>168</v>
      </c>
      <c r="J90" s="68" t="s">
        <v>164</v>
      </c>
    </row>
    <row r="91" spans="1:10">
      <c r="A91" s="19">
        <v>10</v>
      </c>
      <c r="B91" s="20" t="s">
        <v>8</v>
      </c>
      <c r="C91" s="40" t="s">
        <v>8</v>
      </c>
      <c r="D91" s="9">
        <f t="shared" si="4"/>
        <v>74</v>
      </c>
      <c r="E91" s="9" t="s">
        <v>6</v>
      </c>
      <c r="F91" s="9">
        <f t="shared" si="5"/>
        <v>74</v>
      </c>
      <c r="G91" s="18">
        <v>1</v>
      </c>
      <c r="H91" s="18" t="s">
        <v>9</v>
      </c>
      <c r="I91" s="21" t="s">
        <v>40</v>
      </c>
      <c r="J91" s="68" t="s">
        <v>8</v>
      </c>
    </row>
    <row r="92" spans="1:10">
      <c r="A92" s="19">
        <v>11</v>
      </c>
      <c r="B92" s="20" t="s">
        <v>165</v>
      </c>
      <c r="C92" s="40" t="s">
        <v>171</v>
      </c>
      <c r="D92" s="9">
        <f t="shared" si="4"/>
        <v>75</v>
      </c>
      <c r="E92" s="9" t="s">
        <v>6</v>
      </c>
      <c r="F92" s="9">
        <f t="shared" si="5"/>
        <v>82</v>
      </c>
      <c r="G92" s="18">
        <v>8</v>
      </c>
      <c r="H92" s="18" t="s">
        <v>59</v>
      </c>
      <c r="I92" s="21" t="s">
        <v>169</v>
      </c>
      <c r="J92" s="68" t="s">
        <v>171</v>
      </c>
    </row>
    <row r="93" spans="1:10">
      <c r="A93" s="19">
        <v>12</v>
      </c>
      <c r="B93" s="20" t="s">
        <v>8</v>
      </c>
      <c r="C93" s="40" t="s">
        <v>8</v>
      </c>
      <c r="D93" s="9">
        <f t="shared" si="4"/>
        <v>83</v>
      </c>
      <c r="E93" s="9" t="s">
        <v>6</v>
      </c>
      <c r="F93" s="9">
        <f t="shared" si="5"/>
        <v>83</v>
      </c>
      <c r="G93" s="18">
        <v>1</v>
      </c>
      <c r="H93" s="18" t="s">
        <v>9</v>
      </c>
      <c r="I93" s="21" t="s">
        <v>40</v>
      </c>
      <c r="J93" s="68" t="s">
        <v>8</v>
      </c>
    </row>
    <row r="94" spans="1:10">
      <c r="A94" s="19">
        <v>13</v>
      </c>
      <c r="B94" s="20" t="s">
        <v>166</v>
      </c>
      <c r="C94" s="40" t="s">
        <v>172</v>
      </c>
      <c r="D94" s="9">
        <f t="shared" si="4"/>
        <v>84</v>
      </c>
      <c r="E94" s="9" t="s">
        <v>6</v>
      </c>
      <c r="F94" s="9">
        <f t="shared" si="5"/>
        <v>99</v>
      </c>
      <c r="G94" s="18">
        <v>16</v>
      </c>
      <c r="H94" s="18" t="s">
        <v>158</v>
      </c>
      <c r="I94" s="21" t="s">
        <v>170</v>
      </c>
      <c r="J94" s="68" t="s">
        <v>172</v>
      </c>
    </row>
    <row r="95" spans="1:10">
      <c r="A95" s="19">
        <v>14</v>
      </c>
      <c r="B95" s="20" t="s">
        <v>8</v>
      </c>
      <c r="C95" s="40" t="s">
        <v>8</v>
      </c>
      <c r="D95" s="9">
        <f t="shared" si="4"/>
        <v>100</v>
      </c>
      <c r="E95" s="9" t="s">
        <v>6</v>
      </c>
      <c r="F95" s="9">
        <f t="shared" si="5"/>
        <v>100</v>
      </c>
      <c r="G95" s="18">
        <v>1</v>
      </c>
      <c r="H95" s="18" t="s">
        <v>9</v>
      </c>
      <c r="I95" s="21" t="s">
        <v>40</v>
      </c>
      <c r="J95" s="68" t="s">
        <v>8</v>
      </c>
    </row>
    <row r="96" spans="1:10">
      <c r="A96" s="19">
        <v>15</v>
      </c>
      <c r="B96" s="20" t="s">
        <v>173</v>
      </c>
      <c r="C96" s="40" t="s">
        <v>175</v>
      </c>
      <c r="D96" s="9">
        <f t="shared" si="4"/>
        <v>101</v>
      </c>
      <c r="E96" s="9" t="s">
        <v>6</v>
      </c>
      <c r="F96" s="9">
        <f t="shared" si="5"/>
        <v>108</v>
      </c>
      <c r="G96" s="18">
        <v>8</v>
      </c>
      <c r="H96" s="18" t="s">
        <v>59</v>
      </c>
      <c r="I96" s="21" t="s">
        <v>177</v>
      </c>
      <c r="J96" s="68" t="s">
        <v>175</v>
      </c>
    </row>
    <row r="97" spans="1:10">
      <c r="A97" s="19">
        <v>16</v>
      </c>
      <c r="B97" s="20" t="s">
        <v>8</v>
      </c>
      <c r="C97" s="40" t="s">
        <v>8</v>
      </c>
      <c r="D97" s="9">
        <f t="shared" si="4"/>
        <v>109</v>
      </c>
      <c r="E97" s="9" t="s">
        <v>6</v>
      </c>
      <c r="F97" s="9">
        <f t="shared" si="5"/>
        <v>109</v>
      </c>
      <c r="G97" s="18">
        <v>1</v>
      </c>
      <c r="H97" s="18" t="s">
        <v>9</v>
      </c>
      <c r="I97" s="21" t="s">
        <v>40</v>
      </c>
      <c r="J97" s="68" t="s">
        <v>8</v>
      </c>
    </row>
    <row r="98" spans="1:10">
      <c r="A98" s="19">
        <v>17</v>
      </c>
      <c r="B98" s="20" t="s">
        <v>174</v>
      </c>
      <c r="C98" s="40" t="s">
        <v>176</v>
      </c>
      <c r="D98" s="9">
        <f t="shared" si="4"/>
        <v>110</v>
      </c>
      <c r="E98" s="9" t="s">
        <v>6</v>
      </c>
      <c r="F98" s="9">
        <f t="shared" si="5"/>
        <v>125</v>
      </c>
      <c r="G98" s="18">
        <v>16</v>
      </c>
      <c r="H98" s="18" t="s">
        <v>158</v>
      </c>
      <c r="I98" s="21" t="s">
        <v>178</v>
      </c>
      <c r="J98" s="68" t="s">
        <v>176</v>
      </c>
    </row>
    <row r="99" spans="1:10">
      <c r="A99" s="19">
        <v>18</v>
      </c>
      <c r="B99" s="20" t="s">
        <v>8</v>
      </c>
      <c r="C99" s="40" t="s">
        <v>8</v>
      </c>
      <c r="D99" s="9">
        <f t="shared" si="4"/>
        <v>126</v>
      </c>
      <c r="E99" s="9" t="s">
        <v>6</v>
      </c>
      <c r="F99" s="9">
        <f t="shared" si="5"/>
        <v>126</v>
      </c>
      <c r="G99" s="18">
        <v>1</v>
      </c>
      <c r="H99" s="18" t="s">
        <v>9</v>
      </c>
      <c r="I99" s="21" t="s">
        <v>40</v>
      </c>
      <c r="J99" s="68" t="s">
        <v>8</v>
      </c>
    </row>
    <row r="100" spans="1:10">
      <c r="A100" s="19">
        <v>19</v>
      </c>
      <c r="B100" s="20" t="s">
        <v>179</v>
      </c>
      <c r="C100" s="40" t="s">
        <v>181</v>
      </c>
      <c r="D100" s="9">
        <f t="shared" si="4"/>
        <v>127</v>
      </c>
      <c r="E100" s="9" t="s">
        <v>6</v>
      </c>
      <c r="F100" s="9">
        <f t="shared" si="5"/>
        <v>134</v>
      </c>
      <c r="G100" s="18">
        <v>8</v>
      </c>
      <c r="H100" s="18" t="s">
        <v>59</v>
      </c>
      <c r="I100" s="21" t="s">
        <v>183</v>
      </c>
      <c r="J100" s="68" t="s">
        <v>181</v>
      </c>
    </row>
    <row r="101" spans="1:10">
      <c r="A101" s="19">
        <v>20</v>
      </c>
      <c r="B101" s="20" t="s">
        <v>8</v>
      </c>
      <c r="C101" s="40" t="s">
        <v>8</v>
      </c>
      <c r="D101" s="9">
        <f t="shared" si="4"/>
        <v>135</v>
      </c>
      <c r="E101" s="9" t="s">
        <v>6</v>
      </c>
      <c r="F101" s="9">
        <f t="shared" si="5"/>
        <v>135</v>
      </c>
      <c r="G101" s="18">
        <v>1</v>
      </c>
      <c r="H101" s="18" t="s">
        <v>9</v>
      </c>
      <c r="I101" s="21" t="s">
        <v>40</v>
      </c>
      <c r="J101" s="68" t="s">
        <v>8</v>
      </c>
    </row>
    <row r="102" spans="1:10">
      <c r="A102" s="19">
        <v>21</v>
      </c>
      <c r="B102" s="20" t="s">
        <v>180</v>
      </c>
      <c r="C102" s="40" t="s">
        <v>182</v>
      </c>
      <c r="D102" s="9">
        <f t="shared" si="4"/>
        <v>136</v>
      </c>
      <c r="E102" s="9" t="s">
        <v>6</v>
      </c>
      <c r="F102" s="9">
        <f t="shared" si="5"/>
        <v>151</v>
      </c>
      <c r="G102" s="18">
        <v>16</v>
      </c>
      <c r="H102" s="18" t="s">
        <v>158</v>
      </c>
      <c r="I102" s="21" t="s">
        <v>184</v>
      </c>
      <c r="J102" s="68" t="s">
        <v>182</v>
      </c>
    </row>
    <row r="103" spans="1:10">
      <c r="A103" s="19">
        <v>22</v>
      </c>
      <c r="B103" s="20" t="s">
        <v>8</v>
      </c>
      <c r="C103" s="40" t="s">
        <v>8</v>
      </c>
      <c r="D103" s="9">
        <f t="shared" si="4"/>
        <v>152</v>
      </c>
      <c r="E103" s="9" t="s">
        <v>6</v>
      </c>
      <c r="F103" s="9">
        <f t="shared" si="5"/>
        <v>152</v>
      </c>
      <c r="G103" s="18">
        <v>1</v>
      </c>
      <c r="H103" s="18" t="s">
        <v>9</v>
      </c>
      <c r="I103" s="21" t="s">
        <v>40</v>
      </c>
      <c r="J103" s="68" t="s">
        <v>8</v>
      </c>
    </row>
    <row r="104" spans="1:10">
      <c r="A104" s="19">
        <v>23</v>
      </c>
      <c r="B104" s="20" t="s">
        <v>185</v>
      </c>
      <c r="C104" s="40" t="s">
        <v>187</v>
      </c>
      <c r="D104" s="9">
        <f t="shared" si="4"/>
        <v>153</v>
      </c>
      <c r="E104" s="9" t="s">
        <v>6</v>
      </c>
      <c r="F104" s="9">
        <f t="shared" si="5"/>
        <v>160</v>
      </c>
      <c r="G104" s="18">
        <v>8</v>
      </c>
      <c r="H104" s="18" t="s">
        <v>59</v>
      </c>
      <c r="I104" s="21" t="s">
        <v>189</v>
      </c>
      <c r="J104" s="68" t="s">
        <v>187</v>
      </c>
    </row>
    <row r="105" spans="1:10">
      <c r="A105" s="19">
        <v>24</v>
      </c>
      <c r="B105" s="20" t="s">
        <v>8</v>
      </c>
      <c r="C105" s="40" t="s">
        <v>8</v>
      </c>
      <c r="D105" s="9">
        <f t="shared" si="4"/>
        <v>161</v>
      </c>
      <c r="E105" s="9" t="s">
        <v>6</v>
      </c>
      <c r="F105" s="9">
        <f t="shared" si="5"/>
        <v>161</v>
      </c>
      <c r="G105" s="18">
        <v>1</v>
      </c>
      <c r="H105" s="18" t="s">
        <v>9</v>
      </c>
      <c r="I105" s="21" t="s">
        <v>40</v>
      </c>
      <c r="J105" s="68" t="s">
        <v>8</v>
      </c>
    </row>
    <row r="106" spans="1:10">
      <c r="A106" s="19">
        <v>25</v>
      </c>
      <c r="B106" s="20" t="s">
        <v>186</v>
      </c>
      <c r="C106" s="40" t="s">
        <v>188</v>
      </c>
      <c r="D106" s="9">
        <f t="shared" si="4"/>
        <v>162</v>
      </c>
      <c r="E106" s="9" t="s">
        <v>6</v>
      </c>
      <c r="F106" s="9">
        <f t="shared" si="5"/>
        <v>177</v>
      </c>
      <c r="G106" s="18">
        <v>16</v>
      </c>
      <c r="H106" s="18" t="s">
        <v>158</v>
      </c>
      <c r="I106" s="21" t="s">
        <v>190</v>
      </c>
      <c r="J106" s="68" t="s">
        <v>188</v>
      </c>
    </row>
    <row r="107" spans="1:10">
      <c r="A107" s="19">
        <v>26</v>
      </c>
      <c r="B107" s="20" t="s">
        <v>8</v>
      </c>
      <c r="C107" s="40" t="s">
        <v>8</v>
      </c>
      <c r="D107" s="9">
        <f t="shared" si="4"/>
        <v>178</v>
      </c>
      <c r="E107" s="9" t="s">
        <v>6</v>
      </c>
      <c r="F107" s="9">
        <f t="shared" si="5"/>
        <v>178</v>
      </c>
      <c r="G107" s="18">
        <v>1</v>
      </c>
      <c r="H107" s="18" t="s">
        <v>9</v>
      </c>
      <c r="I107" s="21" t="s">
        <v>40</v>
      </c>
      <c r="J107" s="68" t="s">
        <v>8</v>
      </c>
    </row>
    <row r="108" spans="1:10">
      <c r="A108" s="19">
        <v>27</v>
      </c>
      <c r="B108" s="20" t="s">
        <v>191</v>
      </c>
      <c r="C108" s="40" t="s">
        <v>194</v>
      </c>
      <c r="D108" s="9">
        <f t="shared" si="4"/>
        <v>179</v>
      </c>
      <c r="E108" s="9" t="s">
        <v>6</v>
      </c>
      <c r="F108" s="9">
        <f t="shared" si="5"/>
        <v>186</v>
      </c>
      <c r="G108" s="18">
        <v>8</v>
      </c>
      <c r="H108" s="18" t="s">
        <v>59</v>
      </c>
      <c r="I108" s="21" t="s">
        <v>195</v>
      </c>
      <c r="J108" s="68" t="s">
        <v>194</v>
      </c>
    </row>
    <row r="109" spans="1:10">
      <c r="A109" s="19">
        <v>28</v>
      </c>
      <c r="B109" s="20" t="s">
        <v>8</v>
      </c>
      <c r="C109" s="40" t="s">
        <v>8</v>
      </c>
      <c r="D109" s="9">
        <f t="shared" si="4"/>
        <v>187</v>
      </c>
      <c r="E109" s="9" t="s">
        <v>6</v>
      </c>
      <c r="F109" s="9">
        <f t="shared" si="5"/>
        <v>187</v>
      </c>
      <c r="G109" s="18">
        <v>1</v>
      </c>
      <c r="H109" s="18" t="s">
        <v>9</v>
      </c>
      <c r="I109" s="21" t="s">
        <v>40</v>
      </c>
      <c r="J109" s="68" t="s">
        <v>8</v>
      </c>
    </row>
    <row r="110" spans="1:10">
      <c r="A110" s="19">
        <v>29</v>
      </c>
      <c r="B110" s="20" t="s">
        <v>192</v>
      </c>
      <c r="C110" s="40" t="s">
        <v>193</v>
      </c>
      <c r="D110" s="9">
        <f t="shared" si="4"/>
        <v>188</v>
      </c>
      <c r="E110" s="9" t="s">
        <v>6</v>
      </c>
      <c r="F110" s="9">
        <f t="shared" si="5"/>
        <v>203</v>
      </c>
      <c r="G110" s="18">
        <v>16</v>
      </c>
      <c r="H110" s="18" t="s">
        <v>158</v>
      </c>
      <c r="I110" s="21" t="s">
        <v>196</v>
      </c>
      <c r="J110" s="68" t="s">
        <v>193</v>
      </c>
    </row>
    <row r="111" spans="1:10">
      <c r="A111" s="19">
        <v>30</v>
      </c>
      <c r="B111" s="20" t="s">
        <v>8</v>
      </c>
      <c r="C111" s="40" t="s">
        <v>8</v>
      </c>
      <c r="D111" s="9">
        <f t="shared" si="4"/>
        <v>204</v>
      </c>
      <c r="E111" s="9" t="s">
        <v>6</v>
      </c>
      <c r="F111" s="9">
        <f t="shared" si="5"/>
        <v>204</v>
      </c>
      <c r="G111" s="18">
        <v>1</v>
      </c>
      <c r="H111" s="18" t="s">
        <v>9</v>
      </c>
      <c r="I111" s="21" t="s">
        <v>40</v>
      </c>
      <c r="J111" s="68" t="s">
        <v>8</v>
      </c>
    </row>
    <row r="112" spans="1:10">
      <c r="A112" s="19">
        <v>31</v>
      </c>
      <c r="B112" s="20" t="s">
        <v>197</v>
      </c>
      <c r="C112" s="40" t="s">
        <v>199</v>
      </c>
      <c r="D112" s="9">
        <f t="shared" si="4"/>
        <v>205</v>
      </c>
      <c r="E112" s="9" t="s">
        <v>6</v>
      </c>
      <c r="F112" s="9">
        <f t="shared" si="5"/>
        <v>212</v>
      </c>
      <c r="G112" s="18">
        <v>8</v>
      </c>
      <c r="H112" s="18" t="s">
        <v>59</v>
      </c>
      <c r="I112" s="21" t="s">
        <v>201</v>
      </c>
      <c r="J112" s="68" t="s">
        <v>199</v>
      </c>
    </row>
    <row r="113" spans="1:10">
      <c r="A113" s="19">
        <v>32</v>
      </c>
      <c r="B113" s="20" t="s">
        <v>8</v>
      </c>
      <c r="C113" s="40" t="s">
        <v>8</v>
      </c>
      <c r="D113" s="9">
        <f t="shared" si="4"/>
        <v>213</v>
      </c>
      <c r="E113" s="9" t="s">
        <v>6</v>
      </c>
      <c r="F113" s="9">
        <f t="shared" si="5"/>
        <v>213</v>
      </c>
      <c r="G113" s="18">
        <v>1</v>
      </c>
      <c r="H113" s="18" t="s">
        <v>9</v>
      </c>
      <c r="I113" s="21" t="s">
        <v>40</v>
      </c>
      <c r="J113" s="68" t="s">
        <v>8</v>
      </c>
    </row>
    <row r="114" spans="1:10">
      <c r="A114" s="19">
        <v>33</v>
      </c>
      <c r="B114" s="20" t="s">
        <v>198</v>
      </c>
      <c r="C114" s="40" t="s">
        <v>200</v>
      </c>
      <c r="D114" s="9">
        <f t="shared" si="4"/>
        <v>214</v>
      </c>
      <c r="E114" s="9" t="s">
        <v>6</v>
      </c>
      <c r="F114" s="9">
        <f t="shared" si="5"/>
        <v>229</v>
      </c>
      <c r="G114" s="18">
        <v>16</v>
      </c>
      <c r="H114" s="18" t="s">
        <v>158</v>
      </c>
      <c r="I114" s="21" t="s">
        <v>202</v>
      </c>
      <c r="J114" s="68" t="s">
        <v>200</v>
      </c>
    </row>
    <row r="115" spans="1:10">
      <c r="A115" s="19">
        <v>34</v>
      </c>
      <c r="B115" s="20" t="s">
        <v>8</v>
      </c>
      <c r="C115" s="40" t="s">
        <v>8</v>
      </c>
      <c r="D115" s="9">
        <f t="shared" si="4"/>
        <v>230</v>
      </c>
      <c r="E115" s="9" t="s">
        <v>6</v>
      </c>
      <c r="F115" s="9">
        <f t="shared" si="5"/>
        <v>230</v>
      </c>
      <c r="G115" s="18">
        <v>1</v>
      </c>
      <c r="H115" s="18" t="s">
        <v>9</v>
      </c>
      <c r="I115" s="21" t="s">
        <v>40</v>
      </c>
      <c r="J115" s="68" t="s">
        <v>8</v>
      </c>
    </row>
    <row r="116" spans="1:10">
      <c r="A116" s="19">
        <v>35</v>
      </c>
      <c r="B116" s="20" t="s">
        <v>203</v>
      </c>
      <c r="C116" s="40" t="s">
        <v>194</v>
      </c>
      <c r="D116" s="9">
        <f t="shared" si="4"/>
        <v>231</v>
      </c>
      <c r="E116" s="9" t="s">
        <v>6</v>
      </c>
      <c r="F116" s="9">
        <f t="shared" si="5"/>
        <v>238</v>
      </c>
      <c r="G116" s="18">
        <v>8</v>
      </c>
      <c r="H116" s="18" t="s">
        <v>59</v>
      </c>
      <c r="I116" s="21" t="s">
        <v>205</v>
      </c>
      <c r="J116" s="68" t="s">
        <v>194</v>
      </c>
    </row>
    <row r="117" spans="1:10">
      <c r="A117" s="19">
        <v>36</v>
      </c>
      <c r="B117" s="20" t="s">
        <v>8</v>
      </c>
      <c r="C117" s="40" t="s">
        <v>8</v>
      </c>
      <c r="D117" s="9">
        <f t="shared" si="4"/>
        <v>239</v>
      </c>
      <c r="E117" s="9" t="s">
        <v>6</v>
      </c>
      <c r="F117" s="9">
        <f t="shared" si="5"/>
        <v>239</v>
      </c>
      <c r="G117" s="18">
        <v>1</v>
      </c>
      <c r="H117" s="18" t="s">
        <v>9</v>
      </c>
      <c r="I117" s="21" t="s">
        <v>40</v>
      </c>
      <c r="J117" s="68" t="s">
        <v>8</v>
      </c>
    </row>
    <row r="118" spans="1:10">
      <c r="A118" s="19">
        <v>37</v>
      </c>
      <c r="B118" s="20" t="s">
        <v>204</v>
      </c>
      <c r="C118" s="40" t="s">
        <v>193</v>
      </c>
      <c r="D118" s="9">
        <f t="shared" si="4"/>
        <v>240</v>
      </c>
      <c r="E118" s="9" t="s">
        <v>6</v>
      </c>
      <c r="F118" s="9">
        <f t="shared" si="5"/>
        <v>255</v>
      </c>
      <c r="G118" s="18">
        <v>16</v>
      </c>
      <c r="H118" s="18" t="s">
        <v>158</v>
      </c>
      <c r="I118" s="21" t="s">
        <v>206</v>
      </c>
      <c r="J118" s="68" t="s">
        <v>193</v>
      </c>
    </row>
    <row r="119" spans="1:10" ht="13.5" thickBot="1">
      <c r="A119" s="22">
        <v>38</v>
      </c>
      <c r="B119" s="23" t="s">
        <v>8</v>
      </c>
      <c r="C119" s="41" t="s">
        <v>8</v>
      </c>
      <c r="D119" s="12">
        <f t="shared" si="4"/>
        <v>256</v>
      </c>
      <c r="E119" s="12" t="s">
        <v>6</v>
      </c>
      <c r="F119" s="12">
        <f t="shared" si="5"/>
        <v>380</v>
      </c>
      <c r="G119" s="24">
        <v>125</v>
      </c>
      <c r="H119" s="24" t="s">
        <v>364</v>
      </c>
      <c r="I119" s="25" t="s">
        <v>40</v>
      </c>
      <c r="J119" s="49" t="s">
        <v>8</v>
      </c>
    </row>
    <row r="121" spans="1:10" ht="13.5" thickBot="1"/>
    <row r="122" spans="1:10" ht="13.5" thickBot="1">
      <c r="A122" s="138" t="s">
        <v>207</v>
      </c>
      <c r="B122" s="139"/>
      <c r="C122" s="139"/>
      <c r="D122" s="139"/>
      <c r="E122" s="139"/>
      <c r="F122" s="139"/>
      <c r="G122" s="139"/>
      <c r="H122" s="139"/>
      <c r="I122" s="140"/>
    </row>
    <row r="123" spans="1:10" ht="13.5" thickBot="1"/>
    <row r="124" spans="1:10" ht="13.5" thickBot="1">
      <c r="A124" s="2" t="s">
        <v>0</v>
      </c>
      <c r="B124" s="131" t="s">
        <v>1</v>
      </c>
      <c r="C124" s="34" t="s">
        <v>66</v>
      </c>
      <c r="D124" s="146" t="s">
        <v>2</v>
      </c>
      <c r="E124" s="146"/>
      <c r="F124" s="146"/>
      <c r="G124" s="131" t="s">
        <v>3</v>
      </c>
      <c r="H124" s="131" t="s">
        <v>4</v>
      </c>
      <c r="I124" s="3" t="s">
        <v>5</v>
      </c>
      <c r="J124" s="44" t="s">
        <v>67</v>
      </c>
    </row>
    <row r="125" spans="1:10">
      <c r="A125" s="32">
        <v>1</v>
      </c>
      <c r="B125" s="33" t="s">
        <v>208</v>
      </c>
      <c r="C125" s="43" t="s">
        <v>212</v>
      </c>
      <c r="D125" s="15">
        <v>1</v>
      </c>
      <c r="E125" s="15" t="s">
        <v>6</v>
      </c>
      <c r="F125" s="15">
        <v>20</v>
      </c>
      <c r="G125" s="15">
        <v>20</v>
      </c>
      <c r="H125" s="15" t="s">
        <v>11</v>
      </c>
      <c r="I125" s="10" t="s">
        <v>213</v>
      </c>
      <c r="J125" s="46" t="s">
        <v>214</v>
      </c>
    </row>
    <row r="126" spans="1:10" ht="13.5" thickBot="1">
      <c r="A126" s="19">
        <v>2</v>
      </c>
      <c r="B126" s="20" t="s">
        <v>8</v>
      </c>
      <c r="C126" s="40" t="s">
        <v>8</v>
      </c>
      <c r="D126" s="9">
        <f t="shared" ref="D126:D162" si="6">F125+1</f>
        <v>21</v>
      </c>
      <c r="E126" s="9" t="s">
        <v>6</v>
      </c>
      <c r="F126" s="9">
        <f t="shared" ref="F126:F162" si="7">D126+G126-1</f>
        <v>22</v>
      </c>
      <c r="G126" s="18">
        <v>2</v>
      </c>
      <c r="H126" s="18" t="s">
        <v>49</v>
      </c>
      <c r="I126" s="21" t="s">
        <v>40</v>
      </c>
      <c r="J126" s="48" t="s">
        <v>65</v>
      </c>
    </row>
    <row r="127" spans="1:10">
      <c r="A127" s="19">
        <v>3</v>
      </c>
      <c r="B127" s="20" t="s">
        <v>154</v>
      </c>
      <c r="C127" s="40" t="s">
        <v>156</v>
      </c>
      <c r="D127" s="9">
        <f t="shared" si="6"/>
        <v>23</v>
      </c>
      <c r="E127" s="9" t="s">
        <v>6</v>
      </c>
      <c r="F127" s="9">
        <f t="shared" si="7"/>
        <v>30</v>
      </c>
      <c r="G127" s="18">
        <v>8</v>
      </c>
      <c r="H127" s="18" t="s">
        <v>59</v>
      </c>
      <c r="I127" s="21" t="s">
        <v>159</v>
      </c>
      <c r="J127" s="68" t="s">
        <v>156</v>
      </c>
    </row>
    <row r="128" spans="1:10">
      <c r="A128" s="19">
        <v>4</v>
      </c>
      <c r="B128" s="20" t="s">
        <v>8</v>
      </c>
      <c r="C128" s="40" t="s">
        <v>8</v>
      </c>
      <c r="D128" s="9">
        <f t="shared" si="6"/>
        <v>31</v>
      </c>
      <c r="E128" s="9" t="s">
        <v>6</v>
      </c>
      <c r="F128" s="9">
        <f t="shared" si="7"/>
        <v>31</v>
      </c>
      <c r="G128" s="18">
        <v>1</v>
      </c>
      <c r="H128" s="18" t="s">
        <v>9</v>
      </c>
      <c r="I128" s="21" t="s">
        <v>40</v>
      </c>
      <c r="J128" s="68" t="s">
        <v>8</v>
      </c>
    </row>
    <row r="129" spans="1:10">
      <c r="A129" s="19">
        <v>5</v>
      </c>
      <c r="B129" s="20" t="s">
        <v>155</v>
      </c>
      <c r="C129" s="40" t="s">
        <v>157</v>
      </c>
      <c r="D129" s="9">
        <f t="shared" si="6"/>
        <v>32</v>
      </c>
      <c r="E129" s="9" t="s">
        <v>6</v>
      </c>
      <c r="F129" s="9">
        <f t="shared" si="7"/>
        <v>47</v>
      </c>
      <c r="G129" s="18">
        <v>16</v>
      </c>
      <c r="H129" s="18" t="s">
        <v>158</v>
      </c>
      <c r="I129" s="21" t="s">
        <v>160</v>
      </c>
      <c r="J129" s="68" t="s">
        <v>157</v>
      </c>
    </row>
    <row r="130" spans="1:10">
      <c r="A130" s="19">
        <v>6</v>
      </c>
      <c r="B130" s="20" t="s">
        <v>8</v>
      </c>
      <c r="C130" s="40" t="s">
        <v>8</v>
      </c>
      <c r="D130" s="9">
        <f t="shared" si="6"/>
        <v>48</v>
      </c>
      <c r="E130" s="9" t="s">
        <v>6</v>
      </c>
      <c r="F130" s="9">
        <f t="shared" si="7"/>
        <v>48</v>
      </c>
      <c r="G130" s="18">
        <v>1</v>
      </c>
      <c r="H130" s="18" t="s">
        <v>9</v>
      </c>
      <c r="I130" s="21" t="s">
        <v>40</v>
      </c>
      <c r="J130" s="68" t="s">
        <v>8</v>
      </c>
    </row>
    <row r="131" spans="1:10">
      <c r="A131" s="19">
        <v>7</v>
      </c>
      <c r="B131" s="20" t="s">
        <v>161</v>
      </c>
      <c r="C131" s="40" t="s">
        <v>163</v>
      </c>
      <c r="D131" s="9">
        <f t="shared" si="6"/>
        <v>49</v>
      </c>
      <c r="E131" s="9" t="s">
        <v>6</v>
      </c>
      <c r="F131" s="9">
        <f t="shared" si="7"/>
        <v>56</v>
      </c>
      <c r="G131" s="18">
        <v>8</v>
      </c>
      <c r="H131" s="18" t="s">
        <v>59</v>
      </c>
      <c r="I131" s="21" t="s">
        <v>167</v>
      </c>
      <c r="J131" s="68" t="s">
        <v>163</v>
      </c>
    </row>
    <row r="132" spans="1:10">
      <c r="A132" s="19">
        <v>8</v>
      </c>
      <c r="B132" s="20" t="s">
        <v>8</v>
      </c>
      <c r="C132" s="40" t="s">
        <v>8</v>
      </c>
      <c r="D132" s="9">
        <f t="shared" si="6"/>
        <v>57</v>
      </c>
      <c r="E132" s="9" t="s">
        <v>6</v>
      </c>
      <c r="F132" s="9">
        <f t="shared" si="7"/>
        <v>57</v>
      </c>
      <c r="G132" s="18">
        <v>1</v>
      </c>
      <c r="H132" s="18" t="s">
        <v>9</v>
      </c>
      <c r="I132" s="21" t="s">
        <v>40</v>
      </c>
      <c r="J132" s="68" t="s">
        <v>8</v>
      </c>
    </row>
    <row r="133" spans="1:10">
      <c r="A133" s="19">
        <v>9</v>
      </c>
      <c r="B133" s="20" t="s">
        <v>162</v>
      </c>
      <c r="C133" s="40" t="s">
        <v>164</v>
      </c>
      <c r="D133" s="9">
        <f t="shared" si="6"/>
        <v>58</v>
      </c>
      <c r="E133" s="9" t="s">
        <v>6</v>
      </c>
      <c r="F133" s="9">
        <f t="shared" si="7"/>
        <v>73</v>
      </c>
      <c r="G133" s="18">
        <v>16</v>
      </c>
      <c r="H133" s="18" t="s">
        <v>158</v>
      </c>
      <c r="I133" s="21" t="s">
        <v>168</v>
      </c>
      <c r="J133" s="68" t="s">
        <v>164</v>
      </c>
    </row>
    <row r="134" spans="1:10">
      <c r="A134" s="19">
        <v>10</v>
      </c>
      <c r="B134" s="20" t="s">
        <v>8</v>
      </c>
      <c r="C134" s="40" t="s">
        <v>8</v>
      </c>
      <c r="D134" s="9">
        <f t="shared" si="6"/>
        <v>74</v>
      </c>
      <c r="E134" s="9" t="s">
        <v>6</v>
      </c>
      <c r="F134" s="9">
        <f t="shared" si="7"/>
        <v>74</v>
      </c>
      <c r="G134" s="18">
        <v>1</v>
      </c>
      <c r="H134" s="18" t="s">
        <v>9</v>
      </c>
      <c r="I134" s="21" t="s">
        <v>40</v>
      </c>
      <c r="J134" s="68" t="s">
        <v>8</v>
      </c>
    </row>
    <row r="135" spans="1:10">
      <c r="A135" s="19">
        <v>11</v>
      </c>
      <c r="B135" s="20" t="s">
        <v>165</v>
      </c>
      <c r="C135" s="40" t="s">
        <v>171</v>
      </c>
      <c r="D135" s="9">
        <f t="shared" si="6"/>
        <v>75</v>
      </c>
      <c r="E135" s="9" t="s">
        <v>6</v>
      </c>
      <c r="F135" s="9">
        <f t="shared" si="7"/>
        <v>82</v>
      </c>
      <c r="G135" s="18">
        <v>8</v>
      </c>
      <c r="H135" s="18" t="s">
        <v>59</v>
      </c>
      <c r="I135" s="21" t="s">
        <v>169</v>
      </c>
      <c r="J135" s="68" t="s">
        <v>171</v>
      </c>
    </row>
    <row r="136" spans="1:10">
      <c r="A136" s="19">
        <v>12</v>
      </c>
      <c r="B136" s="20" t="s">
        <v>8</v>
      </c>
      <c r="C136" s="40" t="s">
        <v>8</v>
      </c>
      <c r="D136" s="9">
        <f t="shared" si="6"/>
        <v>83</v>
      </c>
      <c r="E136" s="9" t="s">
        <v>6</v>
      </c>
      <c r="F136" s="9">
        <f t="shared" si="7"/>
        <v>83</v>
      </c>
      <c r="G136" s="18">
        <v>1</v>
      </c>
      <c r="H136" s="18" t="s">
        <v>9</v>
      </c>
      <c r="I136" s="21" t="s">
        <v>40</v>
      </c>
      <c r="J136" s="68" t="s">
        <v>8</v>
      </c>
    </row>
    <row r="137" spans="1:10">
      <c r="A137" s="19">
        <v>13</v>
      </c>
      <c r="B137" s="20" t="s">
        <v>166</v>
      </c>
      <c r="C137" s="40" t="s">
        <v>172</v>
      </c>
      <c r="D137" s="9">
        <f t="shared" si="6"/>
        <v>84</v>
      </c>
      <c r="E137" s="9" t="s">
        <v>6</v>
      </c>
      <c r="F137" s="9">
        <f t="shared" si="7"/>
        <v>99</v>
      </c>
      <c r="G137" s="18">
        <v>16</v>
      </c>
      <c r="H137" s="18" t="s">
        <v>158</v>
      </c>
      <c r="I137" s="21" t="s">
        <v>170</v>
      </c>
      <c r="J137" s="68" t="s">
        <v>172</v>
      </c>
    </row>
    <row r="138" spans="1:10">
      <c r="A138" s="19">
        <v>14</v>
      </c>
      <c r="B138" s="20" t="s">
        <v>8</v>
      </c>
      <c r="C138" s="40" t="s">
        <v>8</v>
      </c>
      <c r="D138" s="9">
        <f t="shared" si="6"/>
        <v>100</v>
      </c>
      <c r="E138" s="9" t="s">
        <v>6</v>
      </c>
      <c r="F138" s="9">
        <f t="shared" si="7"/>
        <v>100</v>
      </c>
      <c r="G138" s="18">
        <v>1</v>
      </c>
      <c r="H138" s="18" t="s">
        <v>9</v>
      </c>
      <c r="I138" s="21" t="s">
        <v>40</v>
      </c>
      <c r="J138" s="68" t="s">
        <v>8</v>
      </c>
    </row>
    <row r="139" spans="1:10">
      <c r="A139" s="19">
        <v>15</v>
      </c>
      <c r="B139" s="20" t="s">
        <v>173</v>
      </c>
      <c r="C139" s="40" t="s">
        <v>175</v>
      </c>
      <c r="D139" s="9">
        <f t="shared" si="6"/>
        <v>101</v>
      </c>
      <c r="E139" s="9" t="s">
        <v>6</v>
      </c>
      <c r="F139" s="9">
        <f t="shared" si="7"/>
        <v>108</v>
      </c>
      <c r="G139" s="18">
        <v>8</v>
      </c>
      <c r="H139" s="18" t="s">
        <v>59</v>
      </c>
      <c r="I139" s="21" t="s">
        <v>177</v>
      </c>
      <c r="J139" s="68" t="s">
        <v>175</v>
      </c>
    </row>
    <row r="140" spans="1:10">
      <c r="A140" s="19">
        <v>16</v>
      </c>
      <c r="B140" s="20" t="s">
        <v>8</v>
      </c>
      <c r="C140" s="40" t="s">
        <v>8</v>
      </c>
      <c r="D140" s="9">
        <f t="shared" si="6"/>
        <v>109</v>
      </c>
      <c r="E140" s="9" t="s">
        <v>6</v>
      </c>
      <c r="F140" s="9">
        <f t="shared" si="7"/>
        <v>109</v>
      </c>
      <c r="G140" s="18">
        <v>1</v>
      </c>
      <c r="H140" s="18" t="s">
        <v>9</v>
      </c>
      <c r="I140" s="21" t="s">
        <v>40</v>
      </c>
      <c r="J140" s="68" t="s">
        <v>8</v>
      </c>
    </row>
    <row r="141" spans="1:10">
      <c r="A141" s="19">
        <v>17</v>
      </c>
      <c r="B141" s="20" t="s">
        <v>174</v>
      </c>
      <c r="C141" s="40" t="s">
        <v>176</v>
      </c>
      <c r="D141" s="9">
        <f t="shared" si="6"/>
        <v>110</v>
      </c>
      <c r="E141" s="9" t="s">
        <v>6</v>
      </c>
      <c r="F141" s="9">
        <f t="shared" si="7"/>
        <v>125</v>
      </c>
      <c r="G141" s="18">
        <v>16</v>
      </c>
      <c r="H141" s="18" t="s">
        <v>158</v>
      </c>
      <c r="I141" s="21" t="s">
        <v>178</v>
      </c>
      <c r="J141" s="68" t="s">
        <v>176</v>
      </c>
    </row>
    <row r="142" spans="1:10">
      <c r="A142" s="19">
        <v>18</v>
      </c>
      <c r="B142" s="20" t="s">
        <v>8</v>
      </c>
      <c r="C142" s="40" t="s">
        <v>8</v>
      </c>
      <c r="D142" s="9">
        <f t="shared" si="6"/>
        <v>126</v>
      </c>
      <c r="E142" s="9" t="s">
        <v>6</v>
      </c>
      <c r="F142" s="9">
        <f t="shared" si="7"/>
        <v>126</v>
      </c>
      <c r="G142" s="18">
        <v>1</v>
      </c>
      <c r="H142" s="18" t="s">
        <v>9</v>
      </c>
      <c r="I142" s="21" t="s">
        <v>40</v>
      </c>
      <c r="J142" s="68" t="s">
        <v>8</v>
      </c>
    </row>
    <row r="143" spans="1:10">
      <c r="A143" s="19">
        <v>19</v>
      </c>
      <c r="B143" s="20" t="s">
        <v>179</v>
      </c>
      <c r="C143" s="40" t="s">
        <v>181</v>
      </c>
      <c r="D143" s="9">
        <f t="shared" si="6"/>
        <v>127</v>
      </c>
      <c r="E143" s="9" t="s">
        <v>6</v>
      </c>
      <c r="F143" s="9">
        <f t="shared" si="7"/>
        <v>134</v>
      </c>
      <c r="G143" s="18">
        <v>8</v>
      </c>
      <c r="H143" s="18" t="s">
        <v>59</v>
      </c>
      <c r="I143" s="21" t="s">
        <v>183</v>
      </c>
      <c r="J143" s="68" t="s">
        <v>181</v>
      </c>
    </row>
    <row r="144" spans="1:10">
      <c r="A144" s="19">
        <v>20</v>
      </c>
      <c r="B144" s="20" t="s">
        <v>8</v>
      </c>
      <c r="C144" s="40" t="s">
        <v>8</v>
      </c>
      <c r="D144" s="9">
        <f t="shared" si="6"/>
        <v>135</v>
      </c>
      <c r="E144" s="9" t="s">
        <v>6</v>
      </c>
      <c r="F144" s="9">
        <f t="shared" si="7"/>
        <v>135</v>
      </c>
      <c r="G144" s="18">
        <v>1</v>
      </c>
      <c r="H144" s="18" t="s">
        <v>9</v>
      </c>
      <c r="I144" s="21" t="s">
        <v>40</v>
      </c>
      <c r="J144" s="68" t="s">
        <v>8</v>
      </c>
    </row>
    <row r="145" spans="1:10">
      <c r="A145" s="19">
        <v>21</v>
      </c>
      <c r="B145" s="20" t="s">
        <v>180</v>
      </c>
      <c r="C145" s="40" t="s">
        <v>182</v>
      </c>
      <c r="D145" s="9">
        <f t="shared" si="6"/>
        <v>136</v>
      </c>
      <c r="E145" s="9" t="s">
        <v>6</v>
      </c>
      <c r="F145" s="9">
        <f t="shared" si="7"/>
        <v>151</v>
      </c>
      <c r="G145" s="18">
        <v>16</v>
      </c>
      <c r="H145" s="18" t="s">
        <v>158</v>
      </c>
      <c r="I145" s="21" t="s">
        <v>184</v>
      </c>
      <c r="J145" s="68" t="s">
        <v>182</v>
      </c>
    </row>
    <row r="146" spans="1:10">
      <c r="A146" s="19">
        <v>22</v>
      </c>
      <c r="B146" s="20" t="s">
        <v>8</v>
      </c>
      <c r="C146" s="40" t="s">
        <v>8</v>
      </c>
      <c r="D146" s="9">
        <f t="shared" si="6"/>
        <v>152</v>
      </c>
      <c r="E146" s="9" t="s">
        <v>6</v>
      </c>
      <c r="F146" s="9">
        <f t="shared" si="7"/>
        <v>152</v>
      </c>
      <c r="G146" s="18">
        <v>1</v>
      </c>
      <c r="H146" s="18" t="s">
        <v>9</v>
      </c>
      <c r="I146" s="21" t="s">
        <v>40</v>
      </c>
      <c r="J146" s="68" t="s">
        <v>8</v>
      </c>
    </row>
    <row r="147" spans="1:10">
      <c r="A147" s="19">
        <v>23</v>
      </c>
      <c r="B147" s="20" t="s">
        <v>185</v>
      </c>
      <c r="C147" s="40" t="s">
        <v>187</v>
      </c>
      <c r="D147" s="9">
        <f t="shared" si="6"/>
        <v>153</v>
      </c>
      <c r="E147" s="9" t="s">
        <v>6</v>
      </c>
      <c r="F147" s="9">
        <f t="shared" si="7"/>
        <v>160</v>
      </c>
      <c r="G147" s="18">
        <v>8</v>
      </c>
      <c r="H147" s="18" t="s">
        <v>59</v>
      </c>
      <c r="I147" s="21" t="s">
        <v>189</v>
      </c>
      <c r="J147" s="68" t="s">
        <v>187</v>
      </c>
    </row>
    <row r="148" spans="1:10">
      <c r="A148" s="19">
        <v>24</v>
      </c>
      <c r="B148" s="20" t="s">
        <v>8</v>
      </c>
      <c r="C148" s="40" t="s">
        <v>8</v>
      </c>
      <c r="D148" s="9">
        <f t="shared" si="6"/>
        <v>161</v>
      </c>
      <c r="E148" s="9" t="s">
        <v>6</v>
      </c>
      <c r="F148" s="9">
        <f t="shared" si="7"/>
        <v>161</v>
      </c>
      <c r="G148" s="18">
        <v>1</v>
      </c>
      <c r="H148" s="18" t="s">
        <v>9</v>
      </c>
      <c r="I148" s="21" t="s">
        <v>40</v>
      </c>
      <c r="J148" s="68" t="s">
        <v>8</v>
      </c>
    </row>
    <row r="149" spans="1:10">
      <c r="A149" s="19">
        <v>25</v>
      </c>
      <c r="B149" s="20" t="s">
        <v>186</v>
      </c>
      <c r="C149" s="40" t="s">
        <v>188</v>
      </c>
      <c r="D149" s="9">
        <f t="shared" si="6"/>
        <v>162</v>
      </c>
      <c r="E149" s="9" t="s">
        <v>6</v>
      </c>
      <c r="F149" s="9">
        <f t="shared" si="7"/>
        <v>177</v>
      </c>
      <c r="G149" s="18">
        <v>16</v>
      </c>
      <c r="H149" s="18" t="s">
        <v>158</v>
      </c>
      <c r="I149" s="21" t="s">
        <v>190</v>
      </c>
      <c r="J149" s="68" t="s">
        <v>188</v>
      </c>
    </row>
    <row r="150" spans="1:10">
      <c r="A150" s="19">
        <v>26</v>
      </c>
      <c r="B150" s="20" t="s">
        <v>8</v>
      </c>
      <c r="C150" s="40" t="s">
        <v>8</v>
      </c>
      <c r="D150" s="9">
        <f t="shared" si="6"/>
        <v>178</v>
      </c>
      <c r="E150" s="9" t="s">
        <v>6</v>
      </c>
      <c r="F150" s="9">
        <f t="shared" si="7"/>
        <v>178</v>
      </c>
      <c r="G150" s="18">
        <v>1</v>
      </c>
      <c r="H150" s="18" t="s">
        <v>9</v>
      </c>
      <c r="I150" s="21" t="s">
        <v>40</v>
      </c>
      <c r="J150" s="68" t="s">
        <v>8</v>
      </c>
    </row>
    <row r="151" spans="1:10">
      <c r="A151" s="19">
        <v>27</v>
      </c>
      <c r="B151" s="20" t="s">
        <v>191</v>
      </c>
      <c r="C151" s="40" t="s">
        <v>194</v>
      </c>
      <c r="D151" s="9">
        <f t="shared" si="6"/>
        <v>179</v>
      </c>
      <c r="E151" s="9" t="s">
        <v>6</v>
      </c>
      <c r="F151" s="9">
        <f t="shared" si="7"/>
        <v>186</v>
      </c>
      <c r="G151" s="18">
        <v>8</v>
      </c>
      <c r="H151" s="18" t="s">
        <v>59</v>
      </c>
      <c r="I151" s="21" t="s">
        <v>195</v>
      </c>
      <c r="J151" s="68" t="s">
        <v>194</v>
      </c>
    </row>
    <row r="152" spans="1:10">
      <c r="A152" s="19">
        <v>28</v>
      </c>
      <c r="B152" s="20" t="s">
        <v>8</v>
      </c>
      <c r="C152" s="40" t="s">
        <v>8</v>
      </c>
      <c r="D152" s="9">
        <f t="shared" si="6"/>
        <v>187</v>
      </c>
      <c r="E152" s="9" t="s">
        <v>6</v>
      </c>
      <c r="F152" s="9">
        <f t="shared" si="7"/>
        <v>187</v>
      </c>
      <c r="G152" s="18">
        <v>1</v>
      </c>
      <c r="H152" s="18" t="s">
        <v>9</v>
      </c>
      <c r="I152" s="21" t="s">
        <v>40</v>
      </c>
      <c r="J152" s="68" t="s">
        <v>8</v>
      </c>
    </row>
    <row r="153" spans="1:10">
      <c r="A153" s="19">
        <v>29</v>
      </c>
      <c r="B153" s="20" t="s">
        <v>192</v>
      </c>
      <c r="C153" s="40" t="s">
        <v>193</v>
      </c>
      <c r="D153" s="9">
        <f t="shared" si="6"/>
        <v>188</v>
      </c>
      <c r="E153" s="9" t="s">
        <v>6</v>
      </c>
      <c r="F153" s="9">
        <f t="shared" si="7"/>
        <v>203</v>
      </c>
      <c r="G153" s="18">
        <v>16</v>
      </c>
      <c r="H153" s="18" t="s">
        <v>158</v>
      </c>
      <c r="I153" s="21" t="s">
        <v>196</v>
      </c>
      <c r="J153" s="68" t="s">
        <v>193</v>
      </c>
    </row>
    <row r="154" spans="1:10">
      <c r="A154" s="19">
        <v>30</v>
      </c>
      <c r="B154" s="20" t="s">
        <v>8</v>
      </c>
      <c r="C154" s="40" t="s">
        <v>8</v>
      </c>
      <c r="D154" s="9">
        <f t="shared" si="6"/>
        <v>204</v>
      </c>
      <c r="E154" s="9" t="s">
        <v>6</v>
      </c>
      <c r="F154" s="9">
        <f t="shared" si="7"/>
        <v>204</v>
      </c>
      <c r="G154" s="18">
        <v>1</v>
      </c>
      <c r="H154" s="18" t="s">
        <v>9</v>
      </c>
      <c r="I154" s="21" t="s">
        <v>40</v>
      </c>
      <c r="J154" s="68" t="s">
        <v>8</v>
      </c>
    </row>
    <row r="155" spans="1:10">
      <c r="A155" s="19">
        <v>31</v>
      </c>
      <c r="B155" s="20" t="s">
        <v>197</v>
      </c>
      <c r="C155" s="40" t="s">
        <v>199</v>
      </c>
      <c r="D155" s="9">
        <f t="shared" si="6"/>
        <v>205</v>
      </c>
      <c r="E155" s="9" t="s">
        <v>6</v>
      </c>
      <c r="F155" s="9">
        <f t="shared" si="7"/>
        <v>212</v>
      </c>
      <c r="G155" s="18">
        <v>8</v>
      </c>
      <c r="H155" s="18" t="s">
        <v>59</v>
      </c>
      <c r="I155" s="21" t="s">
        <v>201</v>
      </c>
      <c r="J155" s="68" t="s">
        <v>199</v>
      </c>
    </row>
    <row r="156" spans="1:10">
      <c r="A156" s="19">
        <v>32</v>
      </c>
      <c r="B156" s="20" t="s">
        <v>8</v>
      </c>
      <c r="C156" s="40" t="s">
        <v>8</v>
      </c>
      <c r="D156" s="9">
        <f t="shared" si="6"/>
        <v>213</v>
      </c>
      <c r="E156" s="9" t="s">
        <v>6</v>
      </c>
      <c r="F156" s="9">
        <f t="shared" si="7"/>
        <v>213</v>
      </c>
      <c r="G156" s="18">
        <v>1</v>
      </c>
      <c r="H156" s="18" t="s">
        <v>9</v>
      </c>
      <c r="I156" s="21" t="s">
        <v>40</v>
      </c>
      <c r="J156" s="68" t="s">
        <v>8</v>
      </c>
    </row>
    <row r="157" spans="1:10">
      <c r="A157" s="19">
        <v>33</v>
      </c>
      <c r="B157" s="20" t="s">
        <v>198</v>
      </c>
      <c r="C157" s="40" t="s">
        <v>200</v>
      </c>
      <c r="D157" s="9">
        <f t="shared" si="6"/>
        <v>214</v>
      </c>
      <c r="E157" s="9" t="s">
        <v>6</v>
      </c>
      <c r="F157" s="9">
        <f t="shared" si="7"/>
        <v>229</v>
      </c>
      <c r="G157" s="18">
        <v>16</v>
      </c>
      <c r="H157" s="18" t="s">
        <v>158</v>
      </c>
      <c r="I157" s="21" t="s">
        <v>202</v>
      </c>
      <c r="J157" s="68" t="s">
        <v>200</v>
      </c>
    </row>
    <row r="158" spans="1:10">
      <c r="A158" s="19">
        <v>34</v>
      </c>
      <c r="B158" s="20" t="s">
        <v>8</v>
      </c>
      <c r="C158" s="40" t="s">
        <v>8</v>
      </c>
      <c r="D158" s="9">
        <f t="shared" si="6"/>
        <v>230</v>
      </c>
      <c r="E158" s="9" t="s">
        <v>6</v>
      </c>
      <c r="F158" s="9">
        <f t="shared" si="7"/>
        <v>230</v>
      </c>
      <c r="G158" s="18">
        <v>1</v>
      </c>
      <c r="H158" s="18" t="s">
        <v>9</v>
      </c>
      <c r="I158" s="21" t="s">
        <v>40</v>
      </c>
      <c r="J158" s="68" t="s">
        <v>8</v>
      </c>
    </row>
    <row r="159" spans="1:10">
      <c r="A159" s="19">
        <v>35</v>
      </c>
      <c r="B159" s="20" t="s">
        <v>203</v>
      </c>
      <c r="C159" s="40" t="s">
        <v>194</v>
      </c>
      <c r="D159" s="9">
        <f t="shared" si="6"/>
        <v>231</v>
      </c>
      <c r="E159" s="9" t="s">
        <v>6</v>
      </c>
      <c r="F159" s="9">
        <f t="shared" si="7"/>
        <v>238</v>
      </c>
      <c r="G159" s="18">
        <v>8</v>
      </c>
      <c r="H159" s="18" t="s">
        <v>59</v>
      </c>
      <c r="I159" s="21" t="s">
        <v>205</v>
      </c>
      <c r="J159" s="68" t="s">
        <v>194</v>
      </c>
    </row>
    <row r="160" spans="1:10">
      <c r="A160" s="19">
        <v>36</v>
      </c>
      <c r="B160" s="20" t="s">
        <v>8</v>
      </c>
      <c r="C160" s="40" t="s">
        <v>8</v>
      </c>
      <c r="D160" s="9">
        <f t="shared" si="6"/>
        <v>239</v>
      </c>
      <c r="E160" s="9" t="s">
        <v>6</v>
      </c>
      <c r="F160" s="9">
        <f t="shared" si="7"/>
        <v>239</v>
      </c>
      <c r="G160" s="18">
        <v>1</v>
      </c>
      <c r="H160" s="18" t="s">
        <v>9</v>
      </c>
      <c r="I160" s="21" t="s">
        <v>40</v>
      </c>
      <c r="J160" s="68" t="s">
        <v>8</v>
      </c>
    </row>
    <row r="161" spans="1:10">
      <c r="A161" s="19">
        <v>37</v>
      </c>
      <c r="B161" s="20" t="s">
        <v>204</v>
      </c>
      <c r="C161" s="40" t="s">
        <v>193</v>
      </c>
      <c r="D161" s="9">
        <f t="shared" si="6"/>
        <v>240</v>
      </c>
      <c r="E161" s="9" t="s">
        <v>6</v>
      </c>
      <c r="F161" s="9">
        <f t="shared" si="7"/>
        <v>255</v>
      </c>
      <c r="G161" s="18">
        <v>16</v>
      </c>
      <c r="H161" s="18" t="s">
        <v>158</v>
      </c>
      <c r="I161" s="21" t="s">
        <v>206</v>
      </c>
      <c r="J161" s="68" t="s">
        <v>193</v>
      </c>
    </row>
    <row r="162" spans="1:10" ht="13.5" thickBot="1">
      <c r="A162" s="22">
        <v>38</v>
      </c>
      <c r="B162" s="23" t="s">
        <v>8</v>
      </c>
      <c r="C162" s="41" t="s">
        <v>8</v>
      </c>
      <c r="D162" s="12">
        <f t="shared" si="6"/>
        <v>256</v>
      </c>
      <c r="E162" s="12" t="s">
        <v>6</v>
      </c>
      <c r="F162" s="12">
        <f t="shared" si="7"/>
        <v>380</v>
      </c>
      <c r="G162" s="24">
        <v>125</v>
      </c>
      <c r="H162" s="24" t="s">
        <v>364</v>
      </c>
      <c r="I162" s="25" t="s">
        <v>40</v>
      </c>
      <c r="J162" s="49" t="s">
        <v>8</v>
      </c>
    </row>
    <row r="163" spans="1:10">
      <c r="A163" s="26"/>
      <c r="B163" s="27"/>
      <c r="C163" s="42"/>
      <c r="D163" s="29"/>
      <c r="E163" s="29"/>
      <c r="F163" s="29"/>
      <c r="G163" s="28"/>
      <c r="H163" s="28"/>
      <c r="I163" s="30"/>
      <c r="J163" s="42"/>
    </row>
    <row r="164" spans="1:10" ht="13.5" thickBot="1"/>
    <row r="165" spans="1:10" ht="13.5" thickBot="1">
      <c r="A165" s="138" t="s">
        <v>215</v>
      </c>
      <c r="B165" s="139"/>
      <c r="C165" s="139"/>
      <c r="D165" s="139"/>
      <c r="E165" s="139"/>
      <c r="F165" s="139"/>
      <c r="G165" s="139"/>
      <c r="H165" s="139"/>
      <c r="I165" s="140"/>
    </row>
    <row r="166" spans="1:10" ht="13.5" thickBot="1"/>
    <row r="167" spans="1:10" ht="13.5" thickBot="1">
      <c r="A167" s="2" t="s">
        <v>0</v>
      </c>
      <c r="B167" s="131" t="s">
        <v>1</v>
      </c>
      <c r="C167" s="34" t="s">
        <v>66</v>
      </c>
      <c r="D167" s="146" t="s">
        <v>2</v>
      </c>
      <c r="E167" s="146"/>
      <c r="F167" s="146"/>
      <c r="G167" s="131" t="s">
        <v>3</v>
      </c>
      <c r="H167" s="131" t="s">
        <v>4</v>
      </c>
      <c r="I167" s="3" t="s">
        <v>5</v>
      </c>
      <c r="J167" s="44" t="s">
        <v>67</v>
      </c>
    </row>
    <row r="168" spans="1:10">
      <c r="A168" s="32">
        <v>1</v>
      </c>
      <c r="B168" s="33" t="s">
        <v>219</v>
      </c>
      <c r="C168" s="43" t="s">
        <v>216</v>
      </c>
      <c r="D168" s="15">
        <v>1</v>
      </c>
      <c r="E168" s="15" t="s">
        <v>6</v>
      </c>
      <c r="F168" s="15">
        <v>20</v>
      </c>
      <c r="G168" s="15">
        <v>20</v>
      </c>
      <c r="H168" s="15" t="s">
        <v>11</v>
      </c>
      <c r="I168" s="10" t="s">
        <v>217</v>
      </c>
      <c r="J168" s="46" t="s">
        <v>218</v>
      </c>
    </row>
    <row r="169" spans="1:10" ht="13.5" thickBot="1">
      <c r="A169" s="19">
        <v>2</v>
      </c>
      <c r="B169" s="20" t="s">
        <v>8</v>
      </c>
      <c r="C169" s="40" t="s">
        <v>8</v>
      </c>
      <c r="D169" s="9">
        <f t="shared" ref="D169:D205" si="8">F168+1</f>
        <v>21</v>
      </c>
      <c r="E169" s="9" t="s">
        <v>6</v>
      </c>
      <c r="F169" s="9">
        <f t="shared" ref="F169:F205" si="9">D169+G169-1</f>
        <v>22</v>
      </c>
      <c r="G169" s="18">
        <v>2</v>
      </c>
      <c r="H169" s="18" t="s">
        <v>49</v>
      </c>
      <c r="I169" s="21" t="s">
        <v>40</v>
      </c>
      <c r="J169" s="48" t="s">
        <v>65</v>
      </c>
    </row>
    <row r="170" spans="1:10">
      <c r="A170" s="19">
        <v>3</v>
      </c>
      <c r="B170" s="20" t="s">
        <v>220</v>
      </c>
      <c r="C170" s="40" t="s">
        <v>224</v>
      </c>
      <c r="D170" s="9">
        <f t="shared" si="8"/>
        <v>23</v>
      </c>
      <c r="E170" s="9" t="s">
        <v>6</v>
      </c>
      <c r="F170" s="9">
        <f t="shared" si="9"/>
        <v>30</v>
      </c>
      <c r="G170" s="18">
        <v>8</v>
      </c>
      <c r="H170" s="18" t="s">
        <v>59</v>
      </c>
      <c r="I170" s="21" t="s">
        <v>222</v>
      </c>
      <c r="J170" s="40" t="s">
        <v>224</v>
      </c>
    </row>
    <row r="171" spans="1:10">
      <c r="A171" s="19">
        <v>4</v>
      </c>
      <c r="B171" s="20" t="s">
        <v>8</v>
      </c>
      <c r="C171" s="40" t="s">
        <v>8</v>
      </c>
      <c r="D171" s="9">
        <f t="shared" si="8"/>
        <v>31</v>
      </c>
      <c r="E171" s="9" t="s">
        <v>6</v>
      </c>
      <c r="F171" s="9">
        <f t="shared" si="9"/>
        <v>31</v>
      </c>
      <c r="G171" s="18">
        <v>1</v>
      </c>
      <c r="H171" s="18" t="s">
        <v>9</v>
      </c>
      <c r="I171" s="21" t="s">
        <v>40</v>
      </c>
      <c r="J171" s="40" t="s">
        <v>8</v>
      </c>
    </row>
    <row r="172" spans="1:10">
      <c r="A172" s="19">
        <v>5</v>
      </c>
      <c r="B172" s="20" t="s">
        <v>221</v>
      </c>
      <c r="C172" s="40" t="s">
        <v>225</v>
      </c>
      <c r="D172" s="9">
        <f t="shared" si="8"/>
        <v>32</v>
      </c>
      <c r="E172" s="9" t="s">
        <v>6</v>
      </c>
      <c r="F172" s="9">
        <f t="shared" si="9"/>
        <v>47</v>
      </c>
      <c r="G172" s="18">
        <v>16</v>
      </c>
      <c r="H172" s="18" t="s">
        <v>158</v>
      </c>
      <c r="I172" s="21" t="s">
        <v>223</v>
      </c>
      <c r="J172" s="40" t="s">
        <v>225</v>
      </c>
    </row>
    <row r="173" spans="1:10">
      <c r="A173" s="19">
        <v>6</v>
      </c>
      <c r="B173" s="20" t="s">
        <v>8</v>
      </c>
      <c r="C173" s="40" t="s">
        <v>8</v>
      </c>
      <c r="D173" s="9">
        <f t="shared" si="8"/>
        <v>48</v>
      </c>
      <c r="E173" s="9" t="s">
        <v>6</v>
      </c>
      <c r="F173" s="9">
        <f t="shared" si="9"/>
        <v>48</v>
      </c>
      <c r="G173" s="18">
        <v>1</v>
      </c>
      <c r="H173" s="18" t="s">
        <v>9</v>
      </c>
      <c r="I173" s="21" t="s">
        <v>40</v>
      </c>
      <c r="J173" s="40" t="s">
        <v>8</v>
      </c>
    </row>
    <row r="174" spans="1:10">
      <c r="A174" s="19">
        <v>7</v>
      </c>
      <c r="B174" s="20" t="s">
        <v>226</v>
      </c>
      <c r="C174" s="40" t="s">
        <v>227</v>
      </c>
      <c r="D174" s="9">
        <f t="shared" si="8"/>
        <v>49</v>
      </c>
      <c r="E174" s="9" t="s">
        <v>6</v>
      </c>
      <c r="F174" s="9">
        <f t="shared" si="9"/>
        <v>56</v>
      </c>
      <c r="G174" s="18">
        <v>8</v>
      </c>
      <c r="H174" s="18" t="s">
        <v>59</v>
      </c>
      <c r="I174" s="21" t="s">
        <v>230</v>
      </c>
      <c r="J174" s="40" t="s">
        <v>227</v>
      </c>
    </row>
    <row r="175" spans="1:10">
      <c r="A175" s="19">
        <v>8</v>
      </c>
      <c r="B175" s="20" t="s">
        <v>8</v>
      </c>
      <c r="C175" s="40" t="s">
        <v>8</v>
      </c>
      <c r="D175" s="9">
        <f t="shared" si="8"/>
        <v>57</v>
      </c>
      <c r="E175" s="9" t="s">
        <v>6</v>
      </c>
      <c r="F175" s="9">
        <f t="shared" si="9"/>
        <v>57</v>
      </c>
      <c r="G175" s="18">
        <v>1</v>
      </c>
      <c r="H175" s="18" t="s">
        <v>9</v>
      </c>
      <c r="I175" s="21" t="s">
        <v>40</v>
      </c>
      <c r="J175" s="40" t="s">
        <v>8</v>
      </c>
    </row>
    <row r="176" spans="1:10">
      <c r="A176" s="19">
        <v>9</v>
      </c>
      <c r="B176" s="20" t="s">
        <v>228</v>
      </c>
      <c r="C176" s="40" t="s">
        <v>229</v>
      </c>
      <c r="D176" s="9">
        <f t="shared" si="8"/>
        <v>58</v>
      </c>
      <c r="E176" s="9" t="s">
        <v>6</v>
      </c>
      <c r="F176" s="9">
        <f t="shared" si="9"/>
        <v>73</v>
      </c>
      <c r="G176" s="18">
        <v>16</v>
      </c>
      <c r="H176" s="18" t="s">
        <v>158</v>
      </c>
      <c r="I176" s="21" t="s">
        <v>231</v>
      </c>
      <c r="J176" s="40" t="s">
        <v>229</v>
      </c>
    </row>
    <row r="177" spans="1:10">
      <c r="A177" s="19">
        <v>10</v>
      </c>
      <c r="B177" s="20" t="s">
        <v>8</v>
      </c>
      <c r="C177" s="40" t="s">
        <v>8</v>
      </c>
      <c r="D177" s="9">
        <f t="shared" si="8"/>
        <v>74</v>
      </c>
      <c r="E177" s="9" t="s">
        <v>6</v>
      </c>
      <c r="F177" s="9">
        <f t="shared" si="9"/>
        <v>74</v>
      </c>
      <c r="G177" s="18">
        <v>1</v>
      </c>
      <c r="H177" s="18" t="s">
        <v>9</v>
      </c>
      <c r="I177" s="21" t="s">
        <v>40</v>
      </c>
      <c r="J177" s="40" t="s">
        <v>8</v>
      </c>
    </row>
    <row r="178" spans="1:10">
      <c r="A178" s="19">
        <v>11</v>
      </c>
      <c r="B178" s="20" t="s">
        <v>232</v>
      </c>
      <c r="C178" s="40" t="s">
        <v>234</v>
      </c>
      <c r="D178" s="9">
        <f t="shared" si="8"/>
        <v>75</v>
      </c>
      <c r="E178" s="9" t="s">
        <v>6</v>
      </c>
      <c r="F178" s="9">
        <f t="shared" si="9"/>
        <v>82</v>
      </c>
      <c r="G178" s="18">
        <v>8</v>
      </c>
      <c r="H178" s="18" t="s">
        <v>59</v>
      </c>
      <c r="I178" s="21" t="s">
        <v>236</v>
      </c>
      <c r="J178" s="40" t="s">
        <v>234</v>
      </c>
    </row>
    <row r="179" spans="1:10">
      <c r="A179" s="19">
        <v>12</v>
      </c>
      <c r="B179" s="20" t="s">
        <v>8</v>
      </c>
      <c r="C179" s="40" t="s">
        <v>8</v>
      </c>
      <c r="D179" s="9">
        <f t="shared" si="8"/>
        <v>83</v>
      </c>
      <c r="E179" s="9" t="s">
        <v>6</v>
      </c>
      <c r="F179" s="9">
        <f t="shared" si="9"/>
        <v>83</v>
      </c>
      <c r="G179" s="18">
        <v>1</v>
      </c>
      <c r="H179" s="18" t="s">
        <v>9</v>
      </c>
      <c r="I179" s="21" t="s">
        <v>40</v>
      </c>
      <c r="J179" s="40" t="s">
        <v>8</v>
      </c>
    </row>
    <row r="180" spans="1:10">
      <c r="A180" s="19">
        <v>13</v>
      </c>
      <c r="B180" s="20" t="s">
        <v>233</v>
      </c>
      <c r="C180" s="40" t="s">
        <v>235</v>
      </c>
      <c r="D180" s="9">
        <f t="shared" si="8"/>
        <v>84</v>
      </c>
      <c r="E180" s="9" t="s">
        <v>6</v>
      </c>
      <c r="F180" s="9">
        <f t="shared" si="9"/>
        <v>99</v>
      </c>
      <c r="G180" s="18">
        <v>16</v>
      </c>
      <c r="H180" s="18" t="s">
        <v>158</v>
      </c>
      <c r="I180" s="21" t="s">
        <v>237</v>
      </c>
      <c r="J180" s="40" t="s">
        <v>235</v>
      </c>
    </row>
    <row r="181" spans="1:10">
      <c r="A181" s="19">
        <v>14</v>
      </c>
      <c r="B181" s="20" t="s">
        <v>8</v>
      </c>
      <c r="C181" s="40" t="s">
        <v>8</v>
      </c>
      <c r="D181" s="9">
        <f t="shared" si="8"/>
        <v>100</v>
      </c>
      <c r="E181" s="9" t="s">
        <v>6</v>
      </c>
      <c r="F181" s="9">
        <f t="shared" si="9"/>
        <v>100</v>
      </c>
      <c r="G181" s="18">
        <v>1</v>
      </c>
      <c r="H181" s="18" t="s">
        <v>9</v>
      </c>
      <c r="I181" s="21" t="s">
        <v>40</v>
      </c>
      <c r="J181" s="40" t="s">
        <v>8</v>
      </c>
    </row>
    <row r="182" spans="1:10">
      <c r="A182" s="19">
        <v>15</v>
      </c>
      <c r="B182" s="20" t="s">
        <v>238</v>
      </c>
      <c r="C182" s="40" t="s">
        <v>239</v>
      </c>
      <c r="D182" s="9">
        <f t="shared" si="8"/>
        <v>101</v>
      </c>
      <c r="E182" s="9" t="s">
        <v>6</v>
      </c>
      <c r="F182" s="9">
        <f t="shared" si="9"/>
        <v>108</v>
      </c>
      <c r="G182" s="18">
        <v>8</v>
      </c>
      <c r="H182" s="18" t="s">
        <v>59</v>
      </c>
      <c r="I182" s="21" t="s">
        <v>240</v>
      </c>
      <c r="J182" s="40" t="s">
        <v>239</v>
      </c>
    </row>
    <row r="183" spans="1:10">
      <c r="A183" s="19">
        <v>16</v>
      </c>
      <c r="B183" s="20" t="s">
        <v>8</v>
      </c>
      <c r="C183" s="40" t="s">
        <v>8</v>
      </c>
      <c r="D183" s="9">
        <f t="shared" si="8"/>
        <v>109</v>
      </c>
      <c r="E183" s="9" t="s">
        <v>6</v>
      </c>
      <c r="F183" s="9">
        <f t="shared" si="9"/>
        <v>109</v>
      </c>
      <c r="G183" s="18">
        <v>1</v>
      </c>
      <c r="H183" s="18" t="s">
        <v>9</v>
      </c>
      <c r="I183" s="21" t="s">
        <v>40</v>
      </c>
      <c r="J183" s="40" t="s">
        <v>8</v>
      </c>
    </row>
    <row r="184" spans="1:10">
      <c r="A184" s="19">
        <v>17</v>
      </c>
      <c r="B184" s="20" t="s">
        <v>242</v>
      </c>
      <c r="C184" s="40" t="s">
        <v>243</v>
      </c>
      <c r="D184" s="9">
        <f t="shared" si="8"/>
        <v>110</v>
      </c>
      <c r="E184" s="9" t="s">
        <v>6</v>
      </c>
      <c r="F184" s="9">
        <f t="shared" si="9"/>
        <v>125</v>
      </c>
      <c r="G184" s="18">
        <v>16</v>
      </c>
      <c r="H184" s="18" t="s">
        <v>158</v>
      </c>
      <c r="I184" s="21" t="s">
        <v>241</v>
      </c>
      <c r="J184" s="40" t="s">
        <v>243</v>
      </c>
    </row>
    <row r="185" spans="1:10">
      <c r="A185" s="19">
        <v>18</v>
      </c>
      <c r="B185" s="20" t="s">
        <v>8</v>
      </c>
      <c r="C185" s="40" t="s">
        <v>8</v>
      </c>
      <c r="D185" s="9">
        <f t="shared" si="8"/>
        <v>126</v>
      </c>
      <c r="E185" s="9" t="s">
        <v>6</v>
      </c>
      <c r="F185" s="9">
        <f t="shared" si="9"/>
        <v>126</v>
      </c>
      <c r="G185" s="18">
        <v>1</v>
      </c>
      <c r="H185" s="18" t="s">
        <v>9</v>
      </c>
      <c r="I185" s="21" t="s">
        <v>40</v>
      </c>
      <c r="J185" s="40" t="s">
        <v>8</v>
      </c>
    </row>
    <row r="186" spans="1:10">
      <c r="A186" s="19">
        <v>19</v>
      </c>
      <c r="B186" s="20" t="s">
        <v>244</v>
      </c>
      <c r="C186" s="40" t="s">
        <v>246</v>
      </c>
      <c r="D186" s="9">
        <f t="shared" si="8"/>
        <v>127</v>
      </c>
      <c r="E186" s="9" t="s">
        <v>6</v>
      </c>
      <c r="F186" s="9">
        <f t="shared" si="9"/>
        <v>134</v>
      </c>
      <c r="G186" s="18">
        <v>8</v>
      </c>
      <c r="H186" s="18" t="s">
        <v>59</v>
      </c>
      <c r="I186" s="21" t="s">
        <v>247</v>
      </c>
      <c r="J186" s="40" t="s">
        <v>246</v>
      </c>
    </row>
    <row r="187" spans="1:10">
      <c r="A187" s="19">
        <v>20</v>
      </c>
      <c r="B187" s="20" t="s">
        <v>8</v>
      </c>
      <c r="C187" s="40" t="s">
        <v>8</v>
      </c>
      <c r="D187" s="9">
        <f t="shared" si="8"/>
        <v>135</v>
      </c>
      <c r="E187" s="9" t="s">
        <v>6</v>
      </c>
      <c r="F187" s="9">
        <f t="shared" si="9"/>
        <v>135</v>
      </c>
      <c r="G187" s="18">
        <v>1</v>
      </c>
      <c r="H187" s="18" t="s">
        <v>9</v>
      </c>
      <c r="I187" s="21" t="s">
        <v>40</v>
      </c>
      <c r="J187" s="40" t="s">
        <v>8</v>
      </c>
    </row>
    <row r="188" spans="1:10">
      <c r="A188" s="19">
        <v>21</v>
      </c>
      <c r="B188" s="20" t="s">
        <v>245</v>
      </c>
      <c r="C188" s="40" t="s">
        <v>182</v>
      </c>
      <c r="D188" s="9">
        <f t="shared" si="8"/>
        <v>136</v>
      </c>
      <c r="E188" s="9" t="s">
        <v>6</v>
      </c>
      <c r="F188" s="9">
        <f t="shared" si="9"/>
        <v>151</v>
      </c>
      <c r="G188" s="18">
        <v>16</v>
      </c>
      <c r="H188" s="18" t="s">
        <v>158</v>
      </c>
      <c r="I188" s="21" t="s">
        <v>248</v>
      </c>
      <c r="J188" s="40" t="s">
        <v>182</v>
      </c>
    </row>
    <row r="189" spans="1:10">
      <c r="A189" s="19">
        <v>22</v>
      </c>
      <c r="B189" s="20" t="s">
        <v>8</v>
      </c>
      <c r="C189" s="40" t="s">
        <v>8</v>
      </c>
      <c r="D189" s="9">
        <f t="shared" si="8"/>
        <v>152</v>
      </c>
      <c r="E189" s="9" t="s">
        <v>6</v>
      </c>
      <c r="F189" s="9">
        <f t="shared" si="9"/>
        <v>152</v>
      </c>
      <c r="G189" s="18">
        <v>1</v>
      </c>
      <c r="H189" s="18" t="s">
        <v>9</v>
      </c>
      <c r="I189" s="21" t="s">
        <v>40</v>
      </c>
      <c r="J189" s="40" t="s">
        <v>8</v>
      </c>
    </row>
    <row r="190" spans="1:10">
      <c r="A190" s="19">
        <v>23</v>
      </c>
      <c r="B190" s="20" t="s">
        <v>249</v>
      </c>
      <c r="C190" s="40" t="s">
        <v>187</v>
      </c>
      <c r="D190" s="9">
        <f t="shared" si="8"/>
        <v>153</v>
      </c>
      <c r="E190" s="9" t="s">
        <v>6</v>
      </c>
      <c r="F190" s="9">
        <f t="shared" si="9"/>
        <v>160</v>
      </c>
      <c r="G190" s="18">
        <v>8</v>
      </c>
      <c r="H190" s="18" t="s">
        <v>59</v>
      </c>
      <c r="I190" s="21" t="s">
        <v>328</v>
      </c>
      <c r="J190" s="40" t="s">
        <v>187</v>
      </c>
    </row>
    <row r="191" spans="1:10">
      <c r="A191" s="19">
        <v>24</v>
      </c>
      <c r="B191" s="20" t="s">
        <v>8</v>
      </c>
      <c r="C191" s="40" t="s">
        <v>8</v>
      </c>
      <c r="D191" s="9">
        <f t="shared" si="8"/>
        <v>161</v>
      </c>
      <c r="E191" s="9" t="s">
        <v>6</v>
      </c>
      <c r="F191" s="9">
        <f t="shared" si="9"/>
        <v>161</v>
      </c>
      <c r="G191" s="18">
        <v>1</v>
      </c>
      <c r="H191" s="18" t="s">
        <v>9</v>
      </c>
      <c r="I191" s="21" t="s">
        <v>40</v>
      </c>
      <c r="J191" s="40" t="s">
        <v>8</v>
      </c>
    </row>
    <row r="192" spans="1:10">
      <c r="A192" s="19">
        <v>25</v>
      </c>
      <c r="B192" s="20" t="s">
        <v>250</v>
      </c>
      <c r="C192" s="40" t="s">
        <v>188</v>
      </c>
      <c r="D192" s="9">
        <f t="shared" si="8"/>
        <v>162</v>
      </c>
      <c r="E192" s="9" t="s">
        <v>6</v>
      </c>
      <c r="F192" s="9">
        <f t="shared" si="9"/>
        <v>177</v>
      </c>
      <c r="G192" s="18">
        <v>16</v>
      </c>
      <c r="H192" s="18" t="s">
        <v>158</v>
      </c>
      <c r="I192" s="21" t="s">
        <v>329</v>
      </c>
      <c r="J192" s="40" t="s">
        <v>188</v>
      </c>
    </row>
    <row r="193" spans="1:10">
      <c r="A193" s="19">
        <v>26</v>
      </c>
      <c r="B193" s="20" t="s">
        <v>8</v>
      </c>
      <c r="C193" s="40" t="s">
        <v>8</v>
      </c>
      <c r="D193" s="9">
        <f t="shared" si="8"/>
        <v>178</v>
      </c>
      <c r="E193" s="9" t="s">
        <v>6</v>
      </c>
      <c r="F193" s="9">
        <f t="shared" si="9"/>
        <v>178</v>
      </c>
      <c r="G193" s="18">
        <v>1</v>
      </c>
      <c r="H193" s="18" t="s">
        <v>9</v>
      </c>
      <c r="I193" s="21" t="s">
        <v>40</v>
      </c>
      <c r="J193" s="40" t="s">
        <v>8</v>
      </c>
    </row>
    <row r="194" spans="1:10">
      <c r="A194" s="19">
        <v>27</v>
      </c>
      <c r="B194" s="20" t="s">
        <v>251</v>
      </c>
      <c r="C194" s="40" t="s">
        <v>261</v>
      </c>
      <c r="D194" s="9">
        <f t="shared" si="8"/>
        <v>179</v>
      </c>
      <c r="E194" s="9" t="s">
        <v>6</v>
      </c>
      <c r="F194" s="9">
        <f t="shared" si="9"/>
        <v>186</v>
      </c>
      <c r="G194" s="18">
        <v>8</v>
      </c>
      <c r="H194" s="18" t="s">
        <v>59</v>
      </c>
      <c r="I194" s="21" t="s">
        <v>263</v>
      </c>
      <c r="J194" s="40" t="s">
        <v>261</v>
      </c>
    </row>
    <row r="195" spans="1:10">
      <c r="A195" s="19">
        <v>28</v>
      </c>
      <c r="B195" s="20" t="s">
        <v>8</v>
      </c>
      <c r="C195" s="40" t="s">
        <v>8</v>
      </c>
      <c r="D195" s="9">
        <f t="shared" si="8"/>
        <v>187</v>
      </c>
      <c r="E195" s="9" t="s">
        <v>6</v>
      </c>
      <c r="F195" s="9">
        <f t="shared" si="9"/>
        <v>187</v>
      </c>
      <c r="G195" s="18">
        <v>1</v>
      </c>
      <c r="H195" s="18" t="s">
        <v>9</v>
      </c>
      <c r="I195" s="21" t="s">
        <v>40</v>
      </c>
      <c r="J195" s="40" t="s">
        <v>8</v>
      </c>
    </row>
    <row r="196" spans="1:10">
      <c r="A196" s="19">
        <v>29</v>
      </c>
      <c r="B196" s="20" t="s">
        <v>252</v>
      </c>
      <c r="C196" s="40" t="s">
        <v>262</v>
      </c>
      <c r="D196" s="9">
        <f t="shared" si="8"/>
        <v>188</v>
      </c>
      <c r="E196" s="9" t="s">
        <v>6</v>
      </c>
      <c r="F196" s="9">
        <f t="shared" si="9"/>
        <v>203</v>
      </c>
      <c r="G196" s="18">
        <v>16</v>
      </c>
      <c r="H196" s="18" t="s">
        <v>158</v>
      </c>
      <c r="I196" s="21" t="s">
        <v>264</v>
      </c>
      <c r="J196" s="40" t="s">
        <v>262</v>
      </c>
    </row>
    <row r="197" spans="1:10">
      <c r="A197" s="19">
        <v>30</v>
      </c>
      <c r="B197" s="20" t="s">
        <v>8</v>
      </c>
      <c r="C197" s="40" t="s">
        <v>8</v>
      </c>
      <c r="D197" s="9">
        <f t="shared" si="8"/>
        <v>204</v>
      </c>
      <c r="E197" s="9" t="s">
        <v>6</v>
      </c>
      <c r="F197" s="9">
        <f t="shared" si="9"/>
        <v>204</v>
      </c>
      <c r="G197" s="18">
        <v>1</v>
      </c>
      <c r="H197" s="18" t="s">
        <v>9</v>
      </c>
      <c r="I197" s="21" t="s">
        <v>40</v>
      </c>
      <c r="J197" s="40" t="s">
        <v>8</v>
      </c>
    </row>
    <row r="198" spans="1:10">
      <c r="A198" s="19">
        <v>31</v>
      </c>
      <c r="B198" s="20" t="s">
        <v>253</v>
      </c>
      <c r="C198" s="40" t="s">
        <v>259</v>
      </c>
      <c r="D198" s="9">
        <f t="shared" si="8"/>
        <v>205</v>
      </c>
      <c r="E198" s="9" t="s">
        <v>6</v>
      </c>
      <c r="F198" s="9">
        <f t="shared" si="9"/>
        <v>212</v>
      </c>
      <c r="G198" s="18">
        <v>8</v>
      </c>
      <c r="H198" s="18" t="s">
        <v>59</v>
      </c>
      <c r="I198" s="21" t="s">
        <v>265</v>
      </c>
      <c r="J198" s="40" t="s">
        <v>259</v>
      </c>
    </row>
    <row r="199" spans="1:10">
      <c r="A199" s="19">
        <v>32</v>
      </c>
      <c r="B199" s="20" t="s">
        <v>8</v>
      </c>
      <c r="C199" s="40" t="s">
        <v>8</v>
      </c>
      <c r="D199" s="9">
        <f t="shared" si="8"/>
        <v>213</v>
      </c>
      <c r="E199" s="9" t="s">
        <v>6</v>
      </c>
      <c r="F199" s="9">
        <f t="shared" si="9"/>
        <v>213</v>
      </c>
      <c r="G199" s="18">
        <v>1</v>
      </c>
      <c r="H199" s="18" t="s">
        <v>9</v>
      </c>
      <c r="I199" s="21" t="s">
        <v>40</v>
      </c>
      <c r="J199" s="40" t="s">
        <v>8</v>
      </c>
    </row>
    <row r="200" spans="1:10">
      <c r="A200" s="19">
        <v>33</v>
      </c>
      <c r="B200" s="20" t="s">
        <v>254</v>
      </c>
      <c r="C200" s="40" t="s">
        <v>260</v>
      </c>
      <c r="D200" s="9">
        <f t="shared" si="8"/>
        <v>214</v>
      </c>
      <c r="E200" s="9" t="s">
        <v>6</v>
      </c>
      <c r="F200" s="9">
        <f t="shared" si="9"/>
        <v>229</v>
      </c>
      <c r="G200" s="18">
        <v>16</v>
      </c>
      <c r="H200" s="18" t="s">
        <v>158</v>
      </c>
      <c r="I200" s="21" t="s">
        <v>266</v>
      </c>
      <c r="J200" s="40" t="s">
        <v>260</v>
      </c>
    </row>
    <row r="201" spans="1:10">
      <c r="A201" s="19">
        <v>34</v>
      </c>
      <c r="B201" s="20" t="s">
        <v>8</v>
      </c>
      <c r="C201" s="40" t="s">
        <v>8</v>
      </c>
      <c r="D201" s="9">
        <f t="shared" si="8"/>
        <v>230</v>
      </c>
      <c r="E201" s="9" t="s">
        <v>6</v>
      </c>
      <c r="F201" s="9">
        <f t="shared" si="9"/>
        <v>230</v>
      </c>
      <c r="G201" s="18">
        <v>1</v>
      </c>
      <c r="H201" s="18" t="s">
        <v>9</v>
      </c>
      <c r="I201" s="21" t="s">
        <v>40</v>
      </c>
      <c r="J201" s="40" t="s">
        <v>8</v>
      </c>
    </row>
    <row r="202" spans="1:10">
      <c r="A202" s="19">
        <v>35</v>
      </c>
      <c r="B202" s="20" t="s">
        <v>255</v>
      </c>
      <c r="C202" s="40" t="s">
        <v>258</v>
      </c>
      <c r="D202" s="9">
        <f t="shared" si="8"/>
        <v>231</v>
      </c>
      <c r="E202" s="9" t="s">
        <v>6</v>
      </c>
      <c r="F202" s="9">
        <f t="shared" si="9"/>
        <v>238</v>
      </c>
      <c r="G202" s="18">
        <v>8</v>
      </c>
      <c r="H202" s="18" t="s">
        <v>59</v>
      </c>
      <c r="I202" s="21" t="s">
        <v>267</v>
      </c>
      <c r="J202" s="40" t="s">
        <v>258</v>
      </c>
    </row>
    <row r="203" spans="1:10">
      <c r="A203" s="19">
        <v>36</v>
      </c>
      <c r="B203" s="20" t="s">
        <v>8</v>
      </c>
      <c r="C203" s="40" t="s">
        <v>8</v>
      </c>
      <c r="D203" s="9">
        <f t="shared" si="8"/>
        <v>239</v>
      </c>
      <c r="E203" s="9" t="s">
        <v>6</v>
      </c>
      <c r="F203" s="9">
        <f t="shared" si="9"/>
        <v>239</v>
      </c>
      <c r="G203" s="18">
        <v>1</v>
      </c>
      <c r="H203" s="18" t="s">
        <v>9</v>
      </c>
      <c r="I203" s="21" t="s">
        <v>40</v>
      </c>
      <c r="J203" s="40" t="s">
        <v>8</v>
      </c>
    </row>
    <row r="204" spans="1:10">
      <c r="A204" s="19">
        <v>37</v>
      </c>
      <c r="B204" s="20" t="s">
        <v>256</v>
      </c>
      <c r="C204" s="40" t="s">
        <v>257</v>
      </c>
      <c r="D204" s="9">
        <f t="shared" si="8"/>
        <v>240</v>
      </c>
      <c r="E204" s="9" t="s">
        <v>6</v>
      </c>
      <c r="F204" s="9">
        <f t="shared" si="9"/>
        <v>255</v>
      </c>
      <c r="G204" s="18">
        <v>16</v>
      </c>
      <c r="H204" s="18" t="s">
        <v>158</v>
      </c>
      <c r="I204" s="21" t="s">
        <v>268</v>
      </c>
      <c r="J204" s="40" t="s">
        <v>257</v>
      </c>
    </row>
    <row r="205" spans="1:10" ht="13.5" thickBot="1">
      <c r="A205" s="22">
        <v>38</v>
      </c>
      <c r="B205" s="23" t="s">
        <v>8</v>
      </c>
      <c r="C205" s="41" t="s">
        <v>8</v>
      </c>
      <c r="D205" s="12">
        <f t="shared" si="8"/>
        <v>256</v>
      </c>
      <c r="E205" s="12" t="s">
        <v>6</v>
      </c>
      <c r="F205" s="12">
        <f t="shared" si="9"/>
        <v>380</v>
      </c>
      <c r="G205" s="24">
        <v>125</v>
      </c>
      <c r="H205" s="24" t="s">
        <v>364</v>
      </c>
      <c r="I205" s="25" t="s">
        <v>40</v>
      </c>
      <c r="J205" s="41" t="s">
        <v>8</v>
      </c>
    </row>
    <row r="207" spans="1:10" ht="13.5" thickBot="1"/>
    <row r="208" spans="1:10" ht="13.5" thickBot="1">
      <c r="A208" s="138" t="s">
        <v>269</v>
      </c>
      <c r="B208" s="139"/>
      <c r="C208" s="139"/>
      <c r="D208" s="139"/>
      <c r="E208" s="139"/>
      <c r="F208" s="139"/>
      <c r="G208" s="139"/>
      <c r="H208" s="139"/>
      <c r="I208" s="140"/>
    </row>
    <row r="209" spans="1:10" ht="13.5" thickBot="1"/>
    <row r="210" spans="1:10" ht="13.5" thickBot="1">
      <c r="A210" s="2" t="s">
        <v>0</v>
      </c>
      <c r="B210" s="131" t="s">
        <v>1</v>
      </c>
      <c r="C210" s="34" t="s">
        <v>66</v>
      </c>
      <c r="D210" s="146" t="s">
        <v>2</v>
      </c>
      <c r="E210" s="146"/>
      <c r="F210" s="146"/>
      <c r="G210" s="131" t="s">
        <v>3</v>
      </c>
      <c r="H210" s="131" t="s">
        <v>4</v>
      </c>
      <c r="I210" s="3" t="s">
        <v>5</v>
      </c>
      <c r="J210" s="44" t="s">
        <v>67</v>
      </c>
    </row>
    <row r="211" spans="1:10">
      <c r="A211" s="32">
        <v>1</v>
      </c>
      <c r="B211" s="33" t="s">
        <v>270</v>
      </c>
      <c r="C211" s="43" t="s">
        <v>271</v>
      </c>
      <c r="D211" s="15">
        <v>1</v>
      </c>
      <c r="E211" s="15" t="s">
        <v>6</v>
      </c>
      <c r="F211" s="15">
        <v>20</v>
      </c>
      <c r="G211" s="15">
        <v>20</v>
      </c>
      <c r="H211" s="15" t="s">
        <v>11</v>
      </c>
      <c r="I211" s="10" t="s">
        <v>272</v>
      </c>
      <c r="J211" s="46" t="s">
        <v>273</v>
      </c>
    </row>
    <row r="212" spans="1:10" ht="13.5" thickBot="1">
      <c r="A212" s="19">
        <v>2</v>
      </c>
      <c r="B212" s="20" t="s">
        <v>8</v>
      </c>
      <c r="C212" s="40" t="s">
        <v>8</v>
      </c>
      <c r="D212" s="9">
        <f t="shared" ref="D212:D248" si="10">F211+1</f>
        <v>21</v>
      </c>
      <c r="E212" s="9" t="s">
        <v>6</v>
      </c>
      <c r="F212" s="9">
        <f t="shared" ref="F212:F248" si="11">D212+G212-1</f>
        <v>22</v>
      </c>
      <c r="G212" s="18">
        <v>2</v>
      </c>
      <c r="H212" s="18" t="s">
        <v>49</v>
      </c>
      <c r="I212" s="21" t="s">
        <v>40</v>
      </c>
      <c r="J212" s="48" t="s">
        <v>65</v>
      </c>
    </row>
    <row r="213" spans="1:10">
      <c r="A213" s="19">
        <v>3</v>
      </c>
      <c r="B213" s="20" t="s">
        <v>274</v>
      </c>
      <c r="C213" s="40" t="s">
        <v>309</v>
      </c>
      <c r="D213" s="9">
        <f t="shared" si="10"/>
        <v>23</v>
      </c>
      <c r="E213" s="9" t="s">
        <v>6</v>
      </c>
      <c r="F213" s="9">
        <f t="shared" si="11"/>
        <v>30</v>
      </c>
      <c r="G213" s="18">
        <v>8</v>
      </c>
      <c r="H213" s="18" t="s">
        <v>59</v>
      </c>
      <c r="I213" s="21" t="s">
        <v>310</v>
      </c>
      <c r="J213" s="40" t="s">
        <v>309</v>
      </c>
    </row>
    <row r="214" spans="1:10">
      <c r="A214" s="19">
        <v>4</v>
      </c>
      <c r="B214" s="20" t="s">
        <v>8</v>
      </c>
      <c r="C214" s="40" t="s">
        <v>8</v>
      </c>
      <c r="D214" s="9">
        <f t="shared" si="10"/>
        <v>31</v>
      </c>
      <c r="E214" s="9" t="s">
        <v>6</v>
      </c>
      <c r="F214" s="9">
        <f t="shared" si="11"/>
        <v>31</v>
      </c>
      <c r="G214" s="18">
        <v>1</v>
      </c>
      <c r="H214" s="18" t="s">
        <v>9</v>
      </c>
      <c r="I214" s="21" t="s">
        <v>40</v>
      </c>
      <c r="J214" s="40" t="s">
        <v>8</v>
      </c>
    </row>
    <row r="215" spans="1:10">
      <c r="A215" s="19">
        <v>5</v>
      </c>
      <c r="B215" s="20" t="s">
        <v>275</v>
      </c>
      <c r="C215" s="40" t="s">
        <v>308</v>
      </c>
      <c r="D215" s="9">
        <f t="shared" si="10"/>
        <v>32</v>
      </c>
      <c r="E215" s="9" t="s">
        <v>6</v>
      </c>
      <c r="F215" s="9">
        <f t="shared" si="11"/>
        <v>47</v>
      </c>
      <c r="G215" s="18">
        <v>16</v>
      </c>
      <c r="H215" s="18" t="s">
        <v>158</v>
      </c>
      <c r="I215" s="21" t="s">
        <v>311</v>
      </c>
      <c r="J215" s="40" t="s">
        <v>308</v>
      </c>
    </row>
    <row r="216" spans="1:10">
      <c r="A216" s="19">
        <v>6</v>
      </c>
      <c r="B216" s="20" t="s">
        <v>8</v>
      </c>
      <c r="C216" s="40" t="s">
        <v>8</v>
      </c>
      <c r="D216" s="9">
        <f t="shared" si="10"/>
        <v>48</v>
      </c>
      <c r="E216" s="9" t="s">
        <v>6</v>
      </c>
      <c r="F216" s="9">
        <f t="shared" si="11"/>
        <v>48</v>
      </c>
      <c r="G216" s="18">
        <v>1</v>
      </c>
      <c r="H216" s="18" t="s">
        <v>9</v>
      </c>
      <c r="I216" s="21" t="s">
        <v>40</v>
      </c>
      <c r="J216" s="40" t="s">
        <v>8</v>
      </c>
    </row>
    <row r="217" spans="1:10">
      <c r="A217" s="19">
        <v>7</v>
      </c>
      <c r="B217" s="20" t="s">
        <v>276</v>
      </c>
      <c r="C217" s="40" t="s">
        <v>307</v>
      </c>
      <c r="D217" s="9">
        <f t="shared" si="10"/>
        <v>49</v>
      </c>
      <c r="E217" s="9" t="s">
        <v>6</v>
      </c>
      <c r="F217" s="9">
        <f t="shared" si="11"/>
        <v>56</v>
      </c>
      <c r="G217" s="18">
        <v>8</v>
      </c>
      <c r="H217" s="18" t="s">
        <v>59</v>
      </c>
      <c r="I217" s="21" t="s">
        <v>312</v>
      </c>
      <c r="J217" s="40" t="s">
        <v>307</v>
      </c>
    </row>
    <row r="218" spans="1:10">
      <c r="A218" s="19">
        <v>8</v>
      </c>
      <c r="B218" s="20" t="s">
        <v>8</v>
      </c>
      <c r="C218" s="40" t="s">
        <v>8</v>
      </c>
      <c r="D218" s="9">
        <f t="shared" si="10"/>
        <v>57</v>
      </c>
      <c r="E218" s="9" t="s">
        <v>6</v>
      </c>
      <c r="F218" s="9">
        <f t="shared" si="11"/>
        <v>57</v>
      </c>
      <c r="G218" s="18">
        <v>1</v>
      </c>
      <c r="H218" s="18" t="s">
        <v>9</v>
      </c>
      <c r="I218" s="21" t="s">
        <v>40</v>
      </c>
      <c r="J218" s="40" t="s">
        <v>8</v>
      </c>
    </row>
    <row r="219" spans="1:10">
      <c r="A219" s="19">
        <v>9</v>
      </c>
      <c r="B219" s="20" t="s">
        <v>277</v>
      </c>
      <c r="C219" s="40" t="s">
        <v>306</v>
      </c>
      <c r="D219" s="9">
        <f t="shared" si="10"/>
        <v>58</v>
      </c>
      <c r="E219" s="9" t="s">
        <v>6</v>
      </c>
      <c r="F219" s="9">
        <f t="shared" si="11"/>
        <v>73</v>
      </c>
      <c r="G219" s="18">
        <v>16</v>
      </c>
      <c r="H219" s="18" t="s">
        <v>158</v>
      </c>
      <c r="I219" s="21" t="s">
        <v>313</v>
      </c>
      <c r="J219" s="40" t="s">
        <v>306</v>
      </c>
    </row>
    <row r="220" spans="1:10">
      <c r="A220" s="19">
        <v>10</v>
      </c>
      <c r="B220" s="20" t="s">
        <v>8</v>
      </c>
      <c r="C220" s="40" t="s">
        <v>8</v>
      </c>
      <c r="D220" s="9">
        <f t="shared" si="10"/>
        <v>74</v>
      </c>
      <c r="E220" s="9" t="s">
        <v>6</v>
      </c>
      <c r="F220" s="9">
        <f t="shared" si="11"/>
        <v>74</v>
      </c>
      <c r="G220" s="18">
        <v>1</v>
      </c>
      <c r="H220" s="18" t="s">
        <v>9</v>
      </c>
      <c r="I220" s="21" t="s">
        <v>40</v>
      </c>
      <c r="J220" s="40" t="s">
        <v>8</v>
      </c>
    </row>
    <row r="221" spans="1:10">
      <c r="A221" s="19">
        <v>11</v>
      </c>
      <c r="B221" s="20" t="s">
        <v>278</v>
      </c>
      <c r="C221" s="40" t="s">
        <v>304</v>
      </c>
      <c r="D221" s="9">
        <f t="shared" si="10"/>
        <v>75</v>
      </c>
      <c r="E221" s="9" t="s">
        <v>6</v>
      </c>
      <c r="F221" s="9">
        <f t="shared" si="11"/>
        <v>82</v>
      </c>
      <c r="G221" s="18">
        <v>8</v>
      </c>
      <c r="H221" s="18" t="s">
        <v>59</v>
      </c>
      <c r="I221" s="21" t="s">
        <v>314</v>
      </c>
      <c r="J221" s="40" t="s">
        <v>304</v>
      </c>
    </row>
    <row r="222" spans="1:10">
      <c r="A222" s="19">
        <v>12</v>
      </c>
      <c r="B222" s="20" t="s">
        <v>8</v>
      </c>
      <c r="C222" s="40" t="s">
        <v>8</v>
      </c>
      <c r="D222" s="9">
        <f t="shared" si="10"/>
        <v>83</v>
      </c>
      <c r="E222" s="9" t="s">
        <v>6</v>
      </c>
      <c r="F222" s="9">
        <f t="shared" si="11"/>
        <v>83</v>
      </c>
      <c r="G222" s="18">
        <v>1</v>
      </c>
      <c r="H222" s="18" t="s">
        <v>9</v>
      </c>
      <c r="I222" s="21" t="s">
        <v>40</v>
      </c>
      <c r="J222" s="40" t="s">
        <v>8</v>
      </c>
    </row>
    <row r="223" spans="1:10">
      <c r="A223" s="19">
        <v>13</v>
      </c>
      <c r="B223" s="20" t="s">
        <v>279</v>
      </c>
      <c r="C223" s="40" t="s">
        <v>305</v>
      </c>
      <c r="D223" s="9">
        <f t="shared" si="10"/>
        <v>84</v>
      </c>
      <c r="E223" s="9" t="s">
        <v>6</v>
      </c>
      <c r="F223" s="9">
        <f t="shared" si="11"/>
        <v>99</v>
      </c>
      <c r="G223" s="18">
        <v>16</v>
      </c>
      <c r="H223" s="18" t="s">
        <v>158</v>
      </c>
      <c r="I223" s="21" t="s">
        <v>315</v>
      </c>
      <c r="J223" s="40" t="s">
        <v>305</v>
      </c>
    </row>
    <row r="224" spans="1:10">
      <c r="A224" s="19">
        <v>14</v>
      </c>
      <c r="B224" s="20" t="s">
        <v>8</v>
      </c>
      <c r="C224" s="40" t="s">
        <v>8</v>
      </c>
      <c r="D224" s="9">
        <f t="shared" si="10"/>
        <v>100</v>
      </c>
      <c r="E224" s="9" t="s">
        <v>6</v>
      </c>
      <c r="F224" s="9">
        <f t="shared" si="11"/>
        <v>100</v>
      </c>
      <c r="G224" s="18">
        <v>1</v>
      </c>
      <c r="H224" s="18" t="s">
        <v>9</v>
      </c>
      <c r="I224" s="21" t="s">
        <v>40</v>
      </c>
      <c r="J224" s="40" t="s">
        <v>8</v>
      </c>
    </row>
    <row r="225" spans="1:10">
      <c r="A225" s="19">
        <v>15</v>
      </c>
      <c r="B225" s="20" t="s">
        <v>280</v>
      </c>
      <c r="C225" s="40" t="s">
        <v>303</v>
      </c>
      <c r="D225" s="9">
        <f t="shared" si="10"/>
        <v>101</v>
      </c>
      <c r="E225" s="9" t="s">
        <v>6</v>
      </c>
      <c r="F225" s="9">
        <f t="shared" si="11"/>
        <v>108</v>
      </c>
      <c r="G225" s="18">
        <v>8</v>
      </c>
      <c r="H225" s="18" t="s">
        <v>59</v>
      </c>
      <c r="I225" s="21" t="s">
        <v>316</v>
      </c>
      <c r="J225" s="40" t="s">
        <v>303</v>
      </c>
    </row>
    <row r="226" spans="1:10">
      <c r="A226" s="19">
        <v>16</v>
      </c>
      <c r="B226" s="20" t="s">
        <v>8</v>
      </c>
      <c r="C226" s="40" t="s">
        <v>8</v>
      </c>
      <c r="D226" s="9">
        <f t="shared" si="10"/>
        <v>109</v>
      </c>
      <c r="E226" s="9" t="s">
        <v>6</v>
      </c>
      <c r="F226" s="9">
        <f t="shared" si="11"/>
        <v>109</v>
      </c>
      <c r="G226" s="18">
        <v>1</v>
      </c>
      <c r="H226" s="18" t="s">
        <v>9</v>
      </c>
      <c r="I226" s="21" t="s">
        <v>40</v>
      </c>
      <c r="J226" s="40" t="s">
        <v>8</v>
      </c>
    </row>
    <row r="227" spans="1:10">
      <c r="A227" s="19">
        <v>17</v>
      </c>
      <c r="B227" s="20" t="s">
        <v>281</v>
      </c>
      <c r="C227" s="40" t="s">
        <v>302</v>
      </c>
      <c r="D227" s="9">
        <f t="shared" si="10"/>
        <v>110</v>
      </c>
      <c r="E227" s="9" t="s">
        <v>6</v>
      </c>
      <c r="F227" s="9">
        <f t="shared" si="11"/>
        <v>125</v>
      </c>
      <c r="G227" s="18">
        <v>16</v>
      </c>
      <c r="H227" s="18" t="s">
        <v>158</v>
      </c>
      <c r="I227" s="21" t="s">
        <v>317</v>
      </c>
      <c r="J227" s="40" t="s">
        <v>302</v>
      </c>
    </row>
    <row r="228" spans="1:10">
      <c r="A228" s="19">
        <v>18</v>
      </c>
      <c r="B228" s="20" t="s">
        <v>8</v>
      </c>
      <c r="C228" s="40" t="s">
        <v>8</v>
      </c>
      <c r="D228" s="9">
        <f t="shared" si="10"/>
        <v>126</v>
      </c>
      <c r="E228" s="9" t="s">
        <v>6</v>
      </c>
      <c r="F228" s="9">
        <f t="shared" si="11"/>
        <v>126</v>
      </c>
      <c r="G228" s="18">
        <v>1</v>
      </c>
      <c r="H228" s="18" t="s">
        <v>9</v>
      </c>
      <c r="I228" s="21" t="s">
        <v>40</v>
      </c>
      <c r="J228" s="40" t="s">
        <v>8</v>
      </c>
    </row>
    <row r="229" spans="1:10">
      <c r="A229" s="19">
        <v>19</v>
      </c>
      <c r="B229" s="20" t="s">
        <v>282</v>
      </c>
      <c r="C229" s="40" t="s">
        <v>301</v>
      </c>
      <c r="D229" s="9">
        <f t="shared" si="10"/>
        <v>127</v>
      </c>
      <c r="E229" s="9" t="s">
        <v>6</v>
      </c>
      <c r="F229" s="9">
        <f t="shared" si="11"/>
        <v>134</v>
      </c>
      <c r="G229" s="18">
        <v>8</v>
      </c>
      <c r="H229" s="18" t="s">
        <v>59</v>
      </c>
      <c r="I229" s="21" t="s">
        <v>318</v>
      </c>
      <c r="J229" s="40" t="s">
        <v>301</v>
      </c>
    </row>
    <row r="230" spans="1:10">
      <c r="A230" s="19">
        <v>20</v>
      </c>
      <c r="B230" s="20" t="s">
        <v>8</v>
      </c>
      <c r="C230" s="40" t="s">
        <v>8</v>
      </c>
      <c r="D230" s="9">
        <f t="shared" si="10"/>
        <v>135</v>
      </c>
      <c r="E230" s="9" t="s">
        <v>6</v>
      </c>
      <c r="F230" s="9">
        <f t="shared" si="11"/>
        <v>135</v>
      </c>
      <c r="G230" s="18">
        <v>1</v>
      </c>
      <c r="H230" s="18" t="s">
        <v>9</v>
      </c>
      <c r="I230" s="21" t="s">
        <v>40</v>
      </c>
      <c r="J230" s="40" t="s">
        <v>8</v>
      </c>
    </row>
    <row r="231" spans="1:10">
      <c r="A231" s="19">
        <v>21</v>
      </c>
      <c r="B231" s="20" t="s">
        <v>283</v>
      </c>
      <c r="C231" s="40" t="s">
        <v>300</v>
      </c>
      <c r="D231" s="9">
        <f t="shared" si="10"/>
        <v>136</v>
      </c>
      <c r="E231" s="9" t="s">
        <v>6</v>
      </c>
      <c r="F231" s="9">
        <f t="shared" si="11"/>
        <v>151</v>
      </c>
      <c r="G231" s="18">
        <v>16</v>
      </c>
      <c r="H231" s="18" t="s">
        <v>158</v>
      </c>
      <c r="I231" s="21" t="s">
        <v>319</v>
      </c>
      <c r="J231" s="40" t="s">
        <v>300</v>
      </c>
    </row>
    <row r="232" spans="1:10">
      <c r="A232" s="19">
        <v>22</v>
      </c>
      <c r="B232" s="20" t="s">
        <v>8</v>
      </c>
      <c r="C232" s="40" t="s">
        <v>8</v>
      </c>
      <c r="D232" s="9">
        <f t="shared" si="10"/>
        <v>152</v>
      </c>
      <c r="E232" s="9" t="s">
        <v>6</v>
      </c>
      <c r="F232" s="9">
        <f t="shared" si="11"/>
        <v>152</v>
      </c>
      <c r="G232" s="18">
        <v>1</v>
      </c>
      <c r="H232" s="18" t="s">
        <v>9</v>
      </c>
      <c r="I232" s="21" t="s">
        <v>40</v>
      </c>
      <c r="J232" s="40" t="s">
        <v>8</v>
      </c>
    </row>
    <row r="233" spans="1:10">
      <c r="A233" s="19">
        <v>23</v>
      </c>
      <c r="B233" s="20" t="s">
        <v>284</v>
      </c>
      <c r="C233" s="40" t="s">
        <v>299</v>
      </c>
      <c r="D233" s="9">
        <f t="shared" si="10"/>
        <v>153</v>
      </c>
      <c r="E233" s="9" t="s">
        <v>6</v>
      </c>
      <c r="F233" s="9">
        <f t="shared" si="11"/>
        <v>160</v>
      </c>
      <c r="G233" s="18">
        <v>8</v>
      </c>
      <c r="H233" s="18" t="s">
        <v>59</v>
      </c>
      <c r="I233" s="21" t="s">
        <v>320</v>
      </c>
      <c r="J233" s="40" t="s">
        <v>299</v>
      </c>
    </row>
    <row r="234" spans="1:10">
      <c r="A234" s="19">
        <v>24</v>
      </c>
      <c r="B234" s="20" t="s">
        <v>8</v>
      </c>
      <c r="C234" s="40" t="s">
        <v>8</v>
      </c>
      <c r="D234" s="9">
        <f t="shared" si="10"/>
        <v>161</v>
      </c>
      <c r="E234" s="9" t="s">
        <v>6</v>
      </c>
      <c r="F234" s="9">
        <f t="shared" si="11"/>
        <v>161</v>
      </c>
      <c r="G234" s="18">
        <v>1</v>
      </c>
      <c r="H234" s="18" t="s">
        <v>9</v>
      </c>
      <c r="I234" s="21" t="s">
        <v>40</v>
      </c>
      <c r="J234" s="40" t="s">
        <v>8</v>
      </c>
    </row>
    <row r="235" spans="1:10" ht="25.5">
      <c r="A235" s="19">
        <v>25</v>
      </c>
      <c r="B235" s="20" t="s">
        <v>285</v>
      </c>
      <c r="C235" s="40" t="s">
        <v>298</v>
      </c>
      <c r="D235" s="9">
        <f t="shared" si="10"/>
        <v>162</v>
      </c>
      <c r="E235" s="9" t="s">
        <v>6</v>
      </c>
      <c r="F235" s="9">
        <f t="shared" si="11"/>
        <v>177</v>
      </c>
      <c r="G235" s="18">
        <v>16</v>
      </c>
      <c r="H235" s="18" t="s">
        <v>158</v>
      </c>
      <c r="I235" s="21" t="s">
        <v>321</v>
      </c>
      <c r="J235" s="40" t="s">
        <v>298</v>
      </c>
    </row>
    <row r="236" spans="1:10">
      <c r="A236" s="19">
        <v>26</v>
      </c>
      <c r="B236" s="20" t="s">
        <v>8</v>
      </c>
      <c r="C236" s="40" t="s">
        <v>8</v>
      </c>
      <c r="D236" s="9">
        <f t="shared" si="10"/>
        <v>178</v>
      </c>
      <c r="E236" s="9" t="s">
        <v>6</v>
      </c>
      <c r="F236" s="9">
        <f t="shared" si="11"/>
        <v>178</v>
      </c>
      <c r="G236" s="18">
        <v>1</v>
      </c>
      <c r="H236" s="18" t="s">
        <v>9</v>
      </c>
      <c r="I236" s="21" t="s">
        <v>40</v>
      </c>
      <c r="J236" s="40" t="s">
        <v>8</v>
      </c>
    </row>
    <row r="237" spans="1:10">
      <c r="A237" s="19">
        <v>27</v>
      </c>
      <c r="B237" s="20" t="s">
        <v>286</v>
      </c>
      <c r="C237" s="40" t="s">
        <v>296</v>
      </c>
      <c r="D237" s="9">
        <f t="shared" si="10"/>
        <v>179</v>
      </c>
      <c r="E237" s="9" t="s">
        <v>6</v>
      </c>
      <c r="F237" s="9">
        <f t="shared" si="11"/>
        <v>186</v>
      </c>
      <c r="G237" s="18">
        <v>8</v>
      </c>
      <c r="H237" s="18" t="s">
        <v>59</v>
      </c>
      <c r="I237" s="21" t="s">
        <v>322</v>
      </c>
      <c r="J237" s="40" t="s">
        <v>296</v>
      </c>
    </row>
    <row r="238" spans="1:10">
      <c r="A238" s="19">
        <v>28</v>
      </c>
      <c r="B238" s="20" t="s">
        <v>8</v>
      </c>
      <c r="C238" s="40" t="s">
        <v>8</v>
      </c>
      <c r="D238" s="9">
        <f t="shared" si="10"/>
        <v>187</v>
      </c>
      <c r="E238" s="9" t="s">
        <v>6</v>
      </c>
      <c r="F238" s="9">
        <f t="shared" si="11"/>
        <v>187</v>
      </c>
      <c r="G238" s="18">
        <v>1</v>
      </c>
      <c r="H238" s="18" t="s">
        <v>9</v>
      </c>
      <c r="I238" s="21" t="s">
        <v>40</v>
      </c>
      <c r="J238" s="40" t="s">
        <v>8</v>
      </c>
    </row>
    <row r="239" spans="1:10">
      <c r="A239" s="19">
        <v>29</v>
      </c>
      <c r="B239" s="20" t="s">
        <v>287</v>
      </c>
      <c r="C239" s="40" t="s">
        <v>297</v>
      </c>
      <c r="D239" s="9">
        <f t="shared" si="10"/>
        <v>188</v>
      </c>
      <c r="E239" s="9" t="s">
        <v>6</v>
      </c>
      <c r="F239" s="9">
        <f t="shared" si="11"/>
        <v>203</v>
      </c>
      <c r="G239" s="18">
        <v>16</v>
      </c>
      <c r="H239" s="18" t="s">
        <v>158</v>
      </c>
      <c r="I239" s="21" t="s">
        <v>323</v>
      </c>
      <c r="J239" s="40" t="s">
        <v>297</v>
      </c>
    </row>
    <row r="240" spans="1:10">
      <c r="A240" s="19">
        <v>30</v>
      </c>
      <c r="B240" s="20" t="s">
        <v>8</v>
      </c>
      <c r="C240" s="40" t="s">
        <v>8</v>
      </c>
      <c r="D240" s="9">
        <f t="shared" si="10"/>
        <v>204</v>
      </c>
      <c r="E240" s="9" t="s">
        <v>6</v>
      </c>
      <c r="F240" s="9">
        <f t="shared" si="11"/>
        <v>204</v>
      </c>
      <c r="G240" s="18">
        <v>1</v>
      </c>
      <c r="H240" s="18" t="s">
        <v>9</v>
      </c>
      <c r="I240" s="21" t="s">
        <v>40</v>
      </c>
      <c r="J240" s="40" t="s">
        <v>8</v>
      </c>
    </row>
    <row r="241" spans="1:10">
      <c r="A241" s="19">
        <v>31</v>
      </c>
      <c r="B241" s="20" t="s">
        <v>288</v>
      </c>
      <c r="C241" s="40" t="s">
        <v>294</v>
      </c>
      <c r="D241" s="9">
        <f t="shared" si="10"/>
        <v>205</v>
      </c>
      <c r="E241" s="9" t="s">
        <v>6</v>
      </c>
      <c r="F241" s="9">
        <f t="shared" si="11"/>
        <v>212</v>
      </c>
      <c r="G241" s="18">
        <v>8</v>
      </c>
      <c r="H241" s="18" t="s">
        <v>59</v>
      </c>
      <c r="I241" s="21" t="s">
        <v>324</v>
      </c>
      <c r="J241" s="40" t="s">
        <v>294</v>
      </c>
    </row>
    <row r="242" spans="1:10">
      <c r="A242" s="19">
        <v>32</v>
      </c>
      <c r="B242" s="20" t="s">
        <v>8</v>
      </c>
      <c r="C242" s="40" t="s">
        <v>8</v>
      </c>
      <c r="D242" s="9">
        <f t="shared" si="10"/>
        <v>213</v>
      </c>
      <c r="E242" s="9" t="s">
        <v>6</v>
      </c>
      <c r="F242" s="9">
        <f t="shared" si="11"/>
        <v>213</v>
      </c>
      <c r="G242" s="18">
        <v>1</v>
      </c>
      <c r="H242" s="18" t="s">
        <v>9</v>
      </c>
      <c r="I242" s="21" t="s">
        <v>40</v>
      </c>
      <c r="J242" s="40" t="s">
        <v>8</v>
      </c>
    </row>
    <row r="243" spans="1:10">
      <c r="A243" s="19">
        <v>33</v>
      </c>
      <c r="B243" s="20" t="s">
        <v>289</v>
      </c>
      <c r="C243" s="40" t="s">
        <v>295</v>
      </c>
      <c r="D243" s="9">
        <f t="shared" si="10"/>
        <v>214</v>
      </c>
      <c r="E243" s="9" t="s">
        <v>6</v>
      </c>
      <c r="F243" s="9">
        <f t="shared" si="11"/>
        <v>229</v>
      </c>
      <c r="G243" s="18">
        <v>16</v>
      </c>
      <c r="H243" s="18" t="s">
        <v>158</v>
      </c>
      <c r="I243" s="21" t="s">
        <v>325</v>
      </c>
      <c r="J243" s="40" t="s">
        <v>295</v>
      </c>
    </row>
    <row r="244" spans="1:10">
      <c r="A244" s="19">
        <v>34</v>
      </c>
      <c r="B244" s="20" t="s">
        <v>8</v>
      </c>
      <c r="C244" s="40" t="s">
        <v>8</v>
      </c>
      <c r="D244" s="9">
        <f t="shared" si="10"/>
        <v>230</v>
      </c>
      <c r="E244" s="9" t="s">
        <v>6</v>
      </c>
      <c r="F244" s="9">
        <f t="shared" si="11"/>
        <v>230</v>
      </c>
      <c r="G244" s="18">
        <v>1</v>
      </c>
      <c r="H244" s="18" t="s">
        <v>9</v>
      </c>
      <c r="I244" s="21" t="s">
        <v>40</v>
      </c>
      <c r="J244" s="40" t="s">
        <v>8</v>
      </c>
    </row>
    <row r="245" spans="1:10">
      <c r="A245" s="19">
        <v>35</v>
      </c>
      <c r="B245" s="20" t="s">
        <v>290</v>
      </c>
      <c r="C245" s="40" t="s">
        <v>292</v>
      </c>
      <c r="D245" s="9">
        <f t="shared" si="10"/>
        <v>231</v>
      </c>
      <c r="E245" s="9" t="s">
        <v>6</v>
      </c>
      <c r="F245" s="9">
        <f t="shared" si="11"/>
        <v>238</v>
      </c>
      <c r="G245" s="18">
        <v>8</v>
      </c>
      <c r="H245" s="18" t="s">
        <v>59</v>
      </c>
      <c r="I245" s="21" t="s">
        <v>326</v>
      </c>
      <c r="J245" s="40" t="s">
        <v>292</v>
      </c>
    </row>
    <row r="246" spans="1:10">
      <c r="A246" s="19">
        <v>36</v>
      </c>
      <c r="B246" s="20" t="s">
        <v>8</v>
      </c>
      <c r="C246" s="40" t="s">
        <v>8</v>
      </c>
      <c r="D246" s="9">
        <f t="shared" si="10"/>
        <v>239</v>
      </c>
      <c r="E246" s="9" t="s">
        <v>6</v>
      </c>
      <c r="F246" s="9">
        <f t="shared" si="11"/>
        <v>239</v>
      </c>
      <c r="G246" s="18">
        <v>1</v>
      </c>
      <c r="H246" s="18" t="s">
        <v>9</v>
      </c>
      <c r="I246" s="21" t="s">
        <v>40</v>
      </c>
      <c r="J246" s="40" t="s">
        <v>8</v>
      </c>
    </row>
    <row r="247" spans="1:10">
      <c r="A247" s="19">
        <v>37</v>
      </c>
      <c r="B247" s="20" t="s">
        <v>291</v>
      </c>
      <c r="C247" s="40" t="s">
        <v>293</v>
      </c>
      <c r="D247" s="9">
        <f t="shared" si="10"/>
        <v>240</v>
      </c>
      <c r="E247" s="9" t="s">
        <v>6</v>
      </c>
      <c r="F247" s="9">
        <f t="shared" si="11"/>
        <v>255</v>
      </c>
      <c r="G247" s="18">
        <v>16</v>
      </c>
      <c r="H247" s="18" t="s">
        <v>158</v>
      </c>
      <c r="I247" s="21" t="s">
        <v>327</v>
      </c>
      <c r="J247" s="40" t="s">
        <v>293</v>
      </c>
    </row>
    <row r="248" spans="1:10" ht="13.5" thickBot="1">
      <c r="A248" s="22">
        <v>38</v>
      </c>
      <c r="B248" s="23" t="s">
        <v>8</v>
      </c>
      <c r="C248" s="41" t="s">
        <v>8</v>
      </c>
      <c r="D248" s="12">
        <f t="shared" si="10"/>
        <v>256</v>
      </c>
      <c r="E248" s="12" t="s">
        <v>6</v>
      </c>
      <c r="F248" s="12">
        <f t="shared" si="11"/>
        <v>380</v>
      </c>
      <c r="G248" s="24">
        <v>125</v>
      </c>
      <c r="H248" s="24" t="s">
        <v>364</v>
      </c>
      <c r="I248" s="25" t="s">
        <v>40</v>
      </c>
      <c r="J248" s="41" t="s">
        <v>8</v>
      </c>
    </row>
    <row r="249" spans="1:10" ht="13.5" thickBot="1"/>
    <row r="250" spans="1:10" ht="13.5" thickBot="1">
      <c r="A250" s="134" t="s">
        <v>349</v>
      </c>
      <c r="B250" s="135"/>
      <c r="C250" s="135"/>
      <c r="D250" s="135"/>
      <c r="E250" s="135"/>
      <c r="F250" s="135"/>
      <c r="G250" s="135"/>
      <c r="H250" s="135"/>
      <c r="I250" s="136"/>
      <c r="J250" s="113"/>
    </row>
    <row r="251" spans="1:10" ht="13.5" thickBot="1">
      <c r="A251" s="114"/>
      <c r="B251" s="114"/>
      <c r="C251" s="113"/>
      <c r="D251" s="114"/>
      <c r="E251" s="114"/>
      <c r="F251" s="114"/>
      <c r="G251" s="114"/>
      <c r="H251" s="114"/>
      <c r="I251" s="114"/>
      <c r="J251" s="113"/>
    </row>
    <row r="252" spans="1:10" ht="13.5" thickBot="1">
      <c r="A252" s="115" t="s">
        <v>0</v>
      </c>
      <c r="B252" s="129" t="s">
        <v>1</v>
      </c>
      <c r="C252" s="117" t="s">
        <v>66</v>
      </c>
      <c r="D252" s="137" t="s">
        <v>2</v>
      </c>
      <c r="E252" s="137"/>
      <c r="F252" s="137"/>
      <c r="G252" s="129" t="s">
        <v>3</v>
      </c>
      <c r="H252" s="129" t="s">
        <v>4</v>
      </c>
      <c r="I252" s="118" t="s">
        <v>5</v>
      </c>
      <c r="J252" s="119" t="s">
        <v>67</v>
      </c>
    </row>
    <row r="253" spans="1:10">
      <c r="A253" s="120">
        <v>1</v>
      </c>
      <c r="B253" s="121" t="s">
        <v>350</v>
      </c>
      <c r="C253" s="122" t="s">
        <v>351</v>
      </c>
      <c r="D253" s="123">
        <v>1</v>
      </c>
      <c r="E253" s="123" t="s">
        <v>6</v>
      </c>
      <c r="F253" s="123">
        <v>20</v>
      </c>
      <c r="G253" s="123">
        <v>20</v>
      </c>
      <c r="H253" s="123" t="s">
        <v>11</v>
      </c>
      <c r="I253" s="111" t="s">
        <v>352</v>
      </c>
      <c r="J253" s="124" t="s">
        <v>353</v>
      </c>
    </row>
    <row r="254" spans="1:10" ht="13.5" thickBot="1">
      <c r="A254" s="125">
        <v>2</v>
      </c>
      <c r="B254" s="126" t="s">
        <v>8</v>
      </c>
      <c r="C254" s="106" t="s">
        <v>8</v>
      </c>
      <c r="D254" s="107">
        <f t="shared" ref="D254:D262" si="12">F253+1</f>
        <v>21</v>
      </c>
      <c r="E254" s="107" t="s">
        <v>6</v>
      </c>
      <c r="F254" s="107">
        <f t="shared" ref="F254:F262" si="13">D254+G254-1</f>
        <v>22</v>
      </c>
      <c r="G254" s="107">
        <v>2</v>
      </c>
      <c r="H254" s="107" t="s">
        <v>49</v>
      </c>
      <c r="I254" s="127" t="s">
        <v>40</v>
      </c>
      <c r="J254" s="128" t="s">
        <v>65</v>
      </c>
    </row>
    <row r="255" spans="1:10">
      <c r="A255" s="125">
        <v>3</v>
      </c>
      <c r="B255" s="126" t="s">
        <v>354</v>
      </c>
      <c r="C255" s="106" t="s">
        <v>358</v>
      </c>
      <c r="D255" s="107">
        <f t="shared" si="12"/>
        <v>23</v>
      </c>
      <c r="E255" s="107" t="s">
        <v>6</v>
      </c>
      <c r="F255" s="107">
        <f t="shared" si="13"/>
        <v>30</v>
      </c>
      <c r="G255" s="107">
        <v>8</v>
      </c>
      <c r="H255" s="107" t="s">
        <v>59</v>
      </c>
      <c r="I255" s="127" t="s">
        <v>310</v>
      </c>
      <c r="J255" s="106" t="s">
        <v>365</v>
      </c>
    </row>
    <row r="256" spans="1:10">
      <c r="A256" s="125">
        <v>4</v>
      </c>
      <c r="B256" s="126" t="s">
        <v>8</v>
      </c>
      <c r="C256" s="106" t="s">
        <v>8</v>
      </c>
      <c r="D256" s="107">
        <f t="shared" si="12"/>
        <v>31</v>
      </c>
      <c r="E256" s="107" t="s">
        <v>6</v>
      </c>
      <c r="F256" s="107">
        <f t="shared" si="13"/>
        <v>31</v>
      </c>
      <c r="G256" s="107">
        <v>1</v>
      </c>
      <c r="H256" s="107" t="s">
        <v>9</v>
      </c>
      <c r="I256" s="127" t="s">
        <v>40</v>
      </c>
      <c r="J256" s="106" t="s">
        <v>8</v>
      </c>
    </row>
    <row r="257" spans="1:10">
      <c r="A257" s="125">
        <v>5</v>
      </c>
      <c r="B257" s="126" t="s">
        <v>355</v>
      </c>
      <c r="C257" s="106" t="s">
        <v>359</v>
      </c>
      <c r="D257" s="107">
        <f t="shared" si="12"/>
        <v>32</v>
      </c>
      <c r="E257" s="107" t="s">
        <v>6</v>
      </c>
      <c r="F257" s="107">
        <f t="shared" si="13"/>
        <v>47</v>
      </c>
      <c r="G257" s="107">
        <v>16</v>
      </c>
      <c r="H257" s="107" t="s">
        <v>158</v>
      </c>
      <c r="I257" s="127" t="s">
        <v>311</v>
      </c>
      <c r="J257" s="106" t="s">
        <v>366</v>
      </c>
    </row>
    <row r="258" spans="1:10">
      <c r="A258" s="125">
        <v>6</v>
      </c>
      <c r="B258" s="126" t="s">
        <v>8</v>
      </c>
      <c r="C258" s="106" t="s">
        <v>8</v>
      </c>
      <c r="D258" s="107">
        <f t="shared" si="12"/>
        <v>48</v>
      </c>
      <c r="E258" s="107" t="s">
        <v>6</v>
      </c>
      <c r="F258" s="107">
        <f t="shared" si="13"/>
        <v>48</v>
      </c>
      <c r="G258" s="107">
        <v>1</v>
      </c>
      <c r="H258" s="107" t="s">
        <v>9</v>
      </c>
      <c r="I258" s="127" t="s">
        <v>40</v>
      </c>
      <c r="J258" s="106" t="s">
        <v>8</v>
      </c>
    </row>
    <row r="259" spans="1:10">
      <c r="A259" s="125">
        <v>7</v>
      </c>
      <c r="B259" s="126" t="s">
        <v>356</v>
      </c>
      <c r="C259" s="106" t="s">
        <v>358</v>
      </c>
      <c r="D259" s="107">
        <f t="shared" si="12"/>
        <v>49</v>
      </c>
      <c r="E259" s="107" t="s">
        <v>6</v>
      </c>
      <c r="F259" s="107">
        <f t="shared" si="13"/>
        <v>56</v>
      </c>
      <c r="G259" s="107">
        <v>8</v>
      </c>
      <c r="H259" s="107" t="s">
        <v>59</v>
      </c>
      <c r="I259" s="127" t="s">
        <v>312</v>
      </c>
      <c r="J259" s="106" t="s">
        <v>365</v>
      </c>
    </row>
    <row r="260" spans="1:10">
      <c r="A260" s="125">
        <v>8</v>
      </c>
      <c r="B260" s="126" t="s">
        <v>8</v>
      </c>
      <c r="C260" s="106" t="s">
        <v>8</v>
      </c>
      <c r="D260" s="107">
        <f t="shared" si="12"/>
        <v>57</v>
      </c>
      <c r="E260" s="107" t="s">
        <v>6</v>
      </c>
      <c r="F260" s="107">
        <f t="shared" si="13"/>
        <v>57</v>
      </c>
      <c r="G260" s="107">
        <v>1</v>
      </c>
      <c r="H260" s="107" t="s">
        <v>9</v>
      </c>
      <c r="I260" s="127" t="s">
        <v>40</v>
      </c>
      <c r="J260" s="106" t="s">
        <v>8</v>
      </c>
    </row>
    <row r="261" spans="1:10">
      <c r="A261" s="125">
        <v>9</v>
      </c>
      <c r="B261" s="126" t="s">
        <v>357</v>
      </c>
      <c r="C261" s="106" t="s">
        <v>359</v>
      </c>
      <c r="D261" s="107">
        <f t="shared" si="12"/>
        <v>58</v>
      </c>
      <c r="E261" s="107" t="s">
        <v>6</v>
      </c>
      <c r="F261" s="107">
        <f t="shared" si="13"/>
        <v>73</v>
      </c>
      <c r="G261" s="107">
        <v>16</v>
      </c>
      <c r="H261" s="107" t="s">
        <v>158</v>
      </c>
      <c r="I261" s="127" t="s">
        <v>313</v>
      </c>
      <c r="J261" s="106" t="s">
        <v>366</v>
      </c>
    </row>
    <row r="262" spans="1:10">
      <c r="A262" s="125">
        <v>10</v>
      </c>
      <c r="B262" s="126" t="s">
        <v>8</v>
      </c>
      <c r="C262" s="106" t="s">
        <v>8</v>
      </c>
      <c r="D262" s="107">
        <f t="shared" si="12"/>
        <v>74</v>
      </c>
      <c r="E262" s="107" t="s">
        <v>6</v>
      </c>
      <c r="F262" s="107">
        <f t="shared" si="13"/>
        <v>380</v>
      </c>
      <c r="G262" s="107">
        <v>307</v>
      </c>
      <c r="H262" s="107" t="s">
        <v>360</v>
      </c>
      <c r="I262" s="127" t="s">
        <v>40</v>
      </c>
      <c r="J262" s="106" t="s">
        <v>8</v>
      </c>
    </row>
  </sheetData>
  <mergeCells count="14">
    <mergeCell ref="D81:F81"/>
    <mergeCell ref="A122:I122"/>
    <mergeCell ref="D124:F124"/>
    <mergeCell ref="A4:I4"/>
    <mergeCell ref="D6:F6"/>
    <mergeCell ref="A22:I22"/>
    <mergeCell ref="D24:F24"/>
    <mergeCell ref="A79:I79"/>
    <mergeCell ref="D252:F252"/>
    <mergeCell ref="A165:I165"/>
    <mergeCell ref="D167:F167"/>
    <mergeCell ref="A208:I208"/>
    <mergeCell ref="D210:F210"/>
    <mergeCell ref="A250:I2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 PROSA</vt:lpstr>
      <vt:lpstr>POS EGLO</vt:lpstr>
      <vt:lpstr>POS ADQ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Escobedo Tovar</dc:creator>
  <cp:lastModifiedBy>Hrishikesh Zagade</cp:lastModifiedBy>
  <dcterms:created xsi:type="dcterms:W3CDTF">2021-07-09T20:05:10Z</dcterms:created>
  <dcterms:modified xsi:type="dcterms:W3CDTF">2021-11-30T00:20:12Z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2021-11-29T07:54:37Z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5238096b-d20f-4a12-abb1-518741077bea</vt:lpwstr>
  </property>
  <property fmtid="{D5CDD505-2E9C-101B-9397-08002B2CF9AE}" pid="8" name="MSIP_Label_a0819fa7-4367-4500-ba88-dd630d977609_ContentBits">
    <vt:lpwstr>0</vt:lpwstr>
  </property>
</Properties>
</file>