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ndelwa013\Documents\CLIENT WORK\2017 - OID Factors\PIMCO\RPA - SDC Files\Sarah Files\"/>
    </mc:Choice>
  </mc:AlternateContent>
  <bookViews>
    <workbookView xWindow="0" yWindow="0" windowWidth="19200" windowHeight="6470" tabRatio="955" activeTab="2"/>
  </bookViews>
  <sheets>
    <sheet name="Detail" sheetId="4" r:id="rId1"/>
    <sheet name="Information" sheetId="1" r:id="rId2"/>
    <sheet name="Notes for Missing Factor" sheetId="6" r:id="rId3"/>
    <sheet name="Notes for Ro-BOT" sheetId="5" state="hidden" r:id="rId4"/>
    <sheet name="Request - Deutsche Bank" sheetId="2" state="hidden" r:id="rId5"/>
    <sheet name="Request - EmphaSys" sheetId="3" state="hidden" r:id="rId6"/>
  </sheets>
  <definedNames>
    <definedName name="_xlnm._FilterDatabase" localSheetId="1" hidden="1">Information!$A$3:$R$185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7" i="4"/>
  <c r="B18" i="4" l="1"/>
  <c r="B8" i="4"/>
  <c r="B6" i="4" l="1"/>
  <c r="B5" i="4"/>
  <c r="B15" i="4" l="1"/>
  <c r="B13" i="4"/>
  <c r="B12" i="4"/>
  <c r="B11" i="4"/>
  <c r="B10" i="4"/>
  <c r="B9" i="4"/>
  <c r="B7" i="4"/>
  <c r="B14" i="4"/>
  <c r="B4" i="4"/>
  <c r="B3" i="4"/>
  <c r="B19" i="4" l="1"/>
</calcChain>
</file>

<file path=xl/sharedStrings.xml><?xml version="1.0" encoding="utf-8"?>
<sst xmlns="http://schemas.openxmlformats.org/spreadsheetml/2006/main" count="2159" uniqueCount="550">
  <si>
    <t>Note: Please don't change the column name in green area</t>
  </si>
  <si>
    <t>Client Data</t>
  </si>
  <si>
    <t>Bloomberg Data</t>
  </si>
  <si>
    <t>SDC Data</t>
  </si>
  <si>
    <t>CUSIP</t>
  </si>
  <si>
    <t>Purchase Date</t>
  </si>
  <si>
    <t>MTG_DEAL_TYP</t>
  </si>
  <si>
    <t>MTG_TRUSTEE</t>
  </si>
  <si>
    <t>NAME</t>
  </si>
  <si>
    <t>ISSUER_BULK</t>
  </si>
  <si>
    <t>RPA Result</t>
  </si>
  <si>
    <t>Notes</t>
  </si>
  <si>
    <t>FoundDate</t>
  </si>
  <si>
    <t>DealName</t>
  </si>
  <si>
    <t>00438QAF1</t>
  </si>
  <si>
    <t>HOME EQTY</t>
  </si>
  <si>
    <t>DBT</t>
  </si>
  <si>
    <t>ACCR 2007-1 M2</t>
  </si>
  <si>
    <t>Accredited Mortgage Loan Trust</t>
  </si>
  <si>
    <t>Not Found</t>
  </si>
  <si>
    <t/>
  </si>
  <si>
    <t>004421RJ4</t>
  </si>
  <si>
    <t>HSB</t>
  </si>
  <si>
    <t>ACE 2005-HE5 M5</t>
  </si>
  <si>
    <t>Ace Securities Corp.</t>
  </si>
  <si>
    <t>Missing Tax Reporting</t>
  </si>
  <si>
    <t>Wells</t>
  </si>
  <si>
    <t>007036UB0</t>
  </si>
  <si>
    <t>CMO</t>
  </si>
  <si>
    <t>UBN</t>
  </si>
  <si>
    <t>ARMT 2005-10 6B1</t>
  </si>
  <si>
    <t>Adjustable Rate Mortgage Trust</t>
  </si>
  <si>
    <t>00764MFU6</t>
  </si>
  <si>
    <t>AABST 2005-3 M4</t>
  </si>
  <si>
    <t>Aegis Asset Backed Securities Trust</t>
  </si>
  <si>
    <t>Exceeds the maximum number of rows</t>
  </si>
  <si>
    <t>02150PAC2</t>
  </si>
  <si>
    <t>BNY</t>
  </si>
  <si>
    <t>CWALT 2007-OA6 A2</t>
  </si>
  <si>
    <t>Countrywide Alternative Loan Trust</t>
  </si>
  <si>
    <t>02660TCH4</t>
  </si>
  <si>
    <t>AHM 2004-4 M1</t>
  </si>
  <si>
    <t>American Home Mortgage Investment Trust</t>
  </si>
  <si>
    <t>03927NAB9</t>
  </si>
  <si>
    <t>CDO</t>
  </si>
  <si>
    <t>WFB</t>
  </si>
  <si>
    <t>ARCAP 2005-1A B</t>
  </si>
  <si>
    <t>Arcap Reit Inc</t>
  </si>
  <si>
    <t>No Factor</t>
  </si>
  <si>
    <t>045427AE1</t>
  </si>
  <si>
    <t>CWL 2006-8 M1</t>
  </si>
  <si>
    <t>Countrywide Asset-Backed Certificates</t>
  </si>
  <si>
    <t>04542BKV3</t>
  </si>
  <si>
    <t>ABFC 2005-HE1 M4</t>
  </si>
  <si>
    <t>Asset Backed Funding Certificates</t>
  </si>
  <si>
    <t>05946XNG4</t>
  </si>
  <si>
    <t>BAFC 2004-D B1</t>
  </si>
  <si>
    <t>Banc of America Funding Corporation</t>
  </si>
  <si>
    <t>05947U3B2</t>
  </si>
  <si>
    <t>CMBS-CONDUIT</t>
  </si>
  <si>
    <t>BACM 2005-5 G</t>
  </si>
  <si>
    <t>BANC OF AMERICA COMMERCIAL MORTGAGE TRUST</t>
  </si>
  <si>
    <t>Found</t>
  </si>
  <si>
    <t>US Bank</t>
  </si>
  <si>
    <t>04/05/2017 00:00:00_04/05/2016 00:00:00</t>
  </si>
  <si>
    <t>05948X3D1</t>
  </si>
  <si>
    <t>BOAMS 2004-B B1</t>
  </si>
  <si>
    <t>Banc of America Mortgage Securities</t>
  </si>
  <si>
    <t>05949AHJ2</t>
  </si>
  <si>
    <t>BOAMS 2004-E B1</t>
  </si>
  <si>
    <t>05949AVA5</t>
  </si>
  <si>
    <t>BOAMS 2004-J B1</t>
  </si>
  <si>
    <t>05955BAF6</t>
  </si>
  <si>
    <t>BOAMS 2008-A 1A6</t>
  </si>
  <si>
    <t>08/09/2017 00:00:00_08/09/2016 00:00:00</t>
  </si>
  <si>
    <t>05955BAP4</t>
  </si>
  <si>
    <t>BOAMS 2008-A 2A6</t>
  </si>
  <si>
    <t>05955BAW9</t>
  </si>
  <si>
    <t>BOAMS 2008-A 3A6</t>
  </si>
  <si>
    <t>08/09/2017 00:00:00</t>
  </si>
  <si>
    <t>07383F4H8</t>
  </si>
  <si>
    <t>BSCMS 2005-PWR7 F</t>
  </si>
  <si>
    <t>BEAR STEARNS COMMERCIAL MORTGAGE SECURITIES TRUST</t>
  </si>
  <si>
    <t>Missing Tax Factor</t>
  </si>
  <si>
    <t>07387MAM1</t>
  </si>
  <si>
    <t>BSCMS 2006-PW11 D</t>
  </si>
  <si>
    <t>07388YAU6</t>
  </si>
  <si>
    <t>BSCMS 2007-PW16 C</t>
  </si>
  <si>
    <t>07388YAW2</t>
  </si>
  <si>
    <t>BSCMS 2007-PW16 D</t>
  </si>
  <si>
    <t>12513YAJ9</t>
  </si>
  <si>
    <t>CD 2007-CD4 AJ</t>
  </si>
  <si>
    <t>CD COMMERCIAL MORTGAGE TRUST</t>
  </si>
  <si>
    <t>01/18/2016 00:00:00</t>
  </si>
  <si>
    <t>12527EAK4</t>
  </si>
  <si>
    <t>CBN</t>
  </si>
  <si>
    <t>CFCRE 2011-C1 E</t>
  </si>
  <si>
    <t>CFCRE COMMERCIAL MORTGAGE TRUST</t>
  </si>
  <si>
    <t>12626LBE1</t>
  </si>
  <si>
    <t>COMM 2013-CR11 G</t>
  </si>
  <si>
    <t>COMM MORTGAGE TRUST</t>
  </si>
  <si>
    <t>12651DAG3</t>
  </si>
  <si>
    <t>re-SEC</t>
  </si>
  <si>
    <t>CSMC 2015-12R 2A2</t>
  </si>
  <si>
    <t>CREDIT SUISSE MORTGAGE TRUST</t>
  </si>
  <si>
    <t>12666XAB3</t>
  </si>
  <si>
    <t>CWL 2006-QH1 A1B</t>
  </si>
  <si>
    <t>126670CM8</t>
  </si>
  <si>
    <t>CWL 2005-11 MF1</t>
  </si>
  <si>
    <t>126670TW8</t>
  </si>
  <si>
    <t>CWL 2006-1 MV1</t>
  </si>
  <si>
    <t>126670VQ8</t>
  </si>
  <si>
    <t>CWL 2006-SD1 M2</t>
  </si>
  <si>
    <t>126673C26</t>
  </si>
  <si>
    <t>CWL 2005-3 MV7</t>
  </si>
  <si>
    <t>126673C34</t>
  </si>
  <si>
    <t>CWL 2005-3 MV8</t>
  </si>
  <si>
    <t>126673F49</t>
  </si>
  <si>
    <t>CWL 2005-BC2 M7</t>
  </si>
  <si>
    <t>126673JX1</t>
  </si>
  <si>
    <t>CWL 2004-10 MV5</t>
  </si>
  <si>
    <t>126673NY4</t>
  </si>
  <si>
    <t>CWL 2004-12 MV6</t>
  </si>
  <si>
    <t>126673PT3</t>
  </si>
  <si>
    <t>CWL 2004-BC5 M6</t>
  </si>
  <si>
    <t>126673R53</t>
  </si>
  <si>
    <t>CWL 2005-4 MV7</t>
  </si>
  <si>
    <t>12667AAC0</t>
  </si>
  <si>
    <t>CWL 2006-12 2A2</t>
  </si>
  <si>
    <t>12668A3P8</t>
  </si>
  <si>
    <t>CWALT 2005-72 A2</t>
  </si>
  <si>
    <t>12668KAE3</t>
  </si>
  <si>
    <t>CWL 2007-5 2A4</t>
  </si>
  <si>
    <t>126697AF8</t>
  </si>
  <si>
    <t>CWL 2007-12 2A4</t>
  </si>
  <si>
    <t>12669F5C3</t>
  </si>
  <si>
    <t>CWHL 2004-18 M</t>
  </si>
  <si>
    <t>Countrywide Home Loans</t>
  </si>
  <si>
    <t>12669GKK6</t>
  </si>
  <si>
    <t>CWHL 2004-25 2X</t>
  </si>
  <si>
    <t>12671CAB2</t>
  </si>
  <si>
    <t>CWL 2007-SEA2 1A2</t>
  </si>
  <si>
    <t>16162WME6</t>
  </si>
  <si>
    <t>CHASE 2005-S2 A18</t>
  </si>
  <si>
    <t>Chase Mortgage Finance Corporation</t>
  </si>
  <si>
    <t>17311QAE0</t>
  </si>
  <si>
    <t>CGCMT 2007-C6 AJFX</t>
  </si>
  <si>
    <t>CITIGROUP COMMERCIAL MORTGAGE TRUST</t>
  </si>
  <si>
    <t>17311QBN9</t>
  </si>
  <si>
    <t>CGCMT 2007-C6 AJ</t>
  </si>
  <si>
    <t>05/19/2017 00:00:00_05/19/2016 00:00:00</t>
  </si>
  <si>
    <t>17313EAB1</t>
  </si>
  <si>
    <t>CMLTI 2007-FS1 2A1A</t>
  </si>
  <si>
    <t>Citigroup Mortgage Loan Trust Inc</t>
  </si>
  <si>
    <t>20046PAK4</t>
  </si>
  <si>
    <t>COMM 2000-C1 H</t>
  </si>
  <si>
    <t>08/25/2017 00:00:00_08/25/2016 00:00:00</t>
  </si>
  <si>
    <t>20173MAJ9</t>
  </si>
  <si>
    <t>GCCFC 2006-GG7 B</t>
  </si>
  <si>
    <t>GCCFC COMMERCIAL MORTGAGE TRUST</t>
  </si>
  <si>
    <t>08/28/2016 00:00:00</t>
  </si>
  <si>
    <t>20173MAL4</t>
  </si>
  <si>
    <t>GCCFC 2006-GG7 D</t>
  </si>
  <si>
    <t>05/10/2016 00:00:00</t>
  </si>
  <si>
    <t>20173MAM2</t>
  </si>
  <si>
    <t>GCCFC 2006-GG7 E</t>
  </si>
  <si>
    <t>05/11/2016 00:00:00</t>
  </si>
  <si>
    <t>20173MAN0</t>
  </si>
  <si>
    <t>GCCFC 2006-GG7 F</t>
  </si>
  <si>
    <t>20173VAL4</t>
  </si>
  <si>
    <t>GCCFC 2007-GG11 D</t>
  </si>
  <si>
    <t>03/28/2017 00:00:00_03/28/2016 00:00:00</t>
  </si>
  <si>
    <t>04/21/2017 00:00:00_04/21/2016 00:00:00</t>
  </si>
  <si>
    <t>20173WAH1</t>
  </si>
  <si>
    <t>CMLT 2008-LS1 AM</t>
  </si>
  <si>
    <t>COMMERCIAL MORTGAGE LOAN TRUST</t>
  </si>
  <si>
    <t>04/12/2017 00:00:00_04/12/2016 00:00:00</t>
  </si>
  <si>
    <t>21976RAB2</t>
  </si>
  <si>
    <t>CORON 1A B1</t>
  </si>
  <si>
    <t>Coronado CDO Ltd</t>
  </si>
  <si>
    <t>21976RAE6</t>
  </si>
  <si>
    <t>CORON 1A B2</t>
  </si>
  <si>
    <t>225458VX3</t>
  </si>
  <si>
    <t>CSFB 2005-C3 D</t>
  </si>
  <si>
    <t>CREDIT SUISSE FIRST BOSTON MORTGAGE SECURITIES</t>
  </si>
  <si>
    <t>03/02/2017 00:00:00_03/02/2016 00:00:00</t>
  </si>
  <si>
    <t>225470BA0</t>
  </si>
  <si>
    <t>CSFB 2005-C5 G</t>
  </si>
  <si>
    <t>03/13/2017 00:00:00_03/13/2016 00:00:00</t>
  </si>
  <si>
    <t>23242TAK2</t>
  </si>
  <si>
    <t>CWL 2006-SD2 1M2</t>
  </si>
  <si>
    <t>23244LAB7</t>
  </si>
  <si>
    <t>CWL 2006-QH2 A1B</t>
  </si>
  <si>
    <t>2644EPAQ5</t>
  </si>
  <si>
    <t>DUKEF 2005-HG3A A1B1</t>
  </si>
  <si>
    <t>DUKE FUNDING LTD</t>
  </si>
  <si>
    <t>268668EM8</t>
  </si>
  <si>
    <t>EMCM 2005-A M1</t>
  </si>
  <si>
    <t>EMC Mortgage Loan Trust</t>
  </si>
  <si>
    <t>30246QBC6</t>
  </si>
  <si>
    <t>FBRSI 2005-3 M1</t>
  </si>
  <si>
    <t>FBR Securitization Trust</t>
  </si>
  <si>
    <t>30261UAG9</t>
  </si>
  <si>
    <t>CMBS-AGENCY</t>
  </si>
  <si>
    <t>FREMF 2013-K713 X2B</t>
  </si>
  <si>
    <t>FREMF MORTGAGE TRUST</t>
  </si>
  <si>
    <t>30261UAN4</t>
  </si>
  <si>
    <t>FREMF 2013-K713 D</t>
  </si>
  <si>
    <t>30265AAJ3</t>
  </si>
  <si>
    <t>FREMF 2013-K33 X2A</t>
  </si>
  <si>
    <t>30265AAL8</t>
  </si>
  <si>
    <t>FREMF 2013-K33 X2B</t>
  </si>
  <si>
    <t>30265AAS3</t>
  </si>
  <si>
    <t>FREMF 2013-K33 D</t>
  </si>
  <si>
    <t>31325UEH5</t>
  </si>
  <si>
    <t>STRIPS</t>
  </si>
  <si>
    <t>FHL</t>
  </si>
  <si>
    <t>FHS 303 C19</t>
  </si>
  <si>
    <t>FREDDIEMAC STRIP</t>
  </si>
  <si>
    <t>Freddie Mac</t>
  </si>
  <si>
    <t>3136ARWA2</t>
  </si>
  <si>
    <t>FNM</t>
  </si>
  <si>
    <t>FNR 2016-17 CS</t>
  </si>
  <si>
    <t>FANNIE MAE</t>
  </si>
  <si>
    <t>Fannie Mae</t>
  </si>
  <si>
    <t>03/31/2017 00:00:00_03/31/2017 00:00:00_03/31/2017 00:00:00</t>
  </si>
  <si>
    <t>3137BPJ75</t>
  </si>
  <si>
    <t>FHR 4582 IO</t>
  </si>
  <si>
    <t>FREDDIE MAC</t>
  </si>
  <si>
    <t>03/31/2017 00:00:00_03/31/2016 00:00:00</t>
  </si>
  <si>
    <t>31395Q3F5</t>
  </si>
  <si>
    <t>FNS 418 C15</t>
  </si>
  <si>
    <t>FANNIEMAE STRIP</t>
  </si>
  <si>
    <t>05/12/2017 00:00:00_05/12/2017 00:00:00_05/12/2017 00:00:00</t>
  </si>
  <si>
    <t>31395Q5Q9</t>
  </si>
  <si>
    <t>FNS 419 C3</t>
  </si>
  <si>
    <t>04/17/2017 00:00:00_04/17/2017 00:00:00_04/17/2017 00:00:00</t>
  </si>
  <si>
    <t>33736XBE8</t>
  </si>
  <si>
    <t>FUNBC 2000-C2 H</t>
  </si>
  <si>
    <t>FIRST UNION NATIONAL BANK COMMERCIAL MORTGAGE</t>
  </si>
  <si>
    <t>362249AA2</t>
  </si>
  <si>
    <t>#N/A Invalid Security</t>
  </si>
  <si>
    <t>Not Bloomberg</t>
  </si>
  <si>
    <t>38380B5Q4</t>
  </si>
  <si>
    <t>GNR 2016-160 IE</t>
  </si>
  <si>
    <t>GOVERNMENT NATIONAL MORTGAGE ASSOCIATION</t>
  </si>
  <si>
    <t>38380B5X9</t>
  </si>
  <si>
    <t>GNR 2016-172 IO</t>
  </si>
  <si>
    <t>38380B7Q2</t>
  </si>
  <si>
    <t>GNR 2017-57 WI</t>
  </si>
  <si>
    <t>38380CSQ7</t>
  </si>
  <si>
    <t>GNR 2017-15 WI</t>
  </si>
  <si>
    <t>442451AA8</t>
  </si>
  <si>
    <t>HOUT 2006-1A A1</t>
  </si>
  <si>
    <t>HOUT BAY</t>
  </si>
  <si>
    <t>45660LFA2</t>
  </si>
  <si>
    <t>RAST 2005-A1 B1</t>
  </si>
  <si>
    <t>Residential Asset Securitization Trust</t>
  </si>
  <si>
    <t>45660LMF3</t>
  </si>
  <si>
    <t>INDX 2005-AR12 1A1</t>
  </si>
  <si>
    <t>IndyMac INDX Mortgage Loan Trust</t>
  </si>
  <si>
    <t>45661HAQ0</t>
  </si>
  <si>
    <t>INDX 2006-AR25 6A1</t>
  </si>
  <si>
    <t>46625YCX9</t>
  </si>
  <si>
    <t>JPMCC 2004-LN2 C</t>
  </si>
  <si>
    <t>JP MORGAN CHASE COMMERCIAL MORTGAGE SEC TRUST</t>
  </si>
  <si>
    <t>06/28/2017 00:00:00_06/28/2016 00:00:00</t>
  </si>
  <si>
    <t>46625YQX4</t>
  </si>
  <si>
    <t>JPMCC 2005-CB12 B</t>
  </si>
  <si>
    <t>46626LBL3</t>
  </si>
  <si>
    <t>JPMAC 2005-WMC1 M4</t>
  </si>
  <si>
    <t>JP Morgan Mortgage Acquisition Corp</t>
  </si>
  <si>
    <t>46629PAF5</t>
  </si>
  <si>
    <t>JPMCC 2006-LDP9 AJ</t>
  </si>
  <si>
    <t>46629PAR9</t>
  </si>
  <si>
    <t>JPMCC 2006-LDP9 AJS</t>
  </si>
  <si>
    <t>46635TBR2</t>
  </si>
  <si>
    <t>JPMCC 2011-C3 J</t>
  </si>
  <si>
    <t>02/27/2017 00:00:00_02/27/2016 00:00:00</t>
  </si>
  <si>
    <t>46635TBU5</t>
  </si>
  <si>
    <t>JPMCC 2011-C3 NR</t>
  </si>
  <si>
    <t>46642CAN0</t>
  </si>
  <si>
    <t>JPMCC 2014-C20 E</t>
  </si>
  <si>
    <t>46642CAR1</t>
  </si>
  <si>
    <t>JPMCC 2014-C20 F</t>
  </si>
  <si>
    <t>46642CAU4</t>
  </si>
  <si>
    <t>JPMCC 2014-C20 G</t>
  </si>
  <si>
    <t>46642CAX8</t>
  </si>
  <si>
    <t>JPMCC 2014-C20 NR</t>
  </si>
  <si>
    <t>50180LAE0</t>
  </si>
  <si>
    <t>LBUBS 2008-C1 AJ</t>
  </si>
  <si>
    <t>LB-UBS COMMERCIAL MORTGAGE TRUST</t>
  </si>
  <si>
    <t>04/07/2017 00:00:00_04/07/2016 00:00:00</t>
  </si>
  <si>
    <t>06/02/2017 00:00:00_06/02/2016 00:00:00</t>
  </si>
  <si>
    <t>52108MAR4</t>
  </si>
  <si>
    <t>LBUBS 2005-C7 G</t>
  </si>
  <si>
    <t>04/28/2017 00:00:00_04/28/2016 00:00:00</t>
  </si>
  <si>
    <t>52108MDN0</t>
  </si>
  <si>
    <t>LBUBS 2006-C1 D</t>
  </si>
  <si>
    <t>05/31/2017 00:00:00_05/31/2016 00:00:00</t>
  </si>
  <si>
    <t>542514NE0</t>
  </si>
  <si>
    <t>LBMLT 2005-WL2 M4</t>
  </si>
  <si>
    <t>Long Beach Mortgage Loan Trust</t>
  </si>
  <si>
    <t>542514PS7</t>
  </si>
  <si>
    <t>LBMLT 2005-WL3 M2</t>
  </si>
  <si>
    <t>542514RL0</t>
  </si>
  <si>
    <t>LBMLT 2006-1 2A3</t>
  </si>
  <si>
    <t>57643LAN6</t>
  </si>
  <si>
    <t>MABS 2003-OPT1 M4</t>
  </si>
  <si>
    <t>MASTR Asset Backed Securities Trust</t>
  </si>
  <si>
    <t>58936RAC1</t>
  </si>
  <si>
    <t>MRCY 2004-1A A2A</t>
  </si>
  <si>
    <t>MERCURY CDO LTD</t>
  </si>
  <si>
    <t>59020UGX7</t>
  </si>
  <si>
    <t>MLMI 2004-A2 M1</t>
  </si>
  <si>
    <t>Merrill Lynch Mortgage Investors Trust</t>
  </si>
  <si>
    <t>59022HFF4</t>
  </si>
  <si>
    <t>MLMT 2004-BPC1 F</t>
  </si>
  <si>
    <t>MERRILL LYNCH MORTGAGE TRUST</t>
  </si>
  <si>
    <t>01/18/2017 00:00:00_01/18/2016 00:00:00</t>
  </si>
  <si>
    <t>59023JAB3</t>
  </si>
  <si>
    <t>MLMI 2006-SD1 M1</t>
  </si>
  <si>
    <t>06/29/2017 00:00:00_06/29/2016 00:00:00</t>
  </si>
  <si>
    <t>59025WAU0</t>
  </si>
  <si>
    <t>MLMT 2008-C1 F</t>
  </si>
  <si>
    <t>09/25/2017 00:00:00_09/25/2016 00:00:00</t>
  </si>
  <si>
    <t>59025WAV8</t>
  </si>
  <si>
    <t>MLMT 2008-C1 G</t>
  </si>
  <si>
    <t>05/24/2017 00:00:00_05/24/2016 00:00:00</t>
  </si>
  <si>
    <t>59025WAW6</t>
  </si>
  <si>
    <t>MLMT 2008-C1 H</t>
  </si>
  <si>
    <t>59025WAX4</t>
  </si>
  <si>
    <t>MLMT 2008-C1 J</t>
  </si>
  <si>
    <t>59025WAY2</t>
  </si>
  <si>
    <t>MLMT 2008-C1 K</t>
  </si>
  <si>
    <t>59025WAZ9</t>
  </si>
  <si>
    <t>MLMT 2008-C1 L</t>
  </si>
  <si>
    <t>59025WBA3</t>
  </si>
  <si>
    <t>MLMT 2008-C1 M</t>
  </si>
  <si>
    <t>59025WBB1</t>
  </si>
  <si>
    <t>MLMT 2008-C1 N</t>
  </si>
  <si>
    <t>606935AM6</t>
  </si>
  <si>
    <t>MLCFC 2006-1 C</t>
  </si>
  <si>
    <t>ML-CFC COMMERCIAL MORTGAGE TRUST</t>
  </si>
  <si>
    <t>03/06/2016 00:00:00</t>
  </si>
  <si>
    <t>617451FR5</t>
  </si>
  <si>
    <t>MSC 2006-HQ8 D</t>
  </si>
  <si>
    <t>MORGAN STANLEY CAPITAL I TRUST</t>
  </si>
  <si>
    <t>07/21/2017 00:00:00_07/21/2016 00:00:00</t>
  </si>
  <si>
    <t>61749MAE9</t>
  </si>
  <si>
    <t>MSC 2006-T23 E</t>
  </si>
  <si>
    <t>61753JAG4</t>
  </si>
  <si>
    <t>MSC 2007-IQ13 AJ</t>
  </si>
  <si>
    <t>03/27/2016 00:00:00</t>
  </si>
  <si>
    <t>61755BAP9</t>
  </si>
  <si>
    <t>MSC 2007-HQ12 F</t>
  </si>
  <si>
    <t>61757MAD0</t>
  </si>
  <si>
    <t>MSAC 2007-SEA1 2A2</t>
  </si>
  <si>
    <t>Morgan Stanley Capital Inc</t>
  </si>
  <si>
    <t>65537HAE7</t>
  </si>
  <si>
    <t>NMCRE 2007-2A C</t>
  </si>
  <si>
    <t>NOMURA CRE CDO LTD</t>
  </si>
  <si>
    <t>69121PAF0</t>
  </si>
  <si>
    <t>OWNIT 2005-3 M1</t>
  </si>
  <si>
    <t>OWNIT Mortgage Loan Asset-Backed Certificates</t>
  </si>
  <si>
    <t>71085PCU5</t>
  </si>
  <si>
    <t>PCHLT 2005-3 M4</t>
  </si>
  <si>
    <t>People's Choice Home Loan Securities Trust</t>
  </si>
  <si>
    <t>74929FBC2</t>
  </si>
  <si>
    <t>RBSSP 2010-3 6A3</t>
  </si>
  <si>
    <t>RBSSP Resecuritization Trust</t>
  </si>
  <si>
    <t>759676AC3</t>
  </si>
  <si>
    <t>RAMC 2006-2 AV3</t>
  </si>
  <si>
    <t>Renaissance Home Equity Loan Trust</t>
  </si>
  <si>
    <t>75970NAP2</t>
  </si>
  <si>
    <t>RAMC 2005-2 M1</t>
  </si>
  <si>
    <t>805564RR4</t>
  </si>
  <si>
    <t>SAST 2005-1 M5</t>
  </si>
  <si>
    <t>Saxon Asset Securities Trust</t>
  </si>
  <si>
    <t>82437RAA9</t>
  </si>
  <si>
    <t>SHERW 2004-1A A1</t>
  </si>
  <si>
    <t>SHERWOOD FUNDING CDO LTD</t>
  </si>
  <si>
    <t>84604KAJ8</t>
  </si>
  <si>
    <t>SOVC 2007-C1 E</t>
  </si>
  <si>
    <t>SOVEREIGN COMMERCIAL MORTGAGE SECURITIES TRUST</t>
  </si>
  <si>
    <t>86365DAH2</t>
  </si>
  <si>
    <t>SASC 2007-BC4 M1</t>
  </si>
  <si>
    <t>Structured Asset Securities Corporation</t>
  </si>
  <si>
    <t>04/24/2016 00:00:00</t>
  </si>
  <si>
    <t>92872RAB8</t>
  </si>
  <si>
    <t>NPL</t>
  </si>
  <si>
    <t>VOLT 2017-NPL7 A2</t>
  </si>
  <si>
    <t>Vericrest Opportunity Loan Transferee</t>
  </si>
  <si>
    <t>92922F2S6</t>
  </si>
  <si>
    <t>WAMU 2005-AR11 B2</t>
  </si>
  <si>
    <t>WAMU Mortgage Pass-Through Certificates</t>
  </si>
  <si>
    <t>09/15/2017 00:00:00_09/15/2017 00:00:00</t>
  </si>
  <si>
    <t>92922F4Y1</t>
  </si>
  <si>
    <t>WAMU 2005-AR13 B1</t>
  </si>
  <si>
    <t>92977QAJ7</t>
  </si>
  <si>
    <t>WBCMT 2006-C27 B</t>
  </si>
  <si>
    <t>WACHOVIA BANK COMMERCIAL MORTGAGE TRUST</t>
  </si>
  <si>
    <t>92977RAG1</t>
  </si>
  <si>
    <t>WBCMT 2006-C26 AJ</t>
  </si>
  <si>
    <t>07/25/2017 00:00:00</t>
  </si>
  <si>
    <t>92978NAP9</t>
  </si>
  <si>
    <t>WBCMT 2007-C33 E</t>
  </si>
  <si>
    <t>9497ENAJ2</t>
  </si>
  <si>
    <t>WFHET 2005-3 M9</t>
  </si>
  <si>
    <t>Wells Fargo Home Equity Trust</t>
  </si>
  <si>
    <t>94981PAP5</t>
  </si>
  <si>
    <t>WFHET 2005-2 M11</t>
  </si>
  <si>
    <t>B0L52X0</t>
  </si>
  <si>
    <t>DEKAE I-X C</t>
  </si>
  <si>
    <t>Dekania Europe CDO PLC</t>
  </si>
  <si>
    <t>BCC0YNQ12</t>
  </si>
  <si>
    <t>PLANES</t>
  </si>
  <si>
    <t>AIRSP 2007-1X G1</t>
  </si>
  <si>
    <t>AIRSPEED LTD</t>
  </si>
  <si>
    <t>XS0226406238</t>
  </si>
  <si>
    <t>DEKAE I-X E</t>
  </si>
  <si>
    <t>XS0239164360</t>
  </si>
  <si>
    <t>ZOO II-X D</t>
  </si>
  <si>
    <t>ZOO</t>
  </si>
  <si>
    <t>XS0250833695</t>
  </si>
  <si>
    <t>CPT</t>
  </si>
  <si>
    <t>LANSD 1 M1</t>
  </si>
  <si>
    <t>Lansdowne Mortgage Securities PLC</t>
  </si>
  <si>
    <t>XS0259419777</t>
  </si>
  <si>
    <t>RMS 22X B2</t>
  </si>
  <si>
    <t>Residential Mortgage Securities</t>
  </si>
  <si>
    <t>XS0265867985</t>
  </si>
  <si>
    <t>DEKAE II-X B</t>
  </si>
  <si>
    <t>DEKANIA EUROPE CDO PLC</t>
  </si>
  <si>
    <t>XS0265871409</t>
  </si>
  <si>
    <t>DEKAE II-X C</t>
  </si>
  <si>
    <t>XS0277482526</t>
  </si>
  <si>
    <t>LANSD 2 M1</t>
  </si>
  <si>
    <t>XS0277483417</t>
  </si>
  <si>
    <t>LANSD 2 B</t>
  </si>
  <si>
    <t>XS0298467159</t>
  </si>
  <si>
    <t>DEKAE III-X B</t>
  </si>
  <si>
    <t>XS0406671213</t>
  </si>
  <si>
    <t>UROPA 2008-1 C</t>
  </si>
  <si>
    <t>Uropa Securities plc</t>
  </si>
  <si>
    <t>XS0406672294</t>
  </si>
  <si>
    <t>UROPA 2008-1 D</t>
  </si>
  <si>
    <t>XS0406675123</t>
  </si>
  <si>
    <t>UROPA 2008-1 R</t>
  </si>
  <si>
    <t>XS1527385287</t>
  </si>
  <si>
    <t>ABS</t>
  </si>
  <si>
    <t>#N/A N/A</t>
  </si>
  <si>
    <t>SCOP ARG-1 A</t>
  </si>
  <si>
    <t>Sovereign Credit Opportunities</t>
  </si>
  <si>
    <t>XS1561005957</t>
  </si>
  <si>
    <t>DTC</t>
  </si>
  <si>
    <t>GEDES 1 5A</t>
  </si>
  <si>
    <t>GEDESCO FUNDING</t>
  </si>
  <si>
    <t>Request DB</t>
  </si>
  <si>
    <t>Private deal</t>
  </si>
  <si>
    <t>Deutsche Bank</t>
  </si>
  <si>
    <t>Extraction Not Found this CUSIP</t>
  </si>
  <si>
    <t>05/25/2017 00:00:00_05/25/2016 00:00:00</t>
  </si>
  <si>
    <t>09/15/2017 00:00:00_09/15/2016 00:00:00</t>
  </si>
  <si>
    <t>08/18/2017 00:00:00</t>
  </si>
  <si>
    <t>04/27/2017 00:00:00</t>
  </si>
  <si>
    <t>08/03/2017 00:00:00_08/03/2016 00:00:00</t>
  </si>
  <si>
    <t>05/11/2017 00:00:00_05/11/2016 00:00:00</t>
  </si>
  <si>
    <t>03/16/2017 00:00:00_03/16/2016 00:00:00</t>
  </si>
  <si>
    <t>05/30/2017 00:00:00_05/30/2016 00:00:00</t>
  </si>
  <si>
    <t>03/20/2017 00:00:00</t>
  </si>
  <si>
    <t>KPMG</t>
  </si>
  <si>
    <t>Notes:</t>
  </si>
  <si>
    <t>Vaue</t>
  </si>
  <si>
    <t>Meaning</t>
  </si>
  <si>
    <t xml:space="preserve">The deal list on the 'US Bank' or 'Wells' website page is more than the configured number. </t>
  </si>
  <si>
    <t>The cusip is found, [Notes] indicates the trustee name and [FoundDate] indicates the date.</t>
  </si>
  <si>
    <t>The cusip is not found in any trustee.</t>
  </si>
  <si>
    <t>Not Access</t>
  </si>
  <si>
    <t>The 'US Bank' website page indicates that the cusip cannot access.</t>
  </si>
  <si>
    <t>Not Process</t>
  </si>
  <si>
    <t xml:space="preserve">The cusips that [MTG_TRUSTEE] is '#N/A Invalid Security' are not searched. </t>
  </si>
  <si>
    <t>The cusip missed the tax factor tab on the 'US Bank' website page.</t>
  </si>
  <si>
    <t>The cusip missed the tax reporting tab on the 'Wells' website page..</t>
  </si>
  <si>
    <t>There are no factors according to the deal type list.</t>
  </si>
  <si>
    <t>There is no the bloomberg in the bloomberg configuration list.</t>
  </si>
  <si>
    <t>No documents found in the tax reporting tab</t>
  </si>
  <si>
    <t>We can find the CUSIP,but there is no document on the TAX Factors tab</t>
  </si>
  <si>
    <t>PK Notes</t>
  </si>
  <si>
    <t>Request EmphaSys</t>
  </si>
  <si>
    <t>No Factors</t>
  </si>
  <si>
    <t>Missing Tax Factor Tab</t>
  </si>
  <si>
    <t>Missing Tax Reporting Tab</t>
  </si>
  <si>
    <t>ISSUER NAME</t>
  </si>
  <si>
    <t>ISSUE NAME</t>
  </si>
  <si>
    <t xml:space="preserve">Request Factors to Dheeraj Vukku @ dheeraj.vukku@db.com &amp; Deepak Jain @ deepak-d.jain@db.com and copy Teresa Silvestre teresa.silvestre@db.com </t>
  </si>
  <si>
    <t>Foreign Security</t>
  </si>
  <si>
    <t>Total Lots</t>
  </si>
  <si>
    <t>Description</t>
  </si>
  <si>
    <t>Request factors to Kyu Lim @ kyulim@e-t-i.com</t>
  </si>
  <si>
    <t>Request factors to - "savas.apostolakis@usbank.com" - Private Deal</t>
  </si>
  <si>
    <t>Request factors to "Paul.gobin@usbank.com " - Missing Tax Factor in PDF File on website</t>
  </si>
  <si>
    <t>Found on Wells</t>
  </si>
  <si>
    <t>Found on US Bank</t>
  </si>
  <si>
    <t>Ro-BOT Found</t>
  </si>
  <si>
    <t>IO - Recombinable Security</t>
  </si>
  <si>
    <t>1)</t>
  </si>
  <si>
    <t>Fannie</t>
  </si>
  <si>
    <t>Freddie</t>
  </si>
  <si>
    <t>Notes for Ro-BOT</t>
  </si>
  <si>
    <t>Pulling wrong information for IO - Recombinable position. If "Class" = "IO", do not extract factors, add notes "IO Security".</t>
  </si>
  <si>
    <t xml:space="preserve">2) </t>
  </si>
  <si>
    <t>Extract Days in period from 1099</t>
  </si>
  <si>
    <t>3)</t>
  </si>
  <si>
    <t>We need to remove duplicates from the CUSIP list</t>
  </si>
  <si>
    <t>Correctly pulled 2016, as 2017 has no data.</t>
  </si>
  <si>
    <t>April 2016 date extracted is in wrong format</t>
  </si>
  <si>
    <t>Ro-Bot found - Column G says not found</t>
  </si>
  <si>
    <t>Search WELLS</t>
  </si>
  <si>
    <t>Private - Missing Tax Factor Tab</t>
  </si>
  <si>
    <t>Missing CUSIP in the PDF File</t>
  </si>
  <si>
    <t>The "US Bank" Tax Factors PDF File is missing the CUSIP</t>
  </si>
  <si>
    <t>Not on Bloomberg</t>
  </si>
  <si>
    <t>Bloomberg is missing data for the CUSIP</t>
  </si>
  <si>
    <t>Missing Tax Factor tab</t>
  </si>
  <si>
    <t>Missing Tax Reporting tab</t>
  </si>
  <si>
    <t>The CUSIP could not be found on any trustee website.</t>
  </si>
  <si>
    <t>Private Deal on "US Bank" website. We need to request access for the deal.</t>
  </si>
  <si>
    <t>Invalid Security</t>
  </si>
  <si>
    <t>The CUSIP with Bloomberg data as "#N/A Invalid Security" are missing information on Bloomberg.</t>
  </si>
  <si>
    <t>The factors for the CUSIP is found, [Notes] indicates the trustee name(trustee tax factor preparer name might be different) and [FoundDate] indicates the date.</t>
  </si>
  <si>
    <t>We can find the CUSIP, but there is no document on the TAX reporting tab.</t>
  </si>
  <si>
    <t>Missing document on the tax reporting tab</t>
  </si>
  <si>
    <t xml:space="preserve">No access </t>
  </si>
  <si>
    <t>Comments</t>
  </si>
  <si>
    <t>The deal list on the 'US Bank' or 'Wells' website page is more than the configured number.</t>
  </si>
  <si>
    <t xml:space="preserve"> Look for other new search process added.</t>
  </si>
  <si>
    <t xml:space="preserve">The CUSIP is missing the tax reporting tab on the 'Wells' website. </t>
  </si>
  <si>
    <t>Explanation</t>
  </si>
  <si>
    <t>Notes for Missing Tax Factors Information:</t>
  </si>
  <si>
    <t>Pulling wrong information for IO - Recombinable position. If "Class" = "IO", do not extract factors, add notes "IO Security". NO SOURCE FOUND FOR THE DATA EXTRACTED BY RO-BOT"</t>
  </si>
  <si>
    <t>The PDF file on the website is missing the CUSIP, incorrectly Ro-bot picked up data for 1st CUSIP in the file.</t>
  </si>
  <si>
    <t xml:space="preserve">The CUSIP is missing the tax factor tab on the 'US Bank' website. </t>
  </si>
  <si>
    <t>This deal type usually does not have any tax factors.</t>
  </si>
  <si>
    <t>Go to Wells and still don't find go to Deutsche Bank</t>
  </si>
  <si>
    <t>Go to US Bank and still don't find go to Deutsche Bank</t>
  </si>
  <si>
    <t>For CUSIP Search only - Copy the trustee contact information</t>
  </si>
  <si>
    <t>For CUSIP Search only - Next step go to US Bank and still don't find go to Deutsche Bank</t>
  </si>
  <si>
    <t>Copy the trustee contact information</t>
  </si>
  <si>
    <t xml:space="preserve">US Bank - CUSIP Missing in PDF File - nicholas.xeros@usbank.com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</si>
</sst>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>
      <alignment horizontal="left"/>
    </xf>
    <xf numFmtId="0" fontId="0" fillId="0" borderId="0" xfId="0" applyNumberFormat="1" applyFill="1" applyAlignment="1" applyProtection="1"/>
    <xf numFmtId="0" fontId="0" fillId="6" borderId="0" xfId="0" applyNumberFormat="1" applyFont="1" applyFill="1" applyBorder="1"/>
    <xf numFmtId="14" fontId="0" fillId="6" borderId="0" xfId="0" applyNumberFormat="1" applyFont="1" applyFill="1" applyBorder="1"/>
    <xf numFmtId="0" fontId="0" fillId="6" borderId="0" xfId="0" applyNumberFormat="1" applyFill="1" applyAlignment="1" applyProtection="1"/>
    <xf numFmtId="22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0" fillId="5" borderId="0" xfId="0" applyNumberFormat="1" applyFont="1" applyFill="1" applyBorder="1" applyAlignment="1">
      <alignment horizontal="left"/>
    </xf>
    <xf numFmtId="0" fontId="6" fillId="2" borderId="5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left"/>
    </xf>
    <xf numFmtId="0" fontId="5" fillId="0" borderId="6" xfId="0" applyNumberFormat="1" applyFont="1" applyFill="1" applyBorder="1"/>
    <xf numFmtId="0" fontId="5" fillId="2" borderId="5" xfId="0" applyNumberFormat="1" applyFont="1" applyFill="1" applyBorder="1" applyAlignment="1">
      <alignment horizontal="center"/>
    </xf>
    <xf numFmtId="0" fontId="0" fillId="7" borderId="0" xfId="0" applyNumberFormat="1" applyFont="1" applyFill="1" applyBorder="1"/>
    <xf numFmtId="0" fontId="0" fillId="5" borderId="0" xfId="0" applyNumberFormat="1" applyFont="1" applyFill="1" applyBorder="1"/>
    <xf numFmtId="14" fontId="0" fillId="5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2" borderId="5" xfId="0" applyNumberFormat="1" applyFont="1" applyFill="1" applyBorder="1" applyAlignment="1">
      <alignment horizontal="left"/>
    </xf>
    <xf numFmtId="0" fontId="0" fillId="2" borderId="5" xfId="0" applyNumberFormat="1" applyFont="1" applyFill="1" applyBorder="1"/>
    <xf numFmtId="0" fontId="7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center"/>
    </xf>
    <xf numFmtId="0" fontId="7" fillId="5" borderId="0" xfId="0" applyNumberFormat="1" applyFont="1" applyFill="1" applyBorder="1" applyAlignment="1">
      <alignment horizontal="left"/>
    </xf>
    <xf numFmtId="0" fontId="7" fillId="5" borderId="0" xfId="0" applyNumberFormat="1" applyFont="1" applyFill="1" applyBorder="1"/>
    <xf numFmtId="0" fontId="7" fillId="6" borderId="0" xfId="0" applyNumberFormat="1" applyFont="1" applyFill="1" applyBorder="1"/>
    <xf numFmtId="0" fontId="1" fillId="0" borderId="0" xfId="0" applyNumberFormat="1" applyFont="1" applyFill="1" applyBorder="1"/>
    <xf numFmtId="0" fontId="0" fillId="5" borderId="5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3" fillId="4" borderId="0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ySplit="1" topLeftCell="A2" activePane="bottomLeft" state="frozen"/>
      <selection pane="bottomLeft" activeCell="B2" sqref="B2"/>
    </sheetView>
  </sheetViews>
  <sheetFormatPr defaultRowHeight="14" x14ac:dyDescent="0.3"/>
  <cols>
    <col min="1" max="1" width="65.08203125" bestFit="1" customWidth="1"/>
    <col min="2" max="2" width="9.08203125" customWidth="1"/>
    <col min="5" max="5" width="15.75" customWidth="1"/>
  </cols>
  <sheetData>
    <row r="1" spans="1:6" x14ac:dyDescent="0.3">
      <c r="A1" s="16" t="s">
        <v>498</v>
      </c>
      <c r="B1" s="16" t="s">
        <v>497</v>
      </c>
    </row>
    <row r="3" spans="1:6" x14ac:dyDescent="0.3">
      <c r="A3" t="s">
        <v>496</v>
      </c>
      <c r="B3" s="2">
        <f>COUNTIF(Information!O:O,Detail!A3)</f>
        <v>5</v>
      </c>
    </row>
    <row r="4" spans="1:6" x14ac:dyDescent="0.3">
      <c r="A4" t="s">
        <v>504</v>
      </c>
      <c r="B4" s="2">
        <f>COUNTIF(Information!O:O,Detail!A4)</f>
        <v>66</v>
      </c>
      <c r="F4" s="2"/>
    </row>
    <row r="5" spans="1:6" s="2" customFormat="1" x14ac:dyDescent="0.3">
      <c r="A5" s="2" t="s">
        <v>502</v>
      </c>
      <c r="B5" s="2">
        <f>COUNTIF(Information!O:O,Detail!A5)</f>
        <v>20</v>
      </c>
    </row>
    <row r="6" spans="1:6" s="2" customFormat="1" x14ac:dyDescent="0.3">
      <c r="A6" s="2" t="s">
        <v>503</v>
      </c>
      <c r="B6" s="2">
        <f>COUNTIF(Information!O:O,Detail!A6)</f>
        <v>2</v>
      </c>
    </row>
    <row r="7" spans="1:6" x14ac:dyDescent="0.3">
      <c r="A7" t="s">
        <v>491</v>
      </c>
      <c r="B7" s="2">
        <f>COUNTIF(Information!O:O,Detail!A7)</f>
        <v>1</v>
      </c>
      <c r="F7" s="2"/>
    </row>
    <row r="8" spans="1:6" s="2" customFormat="1" x14ac:dyDescent="0.3">
      <c r="A8" s="2" t="s">
        <v>533</v>
      </c>
      <c r="B8" s="2">
        <f>COUNTIF(Information!O:O,Detail!A8)</f>
        <v>4</v>
      </c>
    </row>
    <row r="9" spans="1:6" x14ac:dyDescent="0.3">
      <c r="A9" t="s">
        <v>492</v>
      </c>
      <c r="B9" s="2">
        <f>COUNTIF(Information!O:O,Detail!A9)</f>
        <v>2</v>
      </c>
      <c r="F9" s="2"/>
    </row>
    <row r="10" spans="1:6" x14ac:dyDescent="0.3">
      <c r="A10" t="s">
        <v>490</v>
      </c>
      <c r="B10" s="2">
        <f>COUNTIF(Information!O:O,Detail!A10)</f>
        <v>24</v>
      </c>
      <c r="F10" s="2"/>
    </row>
    <row r="11" spans="1:6" x14ac:dyDescent="0.3">
      <c r="A11" t="s">
        <v>19</v>
      </c>
      <c r="B11" s="2">
        <f>COUNTIF(Information!O:O,Detail!A11)</f>
        <v>6</v>
      </c>
      <c r="F11" s="2"/>
    </row>
    <row r="12" spans="1:6" x14ac:dyDescent="0.3">
      <c r="A12" t="s">
        <v>458</v>
      </c>
      <c r="B12" s="2">
        <f>COUNTIF(Information!O:O,Detail!A12)</f>
        <v>18</v>
      </c>
      <c r="F12" s="2"/>
    </row>
    <row r="13" spans="1:6" x14ac:dyDescent="0.3">
      <c r="A13" t="s">
        <v>489</v>
      </c>
      <c r="B13" s="2">
        <f>COUNTIF(Information!O:O,Detail!A13)</f>
        <v>28</v>
      </c>
      <c r="F13" s="2"/>
    </row>
    <row r="14" spans="1:6" x14ac:dyDescent="0.3">
      <c r="A14" t="s">
        <v>501</v>
      </c>
      <c r="B14" s="2">
        <f>COUNTIF(Information!O:O,Detail!A14)</f>
        <v>1</v>
      </c>
      <c r="F14" s="2"/>
    </row>
    <row r="15" spans="1:6" x14ac:dyDescent="0.3">
      <c r="A15" t="s">
        <v>500</v>
      </c>
      <c r="B15" s="2">
        <f>COUNTIF(Information!O:O,Detail!A15)</f>
        <v>1</v>
      </c>
      <c r="F15" s="2"/>
    </row>
    <row r="16" spans="1:6" s="2" customFormat="1" x14ac:dyDescent="0.3">
      <c r="A16" s="2" t="s">
        <v>549</v>
      </c>
      <c r="B16" s="2">
        <f>COUNTIF(Information!O:O,Detail!A16)</f>
        <v>1</v>
      </c>
      <c r="E16"/>
    </row>
    <row r="17" spans="1:6" s="2" customFormat="1" x14ac:dyDescent="0.3">
      <c r="A17" s="2" t="s">
        <v>519</v>
      </c>
      <c r="B17" s="2">
        <f>COUNTIF(Information!O:O,Detail!A17)</f>
        <v>1</v>
      </c>
      <c r="E17"/>
    </row>
    <row r="18" spans="1:6" x14ac:dyDescent="0.3">
      <c r="A18" t="s">
        <v>505</v>
      </c>
      <c r="B18" s="2">
        <f>COUNTIF(Information!O:O,Detail!A18)</f>
        <v>2</v>
      </c>
      <c r="E18" s="2"/>
      <c r="F18" s="2"/>
    </row>
    <row r="19" spans="1:6" ht="14.5" thickBot="1" x14ac:dyDescent="0.35">
      <c r="B19" s="15">
        <f>SUM(B3:B18)</f>
        <v>182</v>
      </c>
    </row>
  </sheetData>
  <sortState ref="A3:A14">
    <sortCondition ref="A3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"/>
  <sheetViews>
    <sheetView zoomScale="80" zoomScaleNormal="80" workbookViewId="0">
      <pane ySplit="3" topLeftCell="A4" activePane="bottomLeft" state="frozen"/>
      <selection pane="bottomLeft" activeCell="A4" sqref="A4"/>
    </sheetView>
  </sheetViews>
  <sheetFormatPr defaultRowHeight="14" x14ac:dyDescent="0.3"/>
  <cols>
    <col min="1" max="1" width="14.58203125" customWidth="1"/>
    <col min="2" max="2" width="12.08203125" style="1" customWidth="1"/>
    <col min="3" max="3" width="19.58203125" customWidth="1"/>
    <col min="4" max="4" width="7.9140625" customWidth="1"/>
    <col min="5" max="5" width="22.5" customWidth="1"/>
    <col min="6" max="6" width="54.4140625" customWidth="1"/>
    <col min="7" max="7" width="14.9140625" customWidth="1"/>
    <col min="8" max="8" width="15.58203125" customWidth="1"/>
    <col min="9" max="9" width="13.5" customWidth="1"/>
    <col min="10" max="10" width="9.5" bestFit="1" customWidth="1"/>
    <col min="12" max="12" width="23.9140625" customWidth="1"/>
    <col min="13" max="13" width="76.08203125" bestFit="1" customWidth="1"/>
    <col min="14" max="14" width="102.33203125" style="23" customWidth="1"/>
    <col min="15" max="15" width="21.58203125" customWidth="1"/>
    <col min="16" max="18" width="0" hidden="1" customWidth="1"/>
  </cols>
  <sheetData>
    <row r="1" spans="1:18" s="2" customFormat="1" ht="15" customHeight="1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N1" s="23"/>
    </row>
    <row r="2" spans="1:18" s="3" customFormat="1" x14ac:dyDescent="0.3">
      <c r="A2" s="31" t="s">
        <v>1</v>
      </c>
      <c r="B2" s="33"/>
      <c r="C2" s="31" t="s">
        <v>2</v>
      </c>
      <c r="D2" s="32"/>
      <c r="E2" s="32"/>
      <c r="F2" s="33"/>
      <c r="G2" s="35" t="s">
        <v>3</v>
      </c>
      <c r="H2" s="36"/>
      <c r="I2" s="36"/>
      <c r="J2" s="36"/>
      <c r="N2" s="24"/>
    </row>
    <row r="3" spans="1:18" s="3" customFormat="1" x14ac:dyDescent="0.3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N3" s="25" t="s">
        <v>509</v>
      </c>
      <c r="O3" s="14" t="s">
        <v>488</v>
      </c>
    </row>
    <row r="4" spans="1:18" ht="14" customHeight="1" x14ac:dyDescent="0.3">
      <c r="A4" t="s">
        <v>14</v>
      </c>
      <c r="B4" s="1">
        <v>42993</v>
      </c>
      <c r="C4" t="s">
        <v>15</v>
      </c>
      <c r="D4" t="s">
        <v>16</v>
      </c>
      <c r="E4" t="s">
        <v>17</v>
      </c>
      <c r="F4" t="s">
        <v>18</v>
      </c>
      <c r="G4" s="2" t="s">
        <v>458</v>
      </c>
      <c r="H4" t="s">
        <v>460</v>
      </c>
      <c r="I4" t="s">
        <v>20</v>
      </c>
      <c r="J4" t="s">
        <v>20</v>
      </c>
      <c r="L4" s="10" t="s">
        <v>472</v>
      </c>
      <c r="M4" s="3"/>
      <c r="N4" s="24"/>
      <c r="O4" s="2" t="s">
        <v>458</v>
      </c>
      <c r="R4" t="e">
        <v>#N/A</v>
      </c>
    </row>
    <row r="5" spans="1:18" s="2" customFormat="1" ht="14" customHeight="1" x14ac:dyDescent="0.3">
      <c r="A5" s="2" t="s">
        <v>21</v>
      </c>
      <c r="B5" s="1">
        <v>42880</v>
      </c>
      <c r="C5" s="2" t="s">
        <v>15</v>
      </c>
      <c r="D5" s="2" t="s">
        <v>22</v>
      </c>
      <c r="E5" s="2" t="s">
        <v>23</v>
      </c>
      <c r="F5" s="2" t="s">
        <v>24</v>
      </c>
      <c r="G5" s="2" t="s">
        <v>62</v>
      </c>
      <c r="H5" s="2" t="s">
        <v>26</v>
      </c>
      <c r="I5" s="2" t="s">
        <v>462</v>
      </c>
      <c r="J5" s="2" t="s">
        <v>20</v>
      </c>
      <c r="L5" s="11" t="s">
        <v>473</v>
      </c>
      <c r="M5" s="11" t="s">
        <v>474</v>
      </c>
      <c r="N5" s="26"/>
      <c r="O5" s="2" t="s">
        <v>504</v>
      </c>
      <c r="R5" s="2" t="s">
        <v>26</v>
      </c>
    </row>
    <row r="6" spans="1:18" s="2" customFormat="1" ht="14" customHeight="1" x14ac:dyDescent="0.3">
      <c r="A6" s="2" t="s">
        <v>27</v>
      </c>
      <c r="B6" s="1">
        <v>42993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62</v>
      </c>
      <c r="H6" s="2" t="s">
        <v>26</v>
      </c>
      <c r="I6" s="2" t="s">
        <v>463</v>
      </c>
      <c r="J6" s="2" t="s">
        <v>20</v>
      </c>
      <c r="L6" s="3" t="s">
        <v>35</v>
      </c>
      <c r="M6" s="3" t="s">
        <v>475</v>
      </c>
      <c r="N6" s="24"/>
      <c r="O6" s="2" t="s">
        <v>504</v>
      </c>
      <c r="R6" s="2" t="s">
        <v>26</v>
      </c>
    </row>
    <row r="7" spans="1:18" s="2" customFormat="1" ht="14" customHeight="1" x14ac:dyDescent="0.3">
      <c r="A7" s="2" t="s">
        <v>32</v>
      </c>
      <c r="B7" s="1">
        <v>42993</v>
      </c>
      <c r="C7" s="2" t="s">
        <v>15</v>
      </c>
      <c r="D7" s="2" t="s">
        <v>29</v>
      </c>
      <c r="E7" s="2" t="s">
        <v>33</v>
      </c>
      <c r="F7" s="2" t="s">
        <v>34</v>
      </c>
      <c r="G7" s="2" t="s">
        <v>35</v>
      </c>
      <c r="H7" s="2" t="s">
        <v>20</v>
      </c>
      <c r="I7" s="2" t="s">
        <v>20</v>
      </c>
      <c r="J7" s="2" t="s">
        <v>20</v>
      </c>
      <c r="L7" s="3" t="s">
        <v>62</v>
      </c>
      <c r="M7" s="3" t="s">
        <v>476</v>
      </c>
      <c r="N7" s="24"/>
      <c r="O7" s="2" t="s">
        <v>502</v>
      </c>
      <c r="R7" s="2" t="s">
        <v>26</v>
      </c>
    </row>
    <row r="8" spans="1:18" s="2" customFormat="1" ht="14" customHeight="1" x14ac:dyDescent="0.3">
      <c r="A8" s="2" t="s">
        <v>36</v>
      </c>
      <c r="B8" s="1">
        <v>42870</v>
      </c>
      <c r="C8" s="2" t="s">
        <v>28</v>
      </c>
      <c r="D8" s="2" t="s">
        <v>37</v>
      </c>
      <c r="E8" s="2" t="s">
        <v>38</v>
      </c>
      <c r="F8" s="2" t="s">
        <v>39</v>
      </c>
      <c r="G8" s="2" t="s">
        <v>19</v>
      </c>
      <c r="H8" s="2" t="s">
        <v>20</v>
      </c>
      <c r="I8" s="2" t="s">
        <v>20</v>
      </c>
      <c r="J8" s="2" t="s">
        <v>20</v>
      </c>
      <c r="L8" s="3" t="s">
        <v>19</v>
      </c>
      <c r="M8" s="3" t="s">
        <v>477</v>
      </c>
      <c r="N8" s="24"/>
      <c r="O8" s="2" t="s">
        <v>489</v>
      </c>
      <c r="R8" s="2" t="e">
        <v>#N/A</v>
      </c>
    </row>
    <row r="9" spans="1:18" s="2" customFormat="1" ht="14" customHeight="1" x14ac:dyDescent="0.3">
      <c r="A9" s="2" t="s">
        <v>40</v>
      </c>
      <c r="B9" s="1">
        <v>42993</v>
      </c>
      <c r="C9" s="2" t="s">
        <v>28</v>
      </c>
      <c r="D9" s="2" t="s">
        <v>37</v>
      </c>
      <c r="E9" s="2" t="s">
        <v>41</v>
      </c>
      <c r="F9" s="2" t="s">
        <v>42</v>
      </c>
      <c r="G9" s="2" t="s">
        <v>19</v>
      </c>
      <c r="H9" s="2" t="s">
        <v>20</v>
      </c>
      <c r="I9" s="2" t="s">
        <v>20</v>
      </c>
      <c r="J9" s="2" t="s">
        <v>20</v>
      </c>
      <c r="L9" s="3" t="s">
        <v>478</v>
      </c>
      <c r="M9" s="3" t="s">
        <v>479</v>
      </c>
      <c r="N9" s="24"/>
      <c r="O9" s="2" t="s">
        <v>19</v>
      </c>
      <c r="R9" s="2" t="e">
        <v>#N/A</v>
      </c>
    </row>
    <row r="10" spans="1:18" s="2" customFormat="1" ht="14" customHeight="1" x14ac:dyDescent="0.3">
      <c r="A10" s="2" t="s">
        <v>43</v>
      </c>
      <c r="B10" s="1">
        <v>42797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H10" s="2" t="s">
        <v>20</v>
      </c>
      <c r="I10" s="2" t="s">
        <v>20</v>
      </c>
      <c r="J10" s="2" t="s">
        <v>20</v>
      </c>
      <c r="L10" s="3" t="s">
        <v>480</v>
      </c>
      <c r="M10" s="3" t="s">
        <v>481</v>
      </c>
      <c r="N10" s="24"/>
      <c r="O10" s="2" t="s">
        <v>490</v>
      </c>
      <c r="R10" s="2" t="e">
        <v>#N/A</v>
      </c>
    </row>
    <row r="11" spans="1:18" s="2" customFormat="1" ht="14" customHeight="1" x14ac:dyDescent="0.3">
      <c r="A11" s="2" t="s">
        <v>49</v>
      </c>
      <c r="B11" s="1">
        <v>42996</v>
      </c>
      <c r="C11" s="2" t="s">
        <v>15</v>
      </c>
      <c r="D11" s="2" t="s">
        <v>37</v>
      </c>
      <c r="E11" s="2" t="s">
        <v>50</v>
      </c>
      <c r="F11" s="2" t="s">
        <v>51</v>
      </c>
      <c r="G11" s="2" t="s">
        <v>19</v>
      </c>
      <c r="H11" s="2" t="s">
        <v>20</v>
      </c>
      <c r="I11" s="2" t="s">
        <v>20</v>
      </c>
      <c r="J11" s="2" t="s">
        <v>20</v>
      </c>
      <c r="L11" s="3" t="s">
        <v>83</v>
      </c>
      <c r="M11" s="3" t="s">
        <v>482</v>
      </c>
      <c r="N11" s="24"/>
      <c r="O11" s="2" t="s">
        <v>489</v>
      </c>
      <c r="R11" s="2" t="e">
        <v>#N/A</v>
      </c>
    </row>
    <row r="12" spans="1:18" s="2" customFormat="1" ht="14" customHeight="1" x14ac:dyDescent="0.3">
      <c r="A12" s="2" t="s">
        <v>52</v>
      </c>
      <c r="B12" s="1">
        <v>42993</v>
      </c>
      <c r="C12" s="2" t="s">
        <v>15</v>
      </c>
      <c r="D12" s="2" t="s">
        <v>37</v>
      </c>
      <c r="E12" s="2" t="s">
        <v>53</v>
      </c>
      <c r="F12" s="2" t="s">
        <v>54</v>
      </c>
      <c r="G12" s="2" t="s">
        <v>19</v>
      </c>
      <c r="H12" s="2" t="s">
        <v>20</v>
      </c>
      <c r="I12" s="2" t="s">
        <v>20</v>
      </c>
      <c r="J12" s="2" t="s">
        <v>20</v>
      </c>
      <c r="L12" s="3" t="s">
        <v>25</v>
      </c>
      <c r="M12" s="3" t="s">
        <v>483</v>
      </c>
      <c r="N12" s="24"/>
      <c r="O12" s="2" t="s">
        <v>502</v>
      </c>
      <c r="P12" s="2" t="s">
        <v>62</v>
      </c>
      <c r="R12" s="2" t="s">
        <v>26</v>
      </c>
    </row>
    <row r="13" spans="1:18" s="2" customFormat="1" ht="14" customHeight="1" x14ac:dyDescent="0.3">
      <c r="A13" s="2" t="s">
        <v>55</v>
      </c>
      <c r="B13" s="1">
        <v>42993</v>
      </c>
      <c r="C13" s="2" t="s">
        <v>28</v>
      </c>
      <c r="D13" s="2" t="s">
        <v>29</v>
      </c>
      <c r="E13" s="2" t="s">
        <v>56</v>
      </c>
      <c r="F13" s="2" t="s">
        <v>57</v>
      </c>
      <c r="G13" s="2" t="s">
        <v>62</v>
      </c>
      <c r="H13" s="2" t="s">
        <v>26</v>
      </c>
      <c r="I13" s="2" t="s">
        <v>463</v>
      </c>
      <c r="J13" s="2" t="s">
        <v>20</v>
      </c>
      <c r="L13" s="3" t="s">
        <v>48</v>
      </c>
      <c r="M13" s="3" t="s">
        <v>484</v>
      </c>
      <c r="N13" s="24"/>
      <c r="O13" s="2" t="s">
        <v>504</v>
      </c>
      <c r="R13" s="2" t="s">
        <v>26</v>
      </c>
    </row>
    <row r="14" spans="1:18" s="2" customFormat="1" ht="14" customHeight="1" x14ac:dyDescent="0.3">
      <c r="A14" s="2" t="s">
        <v>58</v>
      </c>
      <c r="B14" s="1">
        <v>42830</v>
      </c>
      <c r="C14" s="2" t="s">
        <v>59</v>
      </c>
      <c r="D14" s="2" t="s">
        <v>29</v>
      </c>
      <c r="E14" s="2" t="s">
        <v>60</v>
      </c>
      <c r="F14" s="2" t="s">
        <v>61</v>
      </c>
      <c r="G14" s="2" t="s">
        <v>62</v>
      </c>
      <c r="H14" s="2" t="s">
        <v>63</v>
      </c>
      <c r="I14" s="2" t="s">
        <v>64</v>
      </c>
      <c r="J14" s="2" t="s">
        <v>20</v>
      </c>
      <c r="L14" s="3" t="s">
        <v>242</v>
      </c>
      <c r="M14" s="3" t="s">
        <v>485</v>
      </c>
      <c r="N14" s="24"/>
      <c r="O14" s="2" t="s">
        <v>504</v>
      </c>
      <c r="R14" s="2" t="s">
        <v>63</v>
      </c>
    </row>
    <row r="15" spans="1:18" s="2" customFormat="1" ht="14" customHeight="1" x14ac:dyDescent="0.3">
      <c r="A15" s="2" t="s">
        <v>65</v>
      </c>
      <c r="B15" s="1">
        <v>42965</v>
      </c>
      <c r="C15" s="2" t="s">
        <v>28</v>
      </c>
      <c r="D15" s="2" t="s">
        <v>45</v>
      </c>
      <c r="E15" s="2" t="s">
        <v>66</v>
      </c>
      <c r="F15" s="2" t="s">
        <v>67</v>
      </c>
      <c r="G15" s="2" t="s">
        <v>62</v>
      </c>
      <c r="H15" s="2" t="s">
        <v>26</v>
      </c>
      <c r="I15" s="2" t="s">
        <v>464</v>
      </c>
      <c r="J15" s="2" t="s">
        <v>20</v>
      </c>
      <c r="L15" s="3" t="s">
        <v>486</v>
      </c>
      <c r="M15" s="3" t="s">
        <v>487</v>
      </c>
      <c r="N15" s="24"/>
      <c r="O15" s="2" t="s">
        <v>504</v>
      </c>
      <c r="R15" s="2" t="s">
        <v>26</v>
      </c>
    </row>
    <row r="16" spans="1:18" s="2" customFormat="1" ht="14" customHeight="1" x14ac:dyDescent="0.3">
      <c r="A16" s="2" t="s">
        <v>68</v>
      </c>
      <c r="B16" s="1">
        <v>42970</v>
      </c>
      <c r="C16" s="2" t="s">
        <v>28</v>
      </c>
      <c r="D16" s="2" t="s">
        <v>45</v>
      </c>
      <c r="E16" s="2" t="s">
        <v>69</v>
      </c>
      <c r="F16" s="2" t="s">
        <v>67</v>
      </c>
      <c r="G16" s="2" t="s">
        <v>62</v>
      </c>
      <c r="H16" s="2" t="s">
        <v>26</v>
      </c>
      <c r="I16" s="9">
        <v>42970</v>
      </c>
      <c r="J16" s="2" t="s">
        <v>20</v>
      </c>
      <c r="N16" s="23"/>
      <c r="O16" s="2" t="s">
        <v>504</v>
      </c>
      <c r="R16" s="2" t="s">
        <v>26</v>
      </c>
    </row>
    <row r="17" spans="1:18" s="2" customFormat="1" ht="14" customHeight="1" x14ac:dyDescent="0.3">
      <c r="A17" s="2" t="s">
        <v>70</v>
      </c>
      <c r="B17" s="1">
        <v>42976</v>
      </c>
      <c r="C17" s="2" t="s">
        <v>28</v>
      </c>
      <c r="D17" s="2" t="s">
        <v>45</v>
      </c>
      <c r="E17" s="2" t="s">
        <v>71</v>
      </c>
      <c r="F17" s="2" t="s">
        <v>67</v>
      </c>
      <c r="G17" s="2" t="s">
        <v>62</v>
      </c>
      <c r="H17" s="2" t="s">
        <v>26</v>
      </c>
      <c r="I17" s="9">
        <v>42976</v>
      </c>
      <c r="J17" s="2" t="s">
        <v>20</v>
      </c>
      <c r="N17" s="23"/>
      <c r="O17" s="2" t="s">
        <v>504</v>
      </c>
      <c r="R17" s="2" t="s">
        <v>26</v>
      </c>
    </row>
    <row r="18" spans="1:18" s="2" customFormat="1" ht="14" customHeight="1" x14ac:dyDescent="0.3">
      <c r="A18" s="2" t="s">
        <v>72</v>
      </c>
      <c r="B18" s="1">
        <v>42956</v>
      </c>
      <c r="C18" s="2" t="s">
        <v>28</v>
      </c>
      <c r="D18" s="2" t="s">
        <v>29</v>
      </c>
      <c r="E18" s="2" t="s">
        <v>73</v>
      </c>
      <c r="F18" s="2" t="s">
        <v>67</v>
      </c>
      <c r="G18" s="2" t="s">
        <v>62</v>
      </c>
      <c r="H18" s="2" t="s">
        <v>63</v>
      </c>
      <c r="I18" s="2" t="s">
        <v>74</v>
      </c>
      <c r="J18" s="2" t="s">
        <v>20</v>
      </c>
      <c r="N18" s="23"/>
      <c r="O18" s="2" t="s">
        <v>504</v>
      </c>
      <c r="R18" s="2" t="s">
        <v>63</v>
      </c>
    </row>
    <row r="19" spans="1:18" s="2" customFormat="1" ht="14" customHeight="1" x14ac:dyDescent="0.3">
      <c r="A19" s="2" t="s">
        <v>72</v>
      </c>
      <c r="B19" s="1">
        <v>42956</v>
      </c>
      <c r="C19" s="2" t="s">
        <v>28</v>
      </c>
      <c r="D19" s="2" t="s">
        <v>29</v>
      </c>
      <c r="E19" s="2" t="s">
        <v>73</v>
      </c>
      <c r="F19" s="2" t="s">
        <v>67</v>
      </c>
      <c r="G19" s="2" t="s">
        <v>62</v>
      </c>
      <c r="H19" s="2" t="s">
        <v>63</v>
      </c>
      <c r="I19" s="2" t="s">
        <v>74</v>
      </c>
      <c r="J19" s="2" t="s">
        <v>20</v>
      </c>
      <c r="N19" s="23"/>
      <c r="O19" s="2" t="s">
        <v>504</v>
      </c>
      <c r="R19" s="2" t="s">
        <v>63</v>
      </c>
    </row>
    <row r="20" spans="1:18" s="2" customFormat="1" ht="14" customHeight="1" x14ac:dyDescent="0.3">
      <c r="A20" s="2" t="s">
        <v>72</v>
      </c>
      <c r="B20" s="1">
        <v>42956</v>
      </c>
      <c r="C20" s="2" t="s">
        <v>28</v>
      </c>
      <c r="D20" s="2" t="s">
        <v>29</v>
      </c>
      <c r="E20" s="2" t="s">
        <v>73</v>
      </c>
      <c r="F20" s="2" t="s">
        <v>67</v>
      </c>
      <c r="G20" s="2" t="s">
        <v>62</v>
      </c>
      <c r="H20" s="2" t="s">
        <v>63</v>
      </c>
      <c r="I20" s="2" t="s">
        <v>74</v>
      </c>
      <c r="J20" s="2" t="s">
        <v>20</v>
      </c>
      <c r="N20" s="23"/>
      <c r="O20" s="2" t="s">
        <v>504</v>
      </c>
      <c r="R20" s="2" t="s">
        <v>63</v>
      </c>
    </row>
    <row r="21" spans="1:18" ht="14" customHeight="1" x14ac:dyDescent="0.3">
      <c r="A21" t="s">
        <v>75</v>
      </c>
      <c r="B21" s="1">
        <v>42956</v>
      </c>
      <c r="C21" t="s">
        <v>28</v>
      </c>
      <c r="D21" t="s">
        <v>29</v>
      </c>
      <c r="E21" t="s">
        <v>76</v>
      </c>
      <c r="F21" t="s">
        <v>67</v>
      </c>
      <c r="G21" t="s">
        <v>62</v>
      </c>
      <c r="H21" t="s">
        <v>63</v>
      </c>
      <c r="I21" t="s">
        <v>74</v>
      </c>
      <c r="J21" t="s">
        <v>20</v>
      </c>
      <c r="O21" s="2" t="s">
        <v>504</v>
      </c>
      <c r="R21" s="2" t="s">
        <v>63</v>
      </c>
    </row>
    <row r="22" spans="1:18" s="2" customFormat="1" x14ac:dyDescent="0.3">
      <c r="A22" s="2" t="s">
        <v>77</v>
      </c>
      <c r="B22" s="1">
        <v>42956</v>
      </c>
      <c r="C22" s="2" t="s">
        <v>28</v>
      </c>
      <c r="D22" s="2" t="s">
        <v>29</v>
      </c>
      <c r="E22" s="2" t="s">
        <v>78</v>
      </c>
      <c r="F22" s="2" t="s">
        <v>67</v>
      </c>
      <c r="G22" s="2" t="s">
        <v>62</v>
      </c>
      <c r="H22" s="2" t="s">
        <v>63</v>
      </c>
      <c r="I22" s="2" t="s">
        <v>79</v>
      </c>
      <c r="J22" s="2" t="s">
        <v>20</v>
      </c>
      <c r="N22" s="23" t="s">
        <v>541</v>
      </c>
      <c r="O22" s="2" t="s">
        <v>504</v>
      </c>
      <c r="R22" s="2" t="e">
        <v>#N/A</v>
      </c>
    </row>
    <row r="23" spans="1:18" s="2" customFormat="1" ht="14" customHeight="1" x14ac:dyDescent="0.3">
      <c r="A23" s="2" t="s">
        <v>80</v>
      </c>
      <c r="B23" s="1">
        <v>42990</v>
      </c>
      <c r="C23" s="2" t="s">
        <v>59</v>
      </c>
      <c r="D23" s="2" t="s">
        <v>29</v>
      </c>
      <c r="E23" s="2" t="s">
        <v>81</v>
      </c>
      <c r="F23" s="2" t="s">
        <v>82</v>
      </c>
      <c r="G23" s="2" t="s">
        <v>83</v>
      </c>
      <c r="H23" s="2" t="s">
        <v>63</v>
      </c>
      <c r="I23" s="2" t="s">
        <v>20</v>
      </c>
      <c r="J23" s="2" t="s">
        <v>20</v>
      </c>
      <c r="N23" s="23"/>
      <c r="O23" s="2" t="s">
        <v>502</v>
      </c>
      <c r="P23" s="2" t="s">
        <v>62</v>
      </c>
      <c r="R23" s="2" t="s">
        <v>26</v>
      </c>
    </row>
    <row r="24" spans="1:18" s="2" customFormat="1" ht="14" customHeight="1" x14ac:dyDescent="0.3">
      <c r="A24" s="2" t="s">
        <v>84</v>
      </c>
      <c r="B24" s="1">
        <v>42753</v>
      </c>
      <c r="C24" s="2" t="s">
        <v>59</v>
      </c>
      <c r="D24" s="2" t="s">
        <v>29</v>
      </c>
      <c r="E24" s="2" t="s">
        <v>85</v>
      </c>
      <c r="F24" s="2" t="s">
        <v>82</v>
      </c>
      <c r="G24" s="2" t="s">
        <v>83</v>
      </c>
      <c r="H24" s="2" t="s">
        <v>63</v>
      </c>
      <c r="I24" s="2" t="s">
        <v>20</v>
      </c>
      <c r="J24" s="2" t="s">
        <v>20</v>
      </c>
      <c r="N24" s="23"/>
      <c r="O24" s="2" t="s">
        <v>502</v>
      </c>
      <c r="P24" s="2" t="s">
        <v>62</v>
      </c>
      <c r="R24" s="2" t="s">
        <v>26</v>
      </c>
    </row>
    <row r="25" spans="1:18" s="2" customFormat="1" ht="14" customHeight="1" x14ac:dyDescent="0.3">
      <c r="A25" s="2" t="s">
        <v>86</v>
      </c>
      <c r="B25" s="1">
        <v>42788</v>
      </c>
      <c r="C25" s="2" t="s">
        <v>59</v>
      </c>
      <c r="D25" s="2" t="s">
        <v>29</v>
      </c>
      <c r="E25" s="2" t="s">
        <v>87</v>
      </c>
      <c r="F25" s="2" t="s">
        <v>82</v>
      </c>
      <c r="G25" s="2" t="s">
        <v>19</v>
      </c>
      <c r="H25" s="2" t="s">
        <v>63</v>
      </c>
      <c r="I25" s="2" t="s">
        <v>20</v>
      </c>
      <c r="J25" s="2" t="s">
        <v>20</v>
      </c>
      <c r="N25" s="23"/>
      <c r="O25" s="2" t="s">
        <v>502</v>
      </c>
      <c r="P25" s="2" t="s">
        <v>62</v>
      </c>
      <c r="R25" s="2" t="s">
        <v>26</v>
      </c>
    </row>
    <row r="26" spans="1:18" s="2" customFormat="1" ht="14" customHeight="1" x14ac:dyDescent="0.3">
      <c r="A26" s="2" t="s">
        <v>88</v>
      </c>
      <c r="B26" s="1">
        <v>42877</v>
      </c>
      <c r="C26" s="2" t="s">
        <v>59</v>
      </c>
      <c r="D26" s="2" t="s">
        <v>29</v>
      </c>
      <c r="E26" s="2" t="s">
        <v>89</v>
      </c>
      <c r="F26" s="2" t="s">
        <v>82</v>
      </c>
      <c r="G26" s="2" t="s">
        <v>19</v>
      </c>
      <c r="H26" s="2" t="s">
        <v>63</v>
      </c>
      <c r="I26" s="2" t="s">
        <v>20</v>
      </c>
      <c r="J26" s="2" t="s">
        <v>20</v>
      </c>
      <c r="N26" s="23"/>
      <c r="O26" s="2" t="s">
        <v>502</v>
      </c>
      <c r="P26" s="2" t="s">
        <v>62</v>
      </c>
      <c r="R26" s="2" t="s">
        <v>26</v>
      </c>
    </row>
    <row r="27" spans="1:18" s="2" customFormat="1" ht="14" customHeight="1" x14ac:dyDescent="0.3">
      <c r="A27" s="2" t="s">
        <v>90</v>
      </c>
      <c r="B27" s="1">
        <v>42753</v>
      </c>
      <c r="C27" s="2" t="s">
        <v>59</v>
      </c>
      <c r="D27" s="2" t="s">
        <v>29</v>
      </c>
      <c r="E27" s="2" t="s">
        <v>91</v>
      </c>
      <c r="F27" s="2" t="s">
        <v>92</v>
      </c>
      <c r="G27" s="2" t="s">
        <v>62</v>
      </c>
      <c r="H27" s="2" t="s">
        <v>63</v>
      </c>
      <c r="I27" s="2" t="s">
        <v>93</v>
      </c>
      <c r="J27" s="2" t="s">
        <v>20</v>
      </c>
      <c r="N27" s="23"/>
      <c r="O27" s="2" t="s">
        <v>504</v>
      </c>
      <c r="R27" s="2" t="s">
        <v>63</v>
      </c>
    </row>
    <row r="28" spans="1:18" s="2" customFormat="1" ht="14" customHeight="1" x14ac:dyDescent="0.3">
      <c r="A28" s="2" t="s">
        <v>94</v>
      </c>
      <c r="B28" s="1">
        <v>42775</v>
      </c>
      <c r="C28" s="2" t="s">
        <v>59</v>
      </c>
      <c r="D28" s="2" t="s">
        <v>95</v>
      </c>
      <c r="E28" s="2" t="s">
        <v>96</v>
      </c>
      <c r="F28" s="2" t="s">
        <v>97</v>
      </c>
      <c r="G28" s="2" t="s">
        <v>19</v>
      </c>
      <c r="H28" s="2" t="s">
        <v>20</v>
      </c>
      <c r="I28" s="2" t="s">
        <v>20</v>
      </c>
      <c r="J28" s="2" t="s">
        <v>20</v>
      </c>
      <c r="N28" s="23"/>
      <c r="O28" s="2" t="s">
        <v>489</v>
      </c>
      <c r="R28" s="2" t="e">
        <v>#N/A</v>
      </c>
    </row>
    <row r="29" spans="1:18" s="2" customFormat="1" ht="14" customHeight="1" x14ac:dyDescent="0.3">
      <c r="A29" s="2" t="s">
        <v>94</v>
      </c>
      <c r="B29" s="1">
        <v>42776</v>
      </c>
      <c r="C29" s="2" t="s">
        <v>59</v>
      </c>
      <c r="D29" s="2" t="s">
        <v>95</v>
      </c>
      <c r="E29" s="2" t="s">
        <v>96</v>
      </c>
      <c r="F29" s="2" t="s">
        <v>97</v>
      </c>
      <c r="G29" s="2" t="s">
        <v>19</v>
      </c>
      <c r="H29" s="2" t="s">
        <v>20</v>
      </c>
      <c r="I29" s="2" t="s">
        <v>20</v>
      </c>
      <c r="J29" s="2" t="s">
        <v>20</v>
      </c>
      <c r="N29" s="23"/>
      <c r="O29" s="2" t="s">
        <v>489</v>
      </c>
      <c r="R29" s="2" t="e">
        <v>#N/A</v>
      </c>
    </row>
    <row r="30" spans="1:18" s="2" customFormat="1" ht="14" customHeight="1" x14ac:dyDescent="0.3">
      <c r="A30" s="2" t="s">
        <v>98</v>
      </c>
      <c r="B30" s="1">
        <v>42872</v>
      </c>
      <c r="C30" s="2" t="s">
        <v>59</v>
      </c>
      <c r="D30" s="2" t="s">
        <v>29</v>
      </c>
      <c r="E30" s="2" t="s">
        <v>99</v>
      </c>
      <c r="F30" s="2" t="s">
        <v>100</v>
      </c>
      <c r="G30" s="2" t="s">
        <v>458</v>
      </c>
      <c r="H30" s="2" t="s">
        <v>460</v>
      </c>
      <c r="I30" s="2" t="s">
        <v>20</v>
      </c>
      <c r="J30" s="2" t="s">
        <v>20</v>
      </c>
      <c r="N30" s="23"/>
      <c r="O30" s="2" t="s">
        <v>458</v>
      </c>
      <c r="R30" s="2" t="e">
        <v>#N/A</v>
      </c>
    </row>
    <row r="31" spans="1:18" s="2" customFormat="1" ht="14" customHeight="1" x14ac:dyDescent="0.3">
      <c r="A31" s="2" t="s">
        <v>101</v>
      </c>
      <c r="B31" s="1">
        <v>42942</v>
      </c>
      <c r="C31" s="2" t="s">
        <v>102</v>
      </c>
      <c r="D31" s="2" t="s">
        <v>45</v>
      </c>
      <c r="E31" s="2" t="s">
        <v>103</v>
      </c>
      <c r="F31" s="2" t="s">
        <v>104</v>
      </c>
      <c r="G31" s="2" t="s">
        <v>25</v>
      </c>
      <c r="H31" s="2" t="s">
        <v>26</v>
      </c>
      <c r="I31" s="2" t="s">
        <v>20</v>
      </c>
      <c r="J31" s="2" t="s">
        <v>20</v>
      </c>
      <c r="N31" s="23"/>
      <c r="O31" s="2" t="s">
        <v>492</v>
      </c>
      <c r="R31" s="2" t="e">
        <v>#N/A</v>
      </c>
    </row>
    <row r="32" spans="1:18" s="2" customFormat="1" ht="14" customHeight="1" x14ac:dyDescent="0.3">
      <c r="A32" s="2" t="s">
        <v>105</v>
      </c>
      <c r="B32" s="1">
        <v>42993</v>
      </c>
      <c r="C32" s="2" t="s">
        <v>15</v>
      </c>
      <c r="D32" s="2" t="s">
        <v>37</v>
      </c>
      <c r="E32" s="2" t="s">
        <v>106</v>
      </c>
      <c r="F32" s="2" t="s">
        <v>51</v>
      </c>
      <c r="G32" s="2" t="s">
        <v>19</v>
      </c>
      <c r="H32" s="2" t="s">
        <v>20</v>
      </c>
      <c r="I32" s="2" t="s">
        <v>20</v>
      </c>
      <c r="J32" s="2" t="s">
        <v>20</v>
      </c>
      <c r="N32" s="23"/>
      <c r="O32" s="2" t="s">
        <v>489</v>
      </c>
      <c r="R32" s="2" t="e">
        <v>#N/A</v>
      </c>
    </row>
    <row r="33" spans="1:18" s="2" customFormat="1" ht="14" customHeight="1" x14ac:dyDescent="0.3">
      <c r="A33" s="2" t="s">
        <v>107</v>
      </c>
      <c r="B33" s="1">
        <v>42776</v>
      </c>
      <c r="C33" s="2" t="s">
        <v>15</v>
      </c>
      <c r="D33" s="2" t="s">
        <v>37</v>
      </c>
      <c r="E33" s="2" t="s">
        <v>108</v>
      </c>
      <c r="F33" s="2" t="s">
        <v>51</v>
      </c>
      <c r="G33" s="2" t="s">
        <v>19</v>
      </c>
      <c r="H33" s="2" t="s">
        <v>20</v>
      </c>
      <c r="I33" s="2" t="s">
        <v>20</v>
      </c>
      <c r="J33" s="2" t="s">
        <v>20</v>
      </c>
      <c r="N33" s="23"/>
      <c r="O33" s="2" t="s">
        <v>489</v>
      </c>
      <c r="R33" s="2" t="e">
        <v>#N/A</v>
      </c>
    </row>
    <row r="34" spans="1:18" s="2" customFormat="1" ht="14" customHeight="1" x14ac:dyDescent="0.3">
      <c r="A34" s="2" t="s">
        <v>109</v>
      </c>
      <c r="B34" s="1">
        <v>42765</v>
      </c>
      <c r="C34" s="2" t="s">
        <v>15</v>
      </c>
      <c r="D34" s="2" t="s">
        <v>37</v>
      </c>
      <c r="E34" s="2" t="s">
        <v>110</v>
      </c>
      <c r="F34" s="2" t="s">
        <v>51</v>
      </c>
      <c r="G34" s="2" t="s">
        <v>19</v>
      </c>
      <c r="H34" s="2" t="s">
        <v>20</v>
      </c>
      <c r="I34" s="2" t="s">
        <v>20</v>
      </c>
      <c r="J34" s="2" t="s">
        <v>20</v>
      </c>
      <c r="N34" s="23"/>
      <c r="O34" s="2" t="s">
        <v>489</v>
      </c>
      <c r="R34" s="2" t="e">
        <v>#N/A</v>
      </c>
    </row>
    <row r="35" spans="1:18" s="2" customFormat="1" ht="14" customHeight="1" x14ac:dyDescent="0.3">
      <c r="A35" s="2" t="s">
        <v>111</v>
      </c>
      <c r="B35" s="1">
        <v>42772</v>
      </c>
      <c r="C35" s="2" t="s">
        <v>15</v>
      </c>
      <c r="D35" s="2" t="s">
        <v>37</v>
      </c>
      <c r="E35" s="2" t="s">
        <v>112</v>
      </c>
      <c r="F35" s="2" t="s">
        <v>51</v>
      </c>
      <c r="G35" s="2" t="s">
        <v>19</v>
      </c>
      <c r="H35" s="2" t="s">
        <v>20</v>
      </c>
      <c r="I35" s="2" t="s">
        <v>20</v>
      </c>
      <c r="J35" s="2" t="s">
        <v>20</v>
      </c>
      <c r="N35" s="23"/>
      <c r="O35" s="2" t="s">
        <v>489</v>
      </c>
      <c r="R35" s="2" t="e">
        <v>#N/A</v>
      </c>
    </row>
    <row r="36" spans="1:18" s="2" customFormat="1" ht="14" customHeight="1" x14ac:dyDescent="0.3">
      <c r="A36" s="2" t="s">
        <v>113</v>
      </c>
      <c r="B36" s="1">
        <v>42815</v>
      </c>
      <c r="C36" s="2" t="s">
        <v>15</v>
      </c>
      <c r="D36" s="2" t="s">
        <v>37</v>
      </c>
      <c r="E36" s="2" t="s">
        <v>114</v>
      </c>
      <c r="F36" s="2" t="s">
        <v>51</v>
      </c>
      <c r="G36" s="2" t="s">
        <v>19</v>
      </c>
      <c r="H36" s="2" t="s">
        <v>20</v>
      </c>
      <c r="I36" s="2" t="s">
        <v>20</v>
      </c>
      <c r="J36" s="2" t="s">
        <v>20</v>
      </c>
      <c r="N36" s="23"/>
      <c r="O36" s="2" t="s">
        <v>489</v>
      </c>
      <c r="R36" s="2" t="e">
        <v>#N/A</v>
      </c>
    </row>
    <row r="37" spans="1:18" s="2" customFormat="1" ht="14" customHeight="1" x14ac:dyDescent="0.3">
      <c r="A37" s="2" t="s">
        <v>115</v>
      </c>
      <c r="B37" s="1">
        <v>42975</v>
      </c>
      <c r="C37" s="2" t="s">
        <v>15</v>
      </c>
      <c r="D37" s="2" t="s">
        <v>37</v>
      </c>
      <c r="E37" s="2" t="s">
        <v>116</v>
      </c>
      <c r="F37" s="2" t="s">
        <v>51</v>
      </c>
      <c r="G37" s="2" t="s">
        <v>19</v>
      </c>
      <c r="H37" s="2" t="s">
        <v>20</v>
      </c>
      <c r="I37" s="2" t="s">
        <v>20</v>
      </c>
      <c r="J37" s="2" t="s">
        <v>20</v>
      </c>
      <c r="N37" s="23"/>
      <c r="O37" s="2" t="s">
        <v>489</v>
      </c>
      <c r="R37" s="2" t="e">
        <v>#N/A</v>
      </c>
    </row>
    <row r="38" spans="1:18" s="2" customFormat="1" ht="14" customHeight="1" x14ac:dyDescent="0.3">
      <c r="A38" s="2" t="s">
        <v>117</v>
      </c>
      <c r="B38" s="1">
        <v>42780</v>
      </c>
      <c r="C38" s="2" t="s">
        <v>15</v>
      </c>
      <c r="D38" s="2" t="s">
        <v>37</v>
      </c>
      <c r="E38" s="2" t="s">
        <v>118</v>
      </c>
      <c r="F38" s="2" t="s">
        <v>51</v>
      </c>
      <c r="G38" s="2" t="s">
        <v>19</v>
      </c>
      <c r="H38" s="2" t="s">
        <v>20</v>
      </c>
      <c r="I38" s="2" t="s">
        <v>20</v>
      </c>
      <c r="J38" s="2" t="s">
        <v>20</v>
      </c>
      <c r="N38" s="23"/>
      <c r="O38" s="2" t="s">
        <v>489</v>
      </c>
      <c r="R38" s="2" t="e">
        <v>#N/A</v>
      </c>
    </row>
    <row r="39" spans="1:18" s="2" customFormat="1" ht="14" customHeight="1" x14ac:dyDescent="0.3">
      <c r="A39" s="2" t="s">
        <v>119</v>
      </c>
      <c r="B39" s="1">
        <v>42907</v>
      </c>
      <c r="C39" s="2" t="s">
        <v>15</v>
      </c>
      <c r="D39" s="2" t="s">
        <v>37</v>
      </c>
      <c r="E39" s="2" t="s">
        <v>120</v>
      </c>
      <c r="F39" s="2" t="s">
        <v>51</v>
      </c>
      <c r="G39" s="2" t="s">
        <v>19</v>
      </c>
      <c r="H39" s="2" t="s">
        <v>20</v>
      </c>
      <c r="I39" s="2" t="s">
        <v>20</v>
      </c>
      <c r="J39" s="2" t="s">
        <v>20</v>
      </c>
      <c r="N39" s="23"/>
      <c r="O39" s="2" t="s">
        <v>489</v>
      </c>
      <c r="R39" s="2" t="e">
        <v>#N/A</v>
      </c>
    </row>
    <row r="40" spans="1:18" s="2" customFormat="1" ht="14" customHeight="1" x14ac:dyDescent="0.3">
      <c r="A40" s="2" t="s">
        <v>121</v>
      </c>
      <c r="B40" s="1">
        <v>42941</v>
      </c>
      <c r="C40" s="2" t="s">
        <v>15</v>
      </c>
      <c r="D40" s="2" t="s">
        <v>37</v>
      </c>
      <c r="E40" s="2" t="s">
        <v>122</v>
      </c>
      <c r="F40" s="2" t="s">
        <v>51</v>
      </c>
      <c r="G40" s="2" t="s">
        <v>19</v>
      </c>
      <c r="H40" s="2" t="s">
        <v>20</v>
      </c>
      <c r="I40" s="2" t="s">
        <v>20</v>
      </c>
      <c r="J40" s="2" t="s">
        <v>20</v>
      </c>
      <c r="N40" s="23"/>
      <c r="O40" s="2" t="s">
        <v>489</v>
      </c>
      <c r="R40" s="2" t="e">
        <v>#N/A</v>
      </c>
    </row>
    <row r="41" spans="1:18" s="2" customFormat="1" ht="14" customHeight="1" x14ac:dyDescent="0.3">
      <c r="A41" s="2" t="s">
        <v>123</v>
      </c>
      <c r="B41" s="1">
        <v>42793</v>
      </c>
      <c r="C41" s="2" t="s">
        <v>15</v>
      </c>
      <c r="D41" s="2" t="s">
        <v>37</v>
      </c>
      <c r="E41" s="2" t="s">
        <v>124</v>
      </c>
      <c r="F41" s="2" t="s">
        <v>51</v>
      </c>
      <c r="G41" s="2" t="s">
        <v>19</v>
      </c>
      <c r="H41" s="2" t="s">
        <v>20</v>
      </c>
      <c r="I41" s="2" t="s">
        <v>20</v>
      </c>
      <c r="J41" s="2" t="s">
        <v>20</v>
      </c>
      <c r="N41" s="23"/>
      <c r="O41" s="2" t="s">
        <v>489</v>
      </c>
      <c r="R41" s="2" t="e">
        <v>#N/A</v>
      </c>
    </row>
    <row r="42" spans="1:18" s="2" customFormat="1" ht="14" customHeight="1" x14ac:dyDescent="0.3">
      <c r="A42" s="2" t="s">
        <v>125</v>
      </c>
      <c r="B42" s="1">
        <v>42972</v>
      </c>
      <c r="C42" s="2" t="s">
        <v>15</v>
      </c>
      <c r="D42" s="2" t="s">
        <v>37</v>
      </c>
      <c r="E42" s="2" t="s">
        <v>126</v>
      </c>
      <c r="F42" s="2" t="s">
        <v>51</v>
      </c>
      <c r="G42" s="2" t="s">
        <v>19</v>
      </c>
      <c r="H42" s="2" t="s">
        <v>20</v>
      </c>
      <c r="I42" s="2" t="s">
        <v>20</v>
      </c>
      <c r="J42" s="2" t="s">
        <v>20</v>
      </c>
      <c r="N42" s="23"/>
      <c r="O42" s="2" t="s">
        <v>489</v>
      </c>
      <c r="R42" s="2" t="e">
        <v>#N/A</v>
      </c>
    </row>
    <row r="43" spans="1:18" s="2" customFormat="1" ht="14" customHeight="1" x14ac:dyDescent="0.3">
      <c r="A43" s="2" t="s">
        <v>127</v>
      </c>
      <c r="B43" s="1">
        <v>42817</v>
      </c>
      <c r="C43" s="2" t="s">
        <v>15</v>
      </c>
      <c r="D43" s="2" t="s">
        <v>37</v>
      </c>
      <c r="E43" s="2" t="s">
        <v>128</v>
      </c>
      <c r="F43" s="2" t="s">
        <v>51</v>
      </c>
      <c r="G43" s="2" t="s">
        <v>19</v>
      </c>
      <c r="H43" s="2" t="s">
        <v>20</v>
      </c>
      <c r="I43" s="2" t="s">
        <v>20</v>
      </c>
      <c r="J43" s="2" t="s">
        <v>20</v>
      </c>
      <c r="N43" s="23"/>
      <c r="O43" s="2" t="s">
        <v>489</v>
      </c>
      <c r="R43" s="2" t="e">
        <v>#N/A</v>
      </c>
    </row>
    <row r="44" spans="1:18" s="2" customFormat="1" ht="14" customHeight="1" x14ac:dyDescent="0.3">
      <c r="A44" s="2" t="s">
        <v>127</v>
      </c>
      <c r="B44" s="1">
        <v>42817</v>
      </c>
      <c r="C44" s="2" t="s">
        <v>15</v>
      </c>
      <c r="D44" s="2" t="s">
        <v>37</v>
      </c>
      <c r="E44" s="2" t="s">
        <v>128</v>
      </c>
      <c r="F44" s="2" t="s">
        <v>51</v>
      </c>
      <c r="G44" s="2" t="s">
        <v>19</v>
      </c>
      <c r="H44" s="2" t="s">
        <v>20</v>
      </c>
      <c r="I44" s="2" t="s">
        <v>20</v>
      </c>
      <c r="J44" s="2" t="s">
        <v>20</v>
      </c>
      <c r="N44" s="23"/>
      <c r="O44" s="2" t="s">
        <v>489</v>
      </c>
      <c r="R44" s="2" t="e">
        <v>#N/A</v>
      </c>
    </row>
    <row r="45" spans="1:18" s="2" customFormat="1" ht="14" customHeight="1" x14ac:dyDescent="0.3">
      <c r="A45" s="2" t="s">
        <v>129</v>
      </c>
      <c r="B45" s="1">
        <v>43007</v>
      </c>
      <c r="C45" s="2" t="s">
        <v>28</v>
      </c>
      <c r="D45" s="2" t="s">
        <v>37</v>
      </c>
      <c r="E45" s="2" t="s">
        <v>130</v>
      </c>
      <c r="F45" s="2" t="s">
        <v>39</v>
      </c>
      <c r="G45" s="2" t="s">
        <v>19</v>
      </c>
      <c r="H45" s="2" t="s">
        <v>20</v>
      </c>
      <c r="I45" s="2" t="s">
        <v>20</v>
      </c>
      <c r="J45" s="2" t="s">
        <v>20</v>
      </c>
      <c r="N45" s="23"/>
      <c r="O45" s="2" t="s">
        <v>489</v>
      </c>
      <c r="R45" s="2" t="e">
        <v>#N/A</v>
      </c>
    </row>
    <row r="46" spans="1:18" s="2" customFormat="1" ht="14" customHeight="1" x14ac:dyDescent="0.3">
      <c r="A46" s="2" t="s">
        <v>129</v>
      </c>
      <c r="B46" s="1">
        <v>43007</v>
      </c>
      <c r="C46" s="2" t="s">
        <v>28</v>
      </c>
      <c r="D46" s="2" t="s">
        <v>37</v>
      </c>
      <c r="E46" s="2" t="s">
        <v>130</v>
      </c>
      <c r="F46" s="2" t="s">
        <v>39</v>
      </c>
      <c r="G46" s="2" t="s">
        <v>19</v>
      </c>
      <c r="H46" s="2" t="s">
        <v>20</v>
      </c>
      <c r="I46" s="2" t="s">
        <v>20</v>
      </c>
      <c r="J46" s="2" t="s">
        <v>20</v>
      </c>
      <c r="N46" s="23"/>
      <c r="O46" s="2" t="s">
        <v>489</v>
      </c>
      <c r="R46" s="2" t="e">
        <v>#N/A</v>
      </c>
    </row>
    <row r="47" spans="1:18" s="2" customFormat="1" ht="14" customHeight="1" x14ac:dyDescent="0.3">
      <c r="A47" s="2" t="s">
        <v>131</v>
      </c>
      <c r="B47" s="1">
        <v>42765</v>
      </c>
      <c r="C47" s="2" t="s">
        <v>15</v>
      </c>
      <c r="D47" s="2" t="s">
        <v>37</v>
      </c>
      <c r="E47" s="2" t="s">
        <v>132</v>
      </c>
      <c r="F47" s="2" t="s">
        <v>51</v>
      </c>
      <c r="G47" s="2" t="s">
        <v>19</v>
      </c>
      <c r="H47" s="2" t="s">
        <v>20</v>
      </c>
      <c r="I47" s="2" t="s">
        <v>20</v>
      </c>
      <c r="J47" s="2" t="s">
        <v>20</v>
      </c>
      <c r="N47" s="23"/>
      <c r="O47" s="2" t="s">
        <v>489</v>
      </c>
      <c r="R47" s="2" t="e">
        <v>#N/A</v>
      </c>
    </row>
    <row r="48" spans="1:18" s="2" customFormat="1" ht="14" customHeight="1" x14ac:dyDescent="0.3">
      <c r="A48" s="2" t="s">
        <v>133</v>
      </c>
      <c r="B48" s="1">
        <v>42895</v>
      </c>
      <c r="C48" s="2" t="s">
        <v>15</v>
      </c>
      <c r="D48" s="2" t="s">
        <v>37</v>
      </c>
      <c r="E48" s="2" t="s">
        <v>134</v>
      </c>
      <c r="F48" s="2" t="s">
        <v>51</v>
      </c>
      <c r="G48" s="2" t="s">
        <v>19</v>
      </c>
      <c r="H48" s="2" t="s">
        <v>20</v>
      </c>
      <c r="I48" s="2" t="s">
        <v>20</v>
      </c>
      <c r="J48" s="2" t="s">
        <v>20</v>
      </c>
      <c r="N48" s="23"/>
      <c r="O48" s="2" t="s">
        <v>489</v>
      </c>
      <c r="R48" s="2" t="e">
        <v>#N/A</v>
      </c>
    </row>
    <row r="49" spans="1:18" s="2" customFormat="1" ht="14" customHeight="1" x14ac:dyDescent="0.3">
      <c r="A49" s="2" t="s">
        <v>135</v>
      </c>
      <c r="B49" s="1">
        <v>42977</v>
      </c>
      <c r="C49" s="2" t="s">
        <v>28</v>
      </c>
      <c r="D49" s="2" t="s">
        <v>37</v>
      </c>
      <c r="E49" s="2" t="s">
        <v>136</v>
      </c>
      <c r="F49" s="2" t="s">
        <v>137</v>
      </c>
      <c r="G49" s="2" t="s">
        <v>19</v>
      </c>
      <c r="H49" s="2" t="s">
        <v>20</v>
      </c>
      <c r="I49" s="2" t="s">
        <v>20</v>
      </c>
      <c r="J49" s="2" t="s">
        <v>20</v>
      </c>
      <c r="N49" s="23"/>
      <c r="O49" s="2" t="s">
        <v>489</v>
      </c>
      <c r="R49" s="2" t="e">
        <v>#N/A</v>
      </c>
    </row>
    <row r="50" spans="1:18" s="2" customFormat="1" ht="14" customHeight="1" x14ac:dyDescent="0.3">
      <c r="A50" s="2" t="s">
        <v>138</v>
      </c>
      <c r="B50" s="1">
        <v>42866</v>
      </c>
      <c r="C50" s="2" t="s">
        <v>28</v>
      </c>
      <c r="D50" s="2" t="s">
        <v>37</v>
      </c>
      <c r="E50" s="2" t="s">
        <v>139</v>
      </c>
      <c r="F50" s="2" t="s">
        <v>137</v>
      </c>
      <c r="G50" s="2" t="s">
        <v>19</v>
      </c>
      <c r="H50" s="2" t="s">
        <v>20</v>
      </c>
      <c r="I50" s="2" t="s">
        <v>20</v>
      </c>
      <c r="J50" s="2" t="s">
        <v>20</v>
      </c>
      <c r="N50" s="23"/>
      <c r="O50" s="2" t="s">
        <v>489</v>
      </c>
      <c r="R50" s="2" t="e">
        <v>#N/A</v>
      </c>
    </row>
    <row r="51" spans="1:18" s="2" customFormat="1" ht="14" customHeight="1" x14ac:dyDescent="0.3">
      <c r="A51" s="2" t="s">
        <v>140</v>
      </c>
      <c r="B51" s="1">
        <v>42955</v>
      </c>
      <c r="C51" s="2" t="s">
        <v>15</v>
      </c>
      <c r="D51" s="2" t="s">
        <v>37</v>
      </c>
      <c r="E51" s="2" t="s">
        <v>141</v>
      </c>
      <c r="F51" s="2" t="s">
        <v>51</v>
      </c>
      <c r="G51" s="2" t="s">
        <v>19</v>
      </c>
      <c r="H51" s="2" t="s">
        <v>20</v>
      </c>
      <c r="I51" s="2" t="s">
        <v>20</v>
      </c>
      <c r="J51" s="2" t="s">
        <v>20</v>
      </c>
      <c r="N51" s="23"/>
      <c r="O51" s="2" t="s">
        <v>489</v>
      </c>
      <c r="R51" s="2" t="e">
        <v>#N/A</v>
      </c>
    </row>
    <row r="52" spans="1:18" s="2" customFormat="1" ht="14" customHeight="1" x14ac:dyDescent="0.3">
      <c r="A52" s="2" t="s">
        <v>142</v>
      </c>
      <c r="B52" s="1">
        <v>42993</v>
      </c>
      <c r="C52" s="2" t="s">
        <v>28</v>
      </c>
      <c r="D52" s="2" t="s">
        <v>29</v>
      </c>
      <c r="E52" s="2" t="s">
        <v>143</v>
      </c>
      <c r="F52" s="2" t="s">
        <v>144</v>
      </c>
      <c r="G52" s="2" t="s">
        <v>19</v>
      </c>
      <c r="H52" s="2" t="s">
        <v>20</v>
      </c>
      <c r="I52" s="2" t="s">
        <v>20</v>
      </c>
      <c r="J52" s="2" t="s">
        <v>20</v>
      </c>
      <c r="N52" s="23"/>
      <c r="O52" s="2" t="s">
        <v>19</v>
      </c>
      <c r="R52" s="2" t="e">
        <v>#N/A</v>
      </c>
    </row>
    <row r="53" spans="1:18" s="2" customFormat="1" ht="14" customHeight="1" x14ac:dyDescent="0.3">
      <c r="A53" s="2" t="s">
        <v>145</v>
      </c>
      <c r="B53" s="1">
        <v>42996</v>
      </c>
      <c r="C53" s="2" t="s">
        <v>59</v>
      </c>
      <c r="D53" s="2" t="s">
        <v>45</v>
      </c>
      <c r="E53" s="2" t="s">
        <v>146</v>
      </c>
      <c r="F53" s="2" t="s">
        <v>147</v>
      </c>
      <c r="G53" s="2" t="s">
        <v>461</v>
      </c>
      <c r="H53" s="2" t="s">
        <v>63</v>
      </c>
      <c r="J53" s="2" t="s">
        <v>20</v>
      </c>
      <c r="N53" s="23"/>
      <c r="O53" s="2" t="s">
        <v>549</v>
      </c>
      <c r="R53" s="2" t="e">
        <v>#N/A</v>
      </c>
    </row>
    <row r="54" spans="1:18" s="2" customFormat="1" ht="14" customHeight="1" x14ac:dyDescent="0.3">
      <c r="A54" s="2" t="s">
        <v>148</v>
      </c>
      <c r="B54" s="1">
        <v>42874</v>
      </c>
      <c r="C54" s="2" t="s">
        <v>59</v>
      </c>
      <c r="D54" s="2" t="s">
        <v>45</v>
      </c>
      <c r="E54" s="2" t="s">
        <v>149</v>
      </c>
      <c r="F54" s="2" t="s">
        <v>147</v>
      </c>
      <c r="G54" s="2" t="s">
        <v>62</v>
      </c>
      <c r="H54" s="2" t="s">
        <v>63</v>
      </c>
      <c r="I54" s="2" t="s">
        <v>150</v>
      </c>
      <c r="J54" s="2" t="s">
        <v>20</v>
      </c>
      <c r="N54" s="23"/>
      <c r="O54" s="2" t="s">
        <v>504</v>
      </c>
      <c r="R54" s="2" t="s">
        <v>63</v>
      </c>
    </row>
    <row r="55" spans="1:18" s="2" customFormat="1" ht="14" customHeight="1" x14ac:dyDescent="0.3">
      <c r="A55" s="2" t="s">
        <v>151</v>
      </c>
      <c r="B55" s="1">
        <v>42993</v>
      </c>
      <c r="C55" s="2" t="s">
        <v>15</v>
      </c>
      <c r="D55" s="2" t="s">
        <v>29</v>
      </c>
      <c r="E55" s="2" t="s">
        <v>152</v>
      </c>
      <c r="F55" s="2" t="s">
        <v>153</v>
      </c>
      <c r="G55" s="2" t="s">
        <v>83</v>
      </c>
      <c r="H55" s="2" t="s">
        <v>63</v>
      </c>
      <c r="I55" s="2" t="s">
        <v>20</v>
      </c>
      <c r="J55" s="2" t="s">
        <v>20</v>
      </c>
      <c r="N55" s="23"/>
      <c r="O55" s="2" t="s">
        <v>489</v>
      </c>
      <c r="R55" s="2" t="e">
        <v>#N/A</v>
      </c>
    </row>
    <row r="56" spans="1:18" s="2" customFormat="1" ht="14" customHeight="1" x14ac:dyDescent="0.3">
      <c r="A56" s="2" t="s">
        <v>154</v>
      </c>
      <c r="B56" s="1">
        <v>42972</v>
      </c>
      <c r="C56" s="2" t="s">
        <v>59</v>
      </c>
      <c r="D56" s="2" t="s">
        <v>45</v>
      </c>
      <c r="E56" s="2" t="s">
        <v>155</v>
      </c>
      <c r="F56" s="2" t="s">
        <v>100</v>
      </c>
      <c r="G56" s="2" t="s">
        <v>62</v>
      </c>
      <c r="H56" s="2" t="s">
        <v>63</v>
      </c>
      <c r="I56" s="2" t="s">
        <v>156</v>
      </c>
      <c r="J56" s="2" t="s">
        <v>20</v>
      </c>
      <c r="N56" s="23"/>
      <c r="O56" s="2" t="s">
        <v>504</v>
      </c>
      <c r="R56" s="2" t="s">
        <v>63</v>
      </c>
    </row>
    <row r="57" spans="1:18" s="2" customFormat="1" ht="14" customHeight="1" x14ac:dyDescent="0.3">
      <c r="A57" s="2" t="s">
        <v>157</v>
      </c>
      <c r="B57" s="1">
        <v>42975</v>
      </c>
      <c r="C57" s="2" t="s">
        <v>59</v>
      </c>
      <c r="D57" s="2" t="s">
        <v>29</v>
      </c>
      <c r="E57" s="2" t="s">
        <v>158</v>
      </c>
      <c r="F57" s="2" t="s">
        <v>159</v>
      </c>
      <c r="G57" s="2" t="s">
        <v>62</v>
      </c>
      <c r="H57" s="2" t="s">
        <v>63</v>
      </c>
      <c r="I57" s="2" t="s">
        <v>160</v>
      </c>
      <c r="J57" s="2" t="s">
        <v>20</v>
      </c>
      <c r="N57" s="23"/>
      <c r="O57" s="2" t="s">
        <v>504</v>
      </c>
      <c r="R57" s="2" t="s">
        <v>63</v>
      </c>
    </row>
    <row r="58" spans="1:18" s="2" customFormat="1" ht="14" customHeight="1" x14ac:dyDescent="0.3">
      <c r="A58" s="2" t="s">
        <v>161</v>
      </c>
      <c r="B58" s="1">
        <v>42865</v>
      </c>
      <c r="C58" s="2" t="s">
        <v>59</v>
      </c>
      <c r="D58" s="2" t="s">
        <v>29</v>
      </c>
      <c r="E58" s="2" t="s">
        <v>162</v>
      </c>
      <c r="F58" s="2" t="s">
        <v>159</v>
      </c>
      <c r="G58" s="2" t="s">
        <v>62</v>
      </c>
      <c r="H58" s="2" t="s">
        <v>63</v>
      </c>
      <c r="I58" s="2" t="s">
        <v>163</v>
      </c>
      <c r="J58" s="2" t="s">
        <v>20</v>
      </c>
      <c r="N58" s="23"/>
      <c r="O58" s="2" t="s">
        <v>504</v>
      </c>
      <c r="R58" s="2" t="s">
        <v>63</v>
      </c>
    </row>
    <row r="59" spans="1:18" s="2" customFormat="1" ht="14" customHeight="1" x14ac:dyDescent="0.3">
      <c r="A59" s="2" t="s">
        <v>164</v>
      </c>
      <c r="B59" s="1">
        <v>42866</v>
      </c>
      <c r="C59" s="2" t="s">
        <v>59</v>
      </c>
      <c r="D59" s="2" t="s">
        <v>29</v>
      </c>
      <c r="E59" s="2" t="s">
        <v>165</v>
      </c>
      <c r="F59" s="2" t="s">
        <v>159</v>
      </c>
      <c r="G59" s="2" t="s">
        <v>62</v>
      </c>
      <c r="H59" s="2" t="s">
        <v>63</v>
      </c>
      <c r="I59" s="2" t="s">
        <v>166</v>
      </c>
      <c r="J59" s="2" t="s">
        <v>20</v>
      </c>
      <c r="N59" s="23"/>
      <c r="O59" s="2" t="s">
        <v>504</v>
      </c>
      <c r="R59" s="2" t="s">
        <v>63</v>
      </c>
    </row>
    <row r="60" spans="1:18" s="2" customFormat="1" ht="14" customHeight="1" x14ac:dyDescent="0.3">
      <c r="A60" s="2" t="s">
        <v>167</v>
      </c>
      <c r="B60" s="1">
        <v>42865</v>
      </c>
      <c r="C60" s="2" t="s">
        <v>59</v>
      </c>
      <c r="D60" s="2" t="s">
        <v>29</v>
      </c>
      <c r="E60" s="2" t="s">
        <v>168</v>
      </c>
      <c r="F60" s="2" t="s">
        <v>159</v>
      </c>
      <c r="G60" s="2" t="s">
        <v>62</v>
      </c>
      <c r="H60" s="2" t="s">
        <v>63</v>
      </c>
      <c r="I60" s="2" t="s">
        <v>163</v>
      </c>
      <c r="J60" s="2" t="s">
        <v>20</v>
      </c>
      <c r="N60" s="23"/>
      <c r="O60" s="2" t="s">
        <v>504</v>
      </c>
      <c r="R60" s="2" t="s">
        <v>63</v>
      </c>
    </row>
    <row r="61" spans="1:18" s="2" customFormat="1" ht="14" customHeight="1" x14ac:dyDescent="0.3">
      <c r="A61" s="2" t="s">
        <v>169</v>
      </c>
      <c r="B61" s="1">
        <v>42822</v>
      </c>
      <c r="C61" s="2" t="s">
        <v>59</v>
      </c>
      <c r="D61" s="2" t="s">
        <v>29</v>
      </c>
      <c r="E61" s="2" t="s">
        <v>170</v>
      </c>
      <c r="F61" s="2" t="s">
        <v>159</v>
      </c>
      <c r="G61" s="2" t="s">
        <v>62</v>
      </c>
      <c r="H61" s="2" t="s">
        <v>63</v>
      </c>
      <c r="I61" s="2" t="s">
        <v>171</v>
      </c>
      <c r="J61" s="2" t="s">
        <v>20</v>
      </c>
      <c r="N61" s="23"/>
      <c r="O61" s="2" t="s">
        <v>504</v>
      </c>
      <c r="R61" s="2" t="s">
        <v>63</v>
      </c>
    </row>
    <row r="62" spans="1:18" s="2" customFormat="1" ht="14" customHeight="1" x14ac:dyDescent="0.3">
      <c r="A62" s="2" t="s">
        <v>169</v>
      </c>
      <c r="B62" s="1">
        <v>42846</v>
      </c>
      <c r="C62" s="2" t="s">
        <v>59</v>
      </c>
      <c r="D62" s="2" t="s">
        <v>29</v>
      </c>
      <c r="E62" s="2" t="s">
        <v>170</v>
      </c>
      <c r="F62" s="2" t="s">
        <v>159</v>
      </c>
      <c r="G62" s="2" t="s">
        <v>62</v>
      </c>
      <c r="H62" s="2" t="s">
        <v>63</v>
      </c>
      <c r="I62" s="2" t="s">
        <v>172</v>
      </c>
      <c r="J62" s="2" t="s">
        <v>20</v>
      </c>
      <c r="N62" s="23"/>
      <c r="O62" s="2" t="s">
        <v>504</v>
      </c>
      <c r="R62" s="2" t="s">
        <v>63</v>
      </c>
    </row>
    <row r="63" spans="1:18" s="2" customFormat="1" ht="14" customHeight="1" x14ac:dyDescent="0.3">
      <c r="A63" s="2" t="s">
        <v>173</v>
      </c>
      <c r="B63" s="1">
        <v>42837</v>
      </c>
      <c r="C63" s="2" t="s">
        <v>59</v>
      </c>
      <c r="D63" s="2" t="s">
        <v>45</v>
      </c>
      <c r="E63" s="2" t="s">
        <v>174</v>
      </c>
      <c r="F63" s="2" t="s">
        <v>175</v>
      </c>
      <c r="G63" s="2" t="s">
        <v>62</v>
      </c>
      <c r="H63" s="2" t="s">
        <v>63</v>
      </c>
      <c r="I63" s="2" t="s">
        <v>176</v>
      </c>
      <c r="J63" s="2" t="s">
        <v>20</v>
      </c>
      <c r="N63" s="23"/>
      <c r="O63" s="2" t="s">
        <v>504</v>
      </c>
      <c r="R63" s="2" t="s">
        <v>63</v>
      </c>
    </row>
    <row r="64" spans="1:18" s="2" customFormat="1" ht="14" customHeight="1" x14ac:dyDescent="0.3">
      <c r="A64" s="2" t="s">
        <v>177</v>
      </c>
      <c r="B64" s="1">
        <v>42906</v>
      </c>
      <c r="C64" s="2" t="s">
        <v>44</v>
      </c>
      <c r="D64" s="2" t="s">
        <v>16</v>
      </c>
      <c r="E64" s="2" t="s">
        <v>178</v>
      </c>
      <c r="F64" s="2" t="s">
        <v>179</v>
      </c>
      <c r="G64" s="2" t="s">
        <v>48</v>
      </c>
      <c r="H64" s="2" t="s">
        <v>20</v>
      </c>
      <c r="I64" s="2" t="s">
        <v>20</v>
      </c>
      <c r="J64" s="2" t="s">
        <v>20</v>
      </c>
      <c r="N64" s="23"/>
      <c r="O64" s="2" t="s">
        <v>490</v>
      </c>
      <c r="R64" s="2" t="e">
        <v>#N/A</v>
      </c>
    </row>
    <row r="65" spans="1:18" s="2" customFormat="1" ht="14" customHeight="1" x14ac:dyDescent="0.3">
      <c r="A65" s="2" t="s">
        <v>180</v>
      </c>
      <c r="B65" s="1">
        <v>42906</v>
      </c>
      <c r="C65" s="2" t="s">
        <v>44</v>
      </c>
      <c r="D65" s="2" t="s">
        <v>16</v>
      </c>
      <c r="E65" s="2" t="s">
        <v>181</v>
      </c>
      <c r="F65" s="2" t="s">
        <v>179</v>
      </c>
      <c r="G65" s="2" t="s">
        <v>48</v>
      </c>
      <c r="H65" s="2" t="s">
        <v>20</v>
      </c>
      <c r="I65" s="2" t="s">
        <v>20</v>
      </c>
      <c r="J65" s="2" t="s">
        <v>20</v>
      </c>
      <c r="N65" s="23"/>
      <c r="O65" s="2" t="s">
        <v>490</v>
      </c>
      <c r="R65" s="2" t="e">
        <v>#N/A</v>
      </c>
    </row>
    <row r="66" spans="1:18" s="2" customFormat="1" ht="14" customHeight="1" x14ac:dyDescent="0.3">
      <c r="A66" s="2" t="s">
        <v>182</v>
      </c>
      <c r="B66" s="1">
        <v>42796</v>
      </c>
      <c r="C66" s="2" t="s">
        <v>59</v>
      </c>
      <c r="D66" s="2" t="s">
        <v>45</v>
      </c>
      <c r="E66" s="2" t="s">
        <v>183</v>
      </c>
      <c r="F66" s="2" t="s">
        <v>184</v>
      </c>
      <c r="G66" s="2" t="s">
        <v>62</v>
      </c>
      <c r="H66" s="2" t="s">
        <v>26</v>
      </c>
      <c r="I66" s="2" t="s">
        <v>185</v>
      </c>
      <c r="J66" s="2" t="s">
        <v>20</v>
      </c>
      <c r="N66" s="23"/>
      <c r="O66" s="2" t="s">
        <v>504</v>
      </c>
      <c r="R66" s="2" t="s">
        <v>26</v>
      </c>
    </row>
    <row r="67" spans="1:18" s="2" customFormat="1" ht="14" customHeight="1" x14ac:dyDescent="0.3">
      <c r="A67" s="2" t="s">
        <v>186</v>
      </c>
      <c r="B67" s="1">
        <v>42807</v>
      </c>
      <c r="C67" s="2" t="s">
        <v>59</v>
      </c>
      <c r="D67" s="2" t="s">
        <v>45</v>
      </c>
      <c r="E67" s="2" t="s">
        <v>187</v>
      </c>
      <c r="F67" s="2" t="s">
        <v>184</v>
      </c>
      <c r="G67" s="2" t="s">
        <v>62</v>
      </c>
      <c r="H67" s="2" t="s">
        <v>26</v>
      </c>
      <c r="I67" s="2" t="s">
        <v>188</v>
      </c>
      <c r="J67" s="2" t="s">
        <v>20</v>
      </c>
      <c r="N67" s="23"/>
      <c r="O67" s="2" t="s">
        <v>504</v>
      </c>
      <c r="R67" s="2" t="s">
        <v>26</v>
      </c>
    </row>
    <row r="68" spans="1:18" s="2" customFormat="1" ht="14" customHeight="1" x14ac:dyDescent="0.3">
      <c r="A68" s="2" t="s">
        <v>189</v>
      </c>
      <c r="B68" s="1">
        <v>42909</v>
      </c>
      <c r="C68" s="2" t="s">
        <v>15</v>
      </c>
      <c r="D68" s="2" t="s">
        <v>37</v>
      </c>
      <c r="E68" s="2" t="s">
        <v>190</v>
      </c>
      <c r="F68" s="2" t="s">
        <v>51</v>
      </c>
      <c r="G68" s="2" t="s">
        <v>19</v>
      </c>
      <c r="H68" s="2" t="s">
        <v>20</v>
      </c>
      <c r="I68" s="2" t="s">
        <v>20</v>
      </c>
      <c r="J68" s="2" t="s">
        <v>20</v>
      </c>
      <c r="N68" s="23"/>
      <c r="O68" s="2" t="s">
        <v>489</v>
      </c>
      <c r="R68" s="2" t="e">
        <v>#N/A</v>
      </c>
    </row>
    <row r="69" spans="1:18" s="2" customFormat="1" ht="14" customHeight="1" x14ac:dyDescent="0.3">
      <c r="A69" s="2" t="s">
        <v>189</v>
      </c>
      <c r="B69" s="1">
        <v>42913</v>
      </c>
      <c r="C69" s="2" t="s">
        <v>15</v>
      </c>
      <c r="D69" s="2" t="s">
        <v>37</v>
      </c>
      <c r="E69" s="2" t="s">
        <v>190</v>
      </c>
      <c r="F69" s="2" t="s">
        <v>51</v>
      </c>
      <c r="G69" s="2" t="s">
        <v>19</v>
      </c>
      <c r="H69" s="2" t="s">
        <v>20</v>
      </c>
      <c r="I69" s="2" t="s">
        <v>20</v>
      </c>
      <c r="J69" s="2" t="s">
        <v>20</v>
      </c>
      <c r="N69" s="23"/>
      <c r="O69" s="2" t="s">
        <v>489</v>
      </c>
      <c r="R69" s="2" t="e">
        <v>#N/A</v>
      </c>
    </row>
    <row r="70" spans="1:18" s="2" customFormat="1" ht="14" customHeight="1" x14ac:dyDescent="0.3">
      <c r="A70" s="2" t="s">
        <v>191</v>
      </c>
      <c r="B70" s="1">
        <v>42993</v>
      </c>
      <c r="C70" s="2" t="s">
        <v>15</v>
      </c>
      <c r="D70" s="2" t="s">
        <v>95</v>
      </c>
      <c r="E70" s="2" t="s">
        <v>192</v>
      </c>
      <c r="F70" s="2" t="s">
        <v>51</v>
      </c>
      <c r="G70" s="2" t="s">
        <v>19</v>
      </c>
      <c r="H70" s="2" t="s">
        <v>20</v>
      </c>
      <c r="I70" s="2" t="s">
        <v>20</v>
      </c>
      <c r="J70" s="2" t="s">
        <v>20</v>
      </c>
      <c r="N70" s="23"/>
      <c r="O70" s="2" t="s">
        <v>489</v>
      </c>
      <c r="R70" s="2" t="e">
        <v>#N/A</v>
      </c>
    </row>
    <row r="71" spans="1:18" s="2" customFormat="1" ht="14" customHeight="1" x14ac:dyDescent="0.3">
      <c r="A71" s="2" t="s">
        <v>193</v>
      </c>
      <c r="B71" s="1">
        <v>42803</v>
      </c>
      <c r="C71" s="2" t="s">
        <v>44</v>
      </c>
      <c r="D71" s="2" t="s">
        <v>37</v>
      </c>
      <c r="E71" s="2" t="s">
        <v>194</v>
      </c>
      <c r="F71" s="2" t="s">
        <v>195</v>
      </c>
      <c r="G71" s="2" t="s">
        <v>48</v>
      </c>
      <c r="H71" s="2" t="s">
        <v>20</v>
      </c>
      <c r="I71" s="2" t="s">
        <v>20</v>
      </c>
      <c r="J71" s="2" t="s">
        <v>20</v>
      </c>
      <c r="N71" s="23"/>
      <c r="O71" s="2" t="s">
        <v>490</v>
      </c>
      <c r="R71" s="2" t="e">
        <v>#N/A</v>
      </c>
    </row>
    <row r="72" spans="1:18" s="2" customFormat="1" ht="14" customHeight="1" x14ac:dyDescent="0.3">
      <c r="A72" s="2" t="s">
        <v>196</v>
      </c>
      <c r="B72" s="1">
        <v>42858</v>
      </c>
      <c r="C72" s="2" t="s">
        <v>15</v>
      </c>
      <c r="D72" s="2" t="s">
        <v>29</v>
      </c>
      <c r="E72" s="2" t="s">
        <v>197</v>
      </c>
      <c r="F72" s="2" t="s">
        <v>198</v>
      </c>
      <c r="G72" s="2" t="s">
        <v>35</v>
      </c>
      <c r="H72" s="2" t="s">
        <v>20</v>
      </c>
      <c r="I72" s="2" t="s">
        <v>20</v>
      </c>
      <c r="J72" s="2" t="s">
        <v>20</v>
      </c>
      <c r="N72" s="23"/>
      <c r="O72" s="2" t="s">
        <v>500</v>
      </c>
      <c r="R72" s="2" t="e">
        <v>#N/A</v>
      </c>
    </row>
    <row r="73" spans="1:18" s="2" customFormat="1" ht="14" customHeight="1" x14ac:dyDescent="0.3">
      <c r="A73" s="2" t="s">
        <v>199</v>
      </c>
      <c r="B73" s="1">
        <v>42852</v>
      </c>
      <c r="C73" s="2" t="s">
        <v>15</v>
      </c>
      <c r="D73" s="2" t="s">
        <v>22</v>
      </c>
      <c r="E73" s="2" t="s">
        <v>200</v>
      </c>
      <c r="F73" s="2" t="s">
        <v>201</v>
      </c>
      <c r="G73" s="2" t="s">
        <v>62</v>
      </c>
      <c r="H73" s="2" t="s">
        <v>26</v>
      </c>
      <c r="I73" s="5" t="s">
        <v>465</v>
      </c>
      <c r="J73" s="2" t="s">
        <v>20</v>
      </c>
      <c r="N73" s="23"/>
      <c r="O73" s="2" t="s">
        <v>504</v>
      </c>
      <c r="R73" s="2" t="s">
        <v>26</v>
      </c>
    </row>
    <row r="74" spans="1:18" s="2" customFormat="1" ht="14" customHeight="1" x14ac:dyDescent="0.3">
      <c r="A74" s="2" t="s">
        <v>202</v>
      </c>
      <c r="B74" s="1">
        <v>42845</v>
      </c>
      <c r="C74" s="2" t="s">
        <v>203</v>
      </c>
      <c r="D74" s="2" t="s">
        <v>16</v>
      </c>
      <c r="E74" s="2" t="s">
        <v>204</v>
      </c>
      <c r="F74" s="2" t="s">
        <v>205</v>
      </c>
      <c r="G74" s="2" t="s">
        <v>459</v>
      </c>
      <c r="H74" s="2" t="s">
        <v>460</v>
      </c>
      <c r="I74" s="2" t="s">
        <v>20</v>
      </c>
      <c r="J74" s="2" t="s">
        <v>20</v>
      </c>
      <c r="N74" s="23"/>
      <c r="O74" s="2" t="s">
        <v>458</v>
      </c>
      <c r="R74" s="2" t="e">
        <v>#N/A</v>
      </c>
    </row>
    <row r="75" spans="1:18" s="2" customFormat="1" ht="14" customHeight="1" x14ac:dyDescent="0.3">
      <c r="A75" s="2" t="s">
        <v>206</v>
      </c>
      <c r="B75" s="1">
        <v>42845</v>
      </c>
      <c r="C75" s="2" t="s">
        <v>203</v>
      </c>
      <c r="D75" s="2" t="s">
        <v>16</v>
      </c>
      <c r="E75" s="2" t="s">
        <v>207</v>
      </c>
      <c r="F75" s="2" t="s">
        <v>205</v>
      </c>
      <c r="G75" s="2" t="s">
        <v>459</v>
      </c>
      <c r="H75" s="2" t="s">
        <v>460</v>
      </c>
      <c r="I75" s="2" t="s">
        <v>20</v>
      </c>
      <c r="J75" s="2" t="s">
        <v>20</v>
      </c>
      <c r="N75" s="23"/>
      <c r="O75" s="2" t="s">
        <v>458</v>
      </c>
      <c r="R75" s="2" t="e">
        <v>#N/A</v>
      </c>
    </row>
    <row r="76" spans="1:18" s="2" customFormat="1" ht="14" customHeight="1" x14ac:dyDescent="0.3">
      <c r="A76" s="2" t="s">
        <v>208</v>
      </c>
      <c r="B76" s="1">
        <v>42880</v>
      </c>
      <c r="C76" s="2" t="s">
        <v>203</v>
      </c>
      <c r="D76" s="2" t="s">
        <v>16</v>
      </c>
      <c r="E76" s="2" t="s">
        <v>209</v>
      </c>
      <c r="F76" s="2" t="s">
        <v>205</v>
      </c>
      <c r="G76" s="2" t="s">
        <v>459</v>
      </c>
      <c r="H76" s="2" t="s">
        <v>460</v>
      </c>
      <c r="I76" s="2" t="s">
        <v>20</v>
      </c>
      <c r="J76" s="2" t="s">
        <v>20</v>
      </c>
      <c r="N76" s="23"/>
      <c r="O76" s="2" t="s">
        <v>458</v>
      </c>
      <c r="R76" s="2" t="e">
        <v>#N/A</v>
      </c>
    </row>
    <row r="77" spans="1:18" s="2" customFormat="1" ht="14" customHeight="1" x14ac:dyDescent="0.3">
      <c r="A77" s="2" t="s">
        <v>208</v>
      </c>
      <c r="B77" s="1">
        <v>42880</v>
      </c>
      <c r="C77" s="2" t="s">
        <v>203</v>
      </c>
      <c r="D77" s="2" t="s">
        <v>16</v>
      </c>
      <c r="E77" s="2" t="s">
        <v>209</v>
      </c>
      <c r="F77" s="2" t="s">
        <v>205</v>
      </c>
      <c r="G77" s="2" t="s">
        <v>459</v>
      </c>
      <c r="H77" s="2" t="s">
        <v>460</v>
      </c>
      <c r="I77" s="2" t="s">
        <v>20</v>
      </c>
      <c r="J77" s="2" t="s">
        <v>20</v>
      </c>
      <c r="N77" s="23"/>
      <c r="O77" s="2" t="s">
        <v>458</v>
      </c>
      <c r="R77" s="2" t="e">
        <v>#N/A</v>
      </c>
    </row>
    <row r="78" spans="1:18" s="2" customFormat="1" ht="14" customHeight="1" x14ac:dyDescent="0.3">
      <c r="A78" s="2" t="s">
        <v>208</v>
      </c>
      <c r="B78" s="1">
        <v>42880</v>
      </c>
      <c r="C78" s="2" t="s">
        <v>203</v>
      </c>
      <c r="D78" s="2" t="s">
        <v>16</v>
      </c>
      <c r="E78" s="2" t="s">
        <v>209</v>
      </c>
      <c r="F78" s="2" t="s">
        <v>205</v>
      </c>
      <c r="G78" s="2" t="s">
        <v>459</v>
      </c>
      <c r="H78" s="2" t="s">
        <v>460</v>
      </c>
      <c r="I78" s="2" t="s">
        <v>20</v>
      </c>
      <c r="J78" s="2" t="s">
        <v>20</v>
      </c>
      <c r="N78" s="23"/>
      <c r="O78" s="2" t="s">
        <v>458</v>
      </c>
      <c r="R78" s="2" t="e">
        <v>#N/A</v>
      </c>
    </row>
    <row r="79" spans="1:18" s="2" customFormat="1" ht="14" customHeight="1" x14ac:dyDescent="0.3">
      <c r="A79" s="2" t="s">
        <v>208</v>
      </c>
      <c r="B79" s="1">
        <v>42880</v>
      </c>
      <c r="C79" s="2" t="s">
        <v>203</v>
      </c>
      <c r="D79" s="2" t="s">
        <v>16</v>
      </c>
      <c r="E79" s="2" t="s">
        <v>209</v>
      </c>
      <c r="F79" s="2" t="s">
        <v>205</v>
      </c>
      <c r="G79" s="2" t="s">
        <v>459</v>
      </c>
      <c r="H79" s="2" t="s">
        <v>460</v>
      </c>
      <c r="I79" s="2" t="s">
        <v>20</v>
      </c>
      <c r="J79" s="2" t="s">
        <v>20</v>
      </c>
      <c r="N79" s="23"/>
      <c r="O79" s="2" t="s">
        <v>458</v>
      </c>
      <c r="R79" s="2" t="e">
        <v>#N/A</v>
      </c>
    </row>
    <row r="80" spans="1:18" s="2" customFormat="1" ht="14" customHeight="1" x14ac:dyDescent="0.3">
      <c r="A80" s="2" t="s">
        <v>210</v>
      </c>
      <c r="B80" s="1">
        <v>42880</v>
      </c>
      <c r="C80" s="2" t="s">
        <v>203</v>
      </c>
      <c r="D80" s="2" t="s">
        <v>16</v>
      </c>
      <c r="E80" s="2" t="s">
        <v>211</v>
      </c>
      <c r="F80" s="2" t="s">
        <v>205</v>
      </c>
      <c r="G80" s="2" t="s">
        <v>459</v>
      </c>
      <c r="H80" s="2" t="s">
        <v>460</v>
      </c>
      <c r="I80" s="2" t="s">
        <v>20</v>
      </c>
      <c r="J80" s="2" t="s">
        <v>20</v>
      </c>
      <c r="N80" s="23"/>
      <c r="O80" s="2" t="s">
        <v>458</v>
      </c>
      <c r="R80" s="2" t="e">
        <v>#N/A</v>
      </c>
    </row>
    <row r="81" spans="1:18" s="2" customFormat="1" ht="14" customHeight="1" x14ac:dyDescent="0.3">
      <c r="A81" s="2" t="s">
        <v>212</v>
      </c>
      <c r="B81" s="1">
        <v>42880</v>
      </c>
      <c r="C81" s="2" t="s">
        <v>203</v>
      </c>
      <c r="D81" s="2" t="s">
        <v>16</v>
      </c>
      <c r="E81" s="2" t="s">
        <v>213</v>
      </c>
      <c r="F81" s="2" t="s">
        <v>205</v>
      </c>
      <c r="G81" s="2" t="s">
        <v>459</v>
      </c>
      <c r="H81" s="2" t="s">
        <v>460</v>
      </c>
      <c r="I81" s="2" t="s">
        <v>20</v>
      </c>
      <c r="J81" s="2" t="s">
        <v>20</v>
      </c>
      <c r="N81" s="23"/>
      <c r="O81" s="2" t="s">
        <v>458</v>
      </c>
      <c r="R81" s="2" t="e">
        <v>#N/A</v>
      </c>
    </row>
    <row r="82" spans="1:18" s="2" customFormat="1" ht="14" customHeight="1" x14ac:dyDescent="0.3">
      <c r="A82" s="2" t="s">
        <v>214</v>
      </c>
      <c r="B82" s="1">
        <v>42758</v>
      </c>
      <c r="C82" s="2" t="s">
        <v>215</v>
      </c>
      <c r="D82" s="2" t="s">
        <v>216</v>
      </c>
      <c r="E82" s="2" t="s">
        <v>217</v>
      </c>
      <c r="F82" s="2" t="s">
        <v>218</v>
      </c>
      <c r="G82" s="2" t="s">
        <v>461</v>
      </c>
      <c r="J82" s="2" t="s">
        <v>20</v>
      </c>
      <c r="N82" s="23"/>
      <c r="O82" s="2" t="s">
        <v>19</v>
      </c>
      <c r="R82" s="2" t="e">
        <v>#N/A</v>
      </c>
    </row>
    <row r="83" spans="1:18" s="2" customFormat="1" ht="14" customHeight="1" x14ac:dyDescent="0.3">
      <c r="A83" s="2" t="s">
        <v>214</v>
      </c>
      <c r="B83" s="1">
        <v>42759</v>
      </c>
      <c r="C83" s="2" t="s">
        <v>215</v>
      </c>
      <c r="D83" s="2" t="s">
        <v>216</v>
      </c>
      <c r="E83" s="2" t="s">
        <v>217</v>
      </c>
      <c r="F83" s="2" t="s">
        <v>218</v>
      </c>
      <c r="G83" s="2" t="s">
        <v>461</v>
      </c>
      <c r="J83" s="2" t="s">
        <v>20</v>
      </c>
      <c r="N83" s="23"/>
      <c r="O83" s="2" t="s">
        <v>19</v>
      </c>
      <c r="R83" s="2" t="e">
        <v>#N/A</v>
      </c>
    </row>
    <row r="84" spans="1:18" s="2" customFormat="1" ht="14" customHeight="1" x14ac:dyDescent="0.3">
      <c r="A84" s="2" t="s">
        <v>220</v>
      </c>
      <c r="B84" s="1">
        <v>42825</v>
      </c>
      <c r="C84" s="2" t="s">
        <v>28</v>
      </c>
      <c r="D84" s="2" t="s">
        <v>221</v>
      </c>
      <c r="E84" s="2" t="s">
        <v>222</v>
      </c>
      <c r="F84" s="2" t="s">
        <v>223</v>
      </c>
      <c r="G84" s="2" t="s">
        <v>62</v>
      </c>
      <c r="H84" s="2" t="s">
        <v>224</v>
      </c>
      <c r="I84" s="2" t="s">
        <v>225</v>
      </c>
      <c r="J84" s="2" t="s">
        <v>20</v>
      </c>
      <c r="N84" s="23"/>
      <c r="O84" s="2" t="s">
        <v>504</v>
      </c>
      <c r="R84" s="2" t="s">
        <v>507</v>
      </c>
    </row>
    <row r="85" spans="1:18" s="2" customFormat="1" ht="14" customHeight="1" x14ac:dyDescent="0.3">
      <c r="A85" s="2" t="s">
        <v>226</v>
      </c>
      <c r="B85" s="1">
        <v>42825</v>
      </c>
      <c r="C85" s="2" t="s">
        <v>28</v>
      </c>
      <c r="D85" s="2" t="s">
        <v>216</v>
      </c>
      <c r="E85" s="2" t="s">
        <v>227</v>
      </c>
      <c r="F85" s="2" t="s">
        <v>228</v>
      </c>
      <c r="G85" s="2" t="s">
        <v>62</v>
      </c>
      <c r="H85" s="2" t="s">
        <v>219</v>
      </c>
      <c r="I85" s="2" t="s">
        <v>229</v>
      </c>
      <c r="J85" s="2" t="s">
        <v>20</v>
      </c>
      <c r="N85" s="23"/>
      <c r="O85" s="2" t="s">
        <v>504</v>
      </c>
      <c r="R85" s="2" t="s">
        <v>508</v>
      </c>
    </row>
    <row r="86" spans="1:18" s="2" customFormat="1" x14ac:dyDescent="0.3">
      <c r="A86" s="2" t="s">
        <v>230</v>
      </c>
      <c r="B86" s="1">
        <v>42867</v>
      </c>
      <c r="C86" s="2" t="s">
        <v>215</v>
      </c>
      <c r="D86" s="2" t="s">
        <v>221</v>
      </c>
      <c r="E86" s="2" t="s">
        <v>231</v>
      </c>
      <c r="F86" s="2" t="s">
        <v>232</v>
      </c>
      <c r="G86" s="2" t="s">
        <v>62</v>
      </c>
      <c r="H86" s="2" t="s">
        <v>224</v>
      </c>
      <c r="I86" s="2" t="s">
        <v>233</v>
      </c>
      <c r="J86" s="2" t="s">
        <v>20</v>
      </c>
      <c r="N86" s="23" t="s">
        <v>540</v>
      </c>
      <c r="O86" s="2" t="s">
        <v>505</v>
      </c>
      <c r="R86" s="2" t="e">
        <v>#N/A</v>
      </c>
    </row>
    <row r="87" spans="1:18" s="2" customFormat="1" x14ac:dyDescent="0.3">
      <c r="A87" s="2" t="s">
        <v>234</v>
      </c>
      <c r="B87" s="1">
        <v>42842</v>
      </c>
      <c r="C87" s="2" t="s">
        <v>215</v>
      </c>
      <c r="D87" s="2" t="s">
        <v>221</v>
      </c>
      <c r="E87" s="2" t="s">
        <v>235</v>
      </c>
      <c r="F87" s="2" t="s">
        <v>232</v>
      </c>
      <c r="G87" s="2" t="s">
        <v>62</v>
      </c>
      <c r="H87" s="2" t="s">
        <v>224</v>
      </c>
      <c r="I87" s="2" t="s">
        <v>236</v>
      </c>
      <c r="J87" s="2" t="s">
        <v>20</v>
      </c>
      <c r="N87" s="23" t="s">
        <v>540</v>
      </c>
      <c r="O87" s="2" t="s">
        <v>505</v>
      </c>
      <c r="R87" s="2" t="e">
        <v>#N/A</v>
      </c>
    </row>
    <row r="88" spans="1:18" ht="14" customHeight="1" x14ac:dyDescent="0.3">
      <c r="A88" t="s">
        <v>237</v>
      </c>
      <c r="B88" s="1">
        <v>42760</v>
      </c>
      <c r="C88" t="s">
        <v>59</v>
      </c>
      <c r="D88" t="s">
        <v>45</v>
      </c>
      <c r="E88" t="s">
        <v>238</v>
      </c>
      <c r="F88" t="s">
        <v>239</v>
      </c>
      <c r="G88" t="s">
        <v>83</v>
      </c>
      <c r="H88" t="s">
        <v>63</v>
      </c>
      <c r="I88" t="s">
        <v>20</v>
      </c>
      <c r="J88" t="s">
        <v>20</v>
      </c>
      <c r="O88" s="2" t="s">
        <v>502</v>
      </c>
      <c r="P88" t="s">
        <v>62</v>
      </c>
      <c r="R88" s="2" t="s">
        <v>26</v>
      </c>
    </row>
    <row r="89" spans="1:18" ht="14" customHeight="1" x14ac:dyDescent="0.3">
      <c r="A89" t="s">
        <v>240</v>
      </c>
      <c r="B89" s="1">
        <v>42993</v>
      </c>
      <c r="C89" t="s">
        <v>241</v>
      </c>
      <c r="D89" t="s">
        <v>241</v>
      </c>
      <c r="E89" t="s">
        <v>241</v>
      </c>
      <c r="F89" t="s">
        <v>241</v>
      </c>
      <c r="G89" t="s">
        <v>242</v>
      </c>
      <c r="H89" t="s">
        <v>20</v>
      </c>
      <c r="I89" t="s">
        <v>20</v>
      </c>
      <c r="J89" t="s">
        <v>20</v>
      </c>
      <c r="O89" s="2" t="s">
        <v>490</v>
      </c>
      <c r="R89" s="2" t="e">
        <v>#N/A</v>
      </c>
    </row>
    <row r="90" spans="1:18" ht="14" customHeight="1" x14ac:dyDescent="0.3">
      <c r="A90" t="s">
        <v>243</v>
      </c>
      <c r="B90" s="1">
        <v>42852</v>
      </c>
      <c r="C90" t="s">
        <v>102</v>
      </c>
      <c r="D90" t="s">
        <v>29</v>
      </c>
      <c r="E90" t="s">
        <v>244</v>
      </c>
      <c r="F90" t="s">
        <v>245</v>
      </c>
      <c r="G90" s="2" t="s">
        <v>19</v>
      </c>
      <c r="H90" t="s">
        <v>20</v>
      </c>
      <c r="I90" t="s">
        <v>20</v>
      </c>
      <c r="J90" t="s">
        <v>20</v>
      </c>
      <c r="O90" s="2" t="s">
        <v>501</v>
      </c>
      <c r="R90" s="2" t="e">
        <v>#N/A</v>
      </c>
    </row>
    <row r="91" spans="1:18" ht="14" customHeight="1" x14ac:dyDescent="0.3">
      <c r="A91" t="s">
        <v>246</v>
      </c>
      <c r="B91" s="1">
        <v>42852</v>
      </c>
      <c r="C91" t="s">
        <v>102</v>
      </c>
      <c r="D91" t="s">
        <v>45</v>
      </c>
      <c r="E91" t="s">
        <v>247</v>
      </c>
      <c r="F91" t="s">
        <v>245</v>
      </c>
      <c r="G91" s="5" t="s">
        <v>62</v>
      </c>
      <c r="H91" s="5" t="s">
        <v>26</v>
      </c>
      <c r="I91" s="5" t="s">
        <v>465</v>
      </c>
      <c r="J91" t="s">
        <v>20</v>
      </c>
      <c r="O91" s="2" t="s">
        <v>504</v>
      </c>
      <c r="R91" s="2" t="s">
        <v>26</v>
      </c>
    </row>
    <row r="92" spans="1:18" ht="14" customHeight="1" x14ac:dyDescent="0.3">
      <c r="A92" t="s">
        <v>248</v>
      </c>
      <c r="B92" s="1">
        <v>42853</v>
      </c>
      <c r="C92" t="s">
        <v>28</v>
      </c>
      <c r="D92" t="s">
        <v>29</v>
      </c>
      <c r="E92" t="s">
        <v>249</v>
      </c>
      <c r="F92" t="s">
        <v>245</v>
      </c>
      <c r="G92" s="17" t="s">
        <v>19</v>
      </c>
      <c r="H92" t="s">
        <v>20</v>
      </c>
      <c r="I92" t="s">
        <v>20</v>
      </c>
      <c r="J92" t="s">
        <v>20</v>
      </c>
      <c r="O92" s="2" t="s">
        <v>503</v>
      </c>
      <c r="P92" t="s">
        <v>62</v>
      </c>
      <c r="R92" s="2" t="s">
        <v>63</v>
      </c>
    </row>
    <row r="93" spans="1:18" ht="14" customHeight="1" x14ac:dyDescent="0.3">
      <c r="A93" t="s">
        <v>250</v>
      </c>
      <c r="B93" s="1">
        <v>42765</v>
      </c>
      <c r="C93" t="s">
        <v>28</v>
      </c>
      <c r="D93" t="s">
        <v>29</v>
      </c>
      <c r="E93" t="s">
        <v>251</v>
      </c>
      <c r="F93" t="s">
        <v>245</v>
      </c>
      <c r="G93" s="17" t="s">
        <v>83</v>
      </c>
      <c r="H93" t="s">
        <v>63</v>
      </c>
      <c r="I93" t="s">
        <v>20</v>
      </c>
      <c r="J93" t="s">
        <v>20</v>
      </c>
      <c r="O93" s="2" t="s">
        <v>503</v>
      </c>
      <c r="P93" s="2" t="s">
        <v>62</v>
      </c>
      <c r="R93" s="2" t="s">
        <v>63</v>
      </c>
    </row>
    <row r="94" spans="1:18" ht="14" customHeight="1" x14ac:dyDescent="0.3">
      <c r="A94" t="s">
        <v>252</v>
      </c>
      <c r="B94" s="1">
        <v>42858</v>
      </c>
      <c r="C94" t="s">
        <v>44</v>
      </c>
      <c r="D94" t="s">
        <v>29</v>
      </c>
      <c r="E94" t="s">
        <v>253</v>
      </c>
      <c r="F94" t="s">
        <v>254</v>
      </c>
      <c r="G94" t="s">
        <v>48</v>
      </c>
      <c r="H94" t="s">
        <v>20</v>
      </c>
      <c r="I94" t="s">
        <v>20</v>
      </c>
      <c r="J94" t="s">
        <v>20</v>
      </c>
      <c r="O94" s="2" t="s">
        <v>490</v>
      </c>
      <c r="R94" s="2" t="e">
        <v>#N/A</v>
      </c>
    </row>
    <row r="95" spans="1:18" ht="14" customHeight="1" x14ac:dyDescent="0.3">
      <c r="A95" t="s">
        <v>252</v>
      </c>
      <c r="B95" s="1">
        <v>42858</v>
      </c>
      <c r="C95" t="s">
        <v>44</v>
      </c>
      <c r="D95" t="s">
        <v>29</v>
      </c>
      <c r="E95" t="s">
        <v>253</v>
      </c>
      <c r="F95" t="s">
        <v>254</v>
      </c>
      <c r="G95" t="s">
        <v>48</v>
      </c>
      <c r="H95" t="s">
        <v>20</v>
      </c>
      <c r="I95" t="s">
        <v>20</v>
      </c>
      <c r="J95" t="s">
        <v>20</v>
      </c>
      <c r="O95" s="2" t="s">
        <v>490</v>
      </c>
      <c r="R95" s="2" t="e">
        <v>#N/A</v>
      </c>
    </row>
    <row r="96" spans="1:18" ht="14" customHeight="1" x14ac:dyDescent="0.3">
      <c r="A96" t="s">
        <v>252</v>
      </c>
      <c r="B96" s="1">
        <v>42858</v>
      </c>
      <c r="C96" t="s">
        <v>44</v>
      </c>
      <c r="D96" t="s">
        <v>29</v>
      </c>
      <c r="E96" t="s">
        <v>253</v>
      </c>
      <c r="F96" t="s">
        <v>254</v>
      </c>
      <c r="G96" t="s">
        <v>48</v>
      </c>
      <c r="H96" t="s">
        <v>20</v>
      </c>
      <c r="I96" t="s">
        <v>20</v>
      </c>
      <c r="J96" t="s">
        <v>20</v>
      </c>
      <c r="O96" s="2" t="s">
        <v>490</v>
      </c>
      <c r="R96" s="2" t="e">
        <v>#N/A</v>
      </c>
    </row>
    <row r="97" spans="1:18" ht="14" customHeight="1" x14ac:dyDescent="0.3">
      <c r="A97" t="s">
        <v>255</v>
      </c>
      <c r="B97" s="1">
        <v>42993</v>
      </c>
      <c r="C97" t="s">
        <v>28</v>
      </c>
      <c r="D97" t="s">
        <v>16</v>
      </c>
      <c r="E97" t="s">
        <v>256</v>
      </c>
      <c r="F97" t="s">
        <v>257</v>
      </c>
      <c r="G97" t="s">
        <v>458</v>
      </c>
      <c r="H97" s="2" t="s">
        <v>460</v>
      </c>
      <c r="I97" t="s">
        <v>20</v>
      </c>
      <c r="J97" t="s">
        <v>20</v>
      </c>
      <c r="O97" s="2" t="s">
        <v>458</v>
      </c>
      <c r="R97" s="2" t="e">
        <v>#N/A</v>
      </c>
    </row>
    <row r="98" spans="1:18" ht="14" customHeight="1" x14ac:dyDescent="0.3">
      <c r="A98" t="s">
        <v>258</v>
      </c>
      <c r="B98" s="1">
        <v>42872</v>
      </c>
      <c r="C98" t="s">
        <v>28</v>
      </c>
      <c r="D98" t="s">
        <v>16</v>
      </c>
      <c r="E98" t="s">
        <v>259</v>
      </c>
      <c r="F98" t="s">
        <v>260</v>
      </c>
      <c r="G98" s="2" t="s">
        <v>458</v>
      </c>
      <c r="H98" s="2" t="s">
        <v>460</v>
      </c>
      <c r="I98" t="s">
        <v>20</v>
      </c>
      <c r="J98" t="s">
        <v>20</v>
      </c>
      <c r="O98" s="2" t="s">
        <v>458</v>
      </c>
      <c r="R98" s="2" t="e">
        <v>#N/A</v>
      </c>
    </row>
    <row r="99" spans="1:18" ht="14" customHeight="1" x14ac:dyDescent="0.3">
      <c r="A99" t="s">
        <v>261</v>
      </c>
      <c r="B99" s="1">
        <v>42908</v>
      </c>
      <c r="C99" t="s">
        <v>28</v>
      </c>
      <c r="D99" t="s">
        <v>16</v>
      </c>
      <c r="E99" t="s">
        <v>262</v>
      </c>
      <c r="F99" t="s">
        <v>260</v>
      </c>
      <c r="G99" s="2" t="s">
        <v>458</v>
      </c>
      <c r="H99" s="2" t="s">
        <v>460</v>
      </c>
      <c r="I99" t="s">
        <v>20</v>
      </c>
      <c r="J99" t="s">
        <v>20</v>
      </c>
      <c r="O99" s="2" t="s">
        <v>458</v>
      </c>
      <c r="R99" s="2" t="e">
        <v>#N/A</v>
      </c>
    </row>
    <row r="100" spans="1:18" ht="14" customHeight="1" x14ac:dyDescent="0.3">
      <c r="A100" t="s">
        <v>263</v>
      </c>
      <c r="B100" s="1">
        <v>42914</v>
      </c>
      <c r="C100" t="s">
        <v>59</v>
      </c>
      <c r="D100" t="s">
        <v>45</v>
      </c>
      <c r="E100" t="s">
        <v>264</v>
      </c>
      <c r="F100" t="s">
        <v>265</v>
      </c>
      <c r="G100" t="s">
        <v>62</v>
      </c>
      <c r="H100" t="s">
        <v>63</v>
      </c>
      <c r="I100" t="s">
        <v>266</v>
      </c>
      <c r="J100" t="s">
        <v>20</v>
      </c>
      <c r="O100" s="2" t="s">
        <v>504</v>
      </c>
      <c r="R100" s="2" t="s">
        <v>63</v>
      </c>
    </row>
    <row r="101" spans="1:18" ht="14" customHeight="1" x14ac:dyDescent="0.3">
      <c r="A101" t="s">
        <v>267</v>
      </c>
      <c r="B101" s="1">
        <v>42997</v>
      </c>
      <c r="C101" t="s">
        <v>59</v>
      </c>
      <c r="D101" t="s">
        <v>29</v>
      </c>
      <c r="E101" t="s">
        <v>268</v>
      </c>
      <c r="F101" t="s">
        <v>265</v>
      </c>
      <c r="G101" s="17" t="s">
        <v>19</v>
      </c>
      <c r="H101" t="s">
        <v>20</v>
      </c>
      <c r="I101" t="s">
        <v>20</v>
      </c>
      <c r="J101" t="s">
        <v>20</v>
      </c>
      <c r="N101" s="23" t="s">
        <v>517</v>
      </c>
      <c r="O101" s="2" t="s">
        <v>504</v>
      </c>
      <c r="R101" s="2" t="s">
        <v>63</v>
      </c>
    </row>
    <row r="102" spans="1:18" ht="14" customHeight="1" x14ac:dyDescent="0.3">
      <c r="A102" t="s">
        <v>269</v>
      </c>
      <c r="B102" s="1">
        <v>42993</v>
      </c>
      <c r="C102" t="s">
        <v>15</v>
      </c>
      <c r="D102" t="s">
        <v>29</v>
      </c>
      <c r="E102" t="s">
        <v>270</v>
      </c>
      <c r="F102" t="s">
        <v>271</v>
      </c>
      <c r="G102" t="s">
        <v>19</v>
      </c>
      <c r="H102" t="s">
        <v>20</v>
      </c>
      <c r="I102" t="s">
        <v>20</v>
      </c>
      <c r="J102" t="s">
        <v>20</v>
      </c>
      <c r="O102" s="2" t="s">
        <v>19</v>
      </c>
      <c r="R102" s="2" t="e">
        <v>#N/A</v>
      </c>
    </row>
    <row r="103" spans="1:18" ht="14" customHeight="1" x14ac:dyDescent="0.3">
      <c r="A103" t="s">
        <v>272</v>
      </c>
      <c r="B103" s="1">
        <v>42821</v>
      </c>
      <c r="C103" t="s">
        <v>59</v>
      </c>
      <c r="D103" t="s">
        <v>29</v>
      </c>
      <c r="E103" t="s">
        <v>273</v>
      </c>
      <c r="F103" t="s">
        <v>265</v>
      </c>
      <c r="G103" t="s">
        <v>83</v>
      </c>
      <c r="H103" t="s">
        <v>63</v>
      </c>
      <c r="I103" t="s">
        <v>20</v>
      </c>
      <c r="J103" t="s">
        <v>20</v>
      </c>
      <c r="O103" s="2" t="s">
        <v>502</v>
      </c>
      <c r="P103" s="2" t="s">
        <v>62</v>
      </c>
      <c r="R103" s="2" t="s">
        <v>26</v>
      </c>
    </row>
    <row r="104" spans="1:18" ht="14" customHeight="1" x14ac:dyDescent="0.3">
      <c r="A104" t="s">
        <v>272</v>
      </c>
      <c r="B104" s="1">
        <v>42850</v>
      </c>
      <c r="C104" t="s">
        <v>59</v>
      </c>
      <c r="D104" t="s">
        <v>29</v>
      </c>
      <c r="E104" t="s">
        <v>273</v>
      </c>
      <c r="F104" t="s">
        <v>265</v>
      </c>
      <c r="G104" t="s">
        <v>83</v>
      </c>
      <c r="H104" t="s">
        <v>63</v>
      </c>
      <c r="I104" t="s">
        <v>20</v>
      </c>
      <c r="J104" t="s">
        <v>20</v>
      </c>
      <c r="O104" s="2" t="s">
        <v>502</v>
      </c>
      <c r="P104" s="2" t="s">
        <v>62</v>
      </c>
      <c r="R104" s="2" t="s">
        <v>26</v>
      </c>
    </row>
    <row r="105" spans="1:18" ht="14" customHeight="1" x14ac:dyDescent="0.3">
      <c r="A105" t="s">
        <v>272</v>
      </c>
      <c r="B105" s="1">
        <v>42864</v>
      </c>
      <c r="C105" t="s">
        <v>59</v>
      </c>
      <c r="D105" t="s">
        <v>29</v>
      </c>
      <c r="E105" t="s">
        <v>273</v>
      </c>
      <c r="F105" t="s">
        <v>265</v>
      </c>
      <c r="G105" t="s">
        <v>83</v>
      </c>
      <c r="H105" t="s">
        <v>63</v>
      </c>
      <c r="I105" t="s">
        <v>20</v>
      </c>
      <c r="J105" t="s">
        <v>20</v>
      </c>
      <c r="O105" s="2" t="s">
        <v>502</v>
      </c>
      <c r="P105" s="2" t="s">
        <v>62</v>
      </c>
      <c r="R105" s="2" t="s">
        <v>26</v>
      </c>
    </row>
    <row r="106" spans="1:18" ht="14" customHeight="1" x14ac:dyDescent="0.3">
      <c r="A106" t="s">
        <v>272</v>
      </c>
      <c r="B106" s="1">
        <v>42951</v>
      </c>
      <c r="C106" t="s">
        <v>59</v>
      </c>
      <c r="D106" t="s">
        <v>29</v>
      </c>
      <c r="E106" t="s">
        <v>273</v>
      </c>
      <c r="F106" t="s">
        <v>265</v>
      </c>
      <c r="G106" t="s">
        <v>83</v>
      </c>
      <c r="H106" t="s">
        <v>63</v>
      </c>
      <c r="I106" t="s">
        <v>20</v>
      </c>
      <c r="J106" t="s">
        <v>20</v>
      </c>
      <c r="O106" s="2" t="s">
        <v>502</v>
      </c>
      <c r="P106" s="2" t="s">
        <v>62</v>
      </c>
      <c r="R106" s="2" t="s">
        <v>26</v>
      </c>
    </row>
    <row r="107" spans="1:18" ht="14" customHeight="1" x14ac:dyDescent="0.3">
      <c r="A107" t="s">
        <v>272</v>
      </c>
      <c r="B107" s="1">
        <v>42958</v>
      </c>
      <c r="C107" t="s">
        <v>59</v>
      </c>
      <c r="D107" t="s">
        <v>29</v>
      </c>
      <c r="E107" t="s">
        <v>273</v>
      </c>
      <c r="F107" t="s">
        <v>265</v>
      </c>
      <c r="G107" t="s">
        <v>83</v>
      </c>
      <c r="H107" t="s">
        <v>63</v>
      </c>
      <c r="I107" t="s">
        <v>20</v>
      </c>
      <c r="J107" t="s">
        <v>20</v>
      </c>
      <c r="O107" s="2" t="s">
        <v>502</v>
      </c>
      <c r="P107" s="2" t="s">
        <v>62</v>
      </c>
      <c r="R107" s="2" t="s">
        <v>26</v>
      </c>
    </row>
    <row r="108" spans="1:18" s="18" customFormat="1" ht="14" customHeight="1" x14ac:dyDescent="0.3">
      <c r="A108" s="18" t="s">
        <v>274</v>
      </c>
      <c r="B108" s="19">
        <v>42863</v>
      </c>
      <c r="C108" s="18" t="s">
        <v>59</v>
      </c>
      <c r="D108" s="18" t="s">
        <v>29</v>
      </c>
      <c r="E108" s="18" t="s">
        <v>275</v>
      </c>
      <c r="F108" s="18" t="s">
        <v>265</v>
      </c>
      <c r="G108" s="18" t="s">
        <v>83</v>
      </c>
      <c r="H108" s="18" t="s">
        <v>63</v>
      </c>
      <c r="I108" s="18" t="s">
        <v>20</v>
      </c>
      <c r="J108" s="18" t="s">
        <v>20</v>
      </c>
      <c r="N108" s="27"/>
      <c r="O108" s="18" t="s">
        <v>502</v>
      </c>
      <c r="P108" s="18" t="s">
        <v>62</v>
      </c>
      <c r="R108" s="2" t="s">
        <v>26</v>
      </c>
    </row>
    <row r="109" spans="1:18" ht="14" customHeight="1" x14ac:dyDescent="0.3">
      <c r="A109" t="s">
        <v>276</v>
      </c>
      <c r="B109" s="1">
        <v>42793</v>
      </c>
      <c r="C109" t="s">
        <v>59</v>
      </c>
      <c r="D109" t="s">
        <v>45</v>
      </c>
      <c r="E109" t="s">
        <v>277</v>
      </c>
      <c r="F109" t="s">
        <v>265</v>
      </c>
      <c r="G109" t="s">
        <v>62</v>
      </c>
      <c r="H109" t="s">
        <v>26</v>
      </c>
      <c r="I109" t="s">
        <v>278</v>
      </c>
      <c r="J109" t="s">
        <v>20</v>
      </c>
      <c r="O109" s="2" t="s">
        <v>504</v>
      </c>
      <c r="R109" s="2" t="s">
        <v>26</v>
      </c>
    </row>
    <row r="110" spans="1:18" ht="14" customHeight="1" x14ac:dyDescent="0.3">
      <c r="A110" t="s">
        <v>279</v>
      </c>
      <c r="B110" s="1">
        <v>42793</v>
      </c>
      <c r="C110" t="s">
        <v>59</v>
      </c>
      <c r="D110" t="s">
        <v>45</v>
      </c>
      <c r="E110" t="s">
        <v>280</v>
      </c>
      <c r="F110" t="s">
        <v>265</v>
      </c>
      <c r="G110" t="s">
        <v>62</v>
      </c>
      <c r="H110" t="s">
        <v>26</v>
      </c>
      <c r="I110" t="s">
        <v>278</v>
      </c>
      <c r="J110" t="s">
        <v>20</v>
      </c>
      <c r="O110" s="2" t="s">
        <v>504</v>
      </c>
      <c r="R110" s="2" t="s">
        <v>26</v>
      </c>
    </row>
    <row r="111" spans="1:18" ht="14" customHeight="1" x14ac:dyDescent="0.3">
      <c r="A111" t="s">
        <v>281</v>
      </c>
      <c r="B111" s="1">
        <v>42983</v>
      </c>
      <c r="C111" t="s">
        <v>59</v>
      </c>
      <c r="D111" t="s">
        <v>16</v>
      </c>
      <c r="E111" t="s">
        <v>282</v>
      </c>
      <c r="F111" t="s">
        <v>265</v>
      </c>
      <c r="G111" t="s">
        <v>19</v>
      </c>
      <c r="H111" s="2"/>
      <c r="I111" t="s">
        <v>20</v>
      </c>
      <c r="J111" t="s">
        <v>20</v>
      </c>
      <c r="O111" s="2" t="s">
        <v>502</v>
      </c>
      <c r="P111" s="2" t="s">
        <v>62</v>
      </c>
      <c r="R111" s="2" t="s">
        <v>26</v>
      </c>
    </row>
    <row r="112" spans="1:18" ht="14" customHeight="1" x14ac:dyDescent="0.3">
      <c r="A112" t="s">
        <v>283</v>
      </c>
      <c r="B112" s="1">
        <v>42983</v>
      </c>
      <c r="C112" t="s">
        <v>59</v>
      </c>
      <c r="D112" t="s">
        <v>16</v>
      </c>
      <c r="E112" t="s">
        <v>284</v>
      </c>
      <c r="F112" t="s">
        <v>265</v>
      </c>
      <c r="G112" t="s">
        <v>19</v>
      </c>
      <c r="H112" s="2"/>
      <c r="I112" t="s">
        <v>20</v>
      </c>
      <c r="J112" t="s">
        <v>20</v>
      </c>
      <c r="O112" s="2" t="s">
        <v>502</v>
      </c>
      <c r="P112" s="2" t="s">
        <v>62</v>
      </c>
      <c r="R112" s="2" t="s">
        <v>26</v>
      </c>
    </row>
    <row r="113" spans="1:18" ht="14" customHeight="1" x14ac:dyDescent="0.3">
      <c r="A113" t="s">
        <v>285</v>
      </c>
      <c r="B113" s="1">
        <v>42983</v>
      </c>
      <c r="C113" t="s">
        <v>59</v>
      </c>
      <c r="D113" t="s">
        <v>16</v>
      </c>
      <c r="E113" t="s">
        <v>286</v>
      </c>
      <c r="F113" t="s">
        <v>265</v>
      </c>
      <c r="G113" t="s">
        <v>19</v>
      </c>
      <c r="H113" s="2"/>
      <c r="I113" t="s">
        <v>20</v>
      </c>
      <c r="J113" t="s">
        <v>20</v>
      </c>
      <c r="O113" s="2" t="s">
        <v>502</v>
      </c>
      <c r="P113" s="2" t="s">
        <v>62</v>
      </c>
      <c r="R113" s="2" t="s">
        <v>26</v>
      </c>
    </row>
    <row r="114" spans="1:18" ht="14" customHeight="1" x14ac:dyDescent="0.3">
      <c r="A114" t="s">
        <v>287</v>
      </c>
      <c r="B114" s="1">
        <v>42983</v>
      </c>
      <c r="C114" t="s">
        <v>59</v>
      </c>
      <c r="D114" t="s">
        <v>16</v>
      </c>
      <c r="E114" t="s">
        <v>288</v>
      </c>
      <c r="F114" t="s">
        <v>265</v>
      </c>
      <c r="G114" t="s">
        <v>19</v>
      </c>
      <c r="H114" s="2"/>
      <c r="I114" t="s">
        <v>20</v>
      </c>
      <c r="J114" t="s">
        <v>20</v>
      </c>
      <c r="O114" s="2" t="s">
        <v>502</v>
      </c>
      <c r="P114" s="2" t="s">
        <v>62</v>
      </c>
      <c r="R114" s="2" t="s">
        <v>26</v>
      </c>
    </row>
    <row r="115" spans="1:18" ht="14" customHeight="1" x14ac:dyDescent="0.3">
      <c r="A115" t="s">
        <v>289</v>
      </c>
      <c r="B115" s="1">
        <v>42832</v>
      </c>
      <c r="C115" t="s">
        <v>59</v>
      </c>
      <c r="D115" t="s">
        <v>29</v>
      </c>
      <c r="E115" t="s">
        <v>290</v>
      </c>
      <c r="F115" t="s">
        <v>291</v>
      </c>
      <c r="G115" t="s">
        <v>62</v>
      </c>
      <c r="H115" t="s">
        <v>63</v>
      </c>
      <c r="I115" t="s">
        <v>292</v>
      </c>
      <c r="J115" t="s">
        <v>20</v>
      </c>
      <c r="O115" s="2" t="s">
        <v>504</v>
      </c>
      <c r="R115" s="2" t="s">
        <v>63</v>
      </c>
    </row>
    <row r="116" spans="1:18" ht="14" customHeight="1" x14ac:dyDescent="0.3">
      <c r="A116" t="s">
        <v>289</v>
      </c>
      <c r="B116" s="1">
        <v>42888</v>
      </c>
      <c r="C116" t="s">
        <v>59</v>
      </c>
      <c r="D116" t="s">
        <v>29</v>
      </c>
      <c r="E116" t="s">
        <v>290</v>
      </c>
      <c r="F116" t="s">
        <v>291</v>
      </c>
      <c r="G116" t="s">
        <v>62</v>
      </c>
      <c r="H116" t="s">
        <v>63</v>
      </c>
      <c r="I116" t="s">
        <v>293</v>
      </c>
      <c r="J116" t="s">
        <v>20</v>
      </c>
      <c r="O116" s="2" t="s">
        <v>504</v>
      </c>
      <c r="R116" s="2" t="s">
        <v>63</v>
      </c>
    </row>
    <row r="117" spans="1:18" ht="14" customHeight="1" x14ac:dyDescent="0.3">
      <c r="A117" t="s">
        <v>294</v>
      </c>
      <c r="B117" s="1">
        <v>42853</v>
      </c>
      <c r="C117" t="s">
        <v>59</v>
      </c>
      <c r="D117" t="s">
        <v>29</v>
      </c>
      <c r="E117" t="s">
        <v>295</v>
      </c>
      <c r="F117" t="s">
        <v>291</v>
      </c>
      <c r="G117" t="s">
        <v>62</v>
      </c>
      <c r="H117" t="s">
        <v>63</v>
      </c>
      <c r="I117" t="s">
        <v>296</v>
      </c>
      <c r="J117" t="s">
        <v>20</v>
      </c>
      <c r="O117" s="2" t="s">
        <v>504</v>
      </c>
      <c r="R117" s="2" t="s">
        <v>63</v>
      </c>
    </row>
    <row r="118" spans="1:18" ht="14" customHeight="1" x14ac:dyDescent="0.3">
      <c r="A118" t="s">
        <v>297</v>
      </c>
      <c r="B118" s="1">
        <v>42886</v>
      </c>
      <c r="C118" t="s">
        <v>59</v>
      </c>
      <c r="D118" t="s">
        <v>29</v>
      </c>
      <c r="E118" t="s">
        <v>298</v>
      </c>
      <c r="F118" t="s">
        <v>291</v>
      </c>
      <c r="G118" t="s">
        <v>62</v>
      </c>
      <c r="H118" t="s">
        <v>63</v>
      </c>
      <c r="I118" t="s">
        <v>299</v>
      </c>
      <c r="J118" t="s">
        <v>20</v>
      </c>
      <c r="O118" s="2" t="s">
        <v>504</v>
      </c>
      <c r="R118" s="2" t="s">
        <v>63</v>
      </c>
    </row>
    <row r="119" spans="1:18" ht="14" customHeight="1" x14ac:dyDescent="0.3">
      <c r="A119" t="s">
        <v>300</v>
      </c>
      <c r="B119" s="1">
        <v>42865</v>
      </c>
      <c r="C119" t="s">
        <v>15</v>
      </c>
      <c r="D119" t="s">
        <v>16</v>
      </c>
      <c r="E119" t="s">
        <v>301</v>
      </c>
      <c r="F119" t="s">
        <v>302</v>
      </c>
      <c r="G119" s="2" t="s">
        <v>458</v>
      </c>
      <c r="H119" s="2" t="s">
        <v>460</v>
      </c>
      <c r="I119" t="s">
        <v>20</v>
      </c>
      <c r="J119" t="s">
        <v>20</v>
      </c>
      <c r="O119" s="2" t="s">
        <v>458</v>
      </c>
      <c r="R119" s="2" t="e">
        <v>#N/A</v>
      </c>
    </row>
    <row r="120" spans="1:18" ht="14" customHeight="1" x14ac:dyDescent="0.3">
      <c r="A120" t="s">
        <v>303</v>
      </c>
      <c r="B120" s="1">
        <v>42870</v>
      </c>
      <c r="C120" t="s">
        <v>15</v>
      </c>
      <c r="D120" t="s">
        <v>16</v>
      </c>
      <c r="E120" t="s">
        <v>304</v>
      </c>
      <c r="F120" t="s">
        <v>302</v>
      </c>
      <c r="G120" s="2" t="s">
        <v>458</v>
      </c>
      <c r="H120" s="2" t="s">
        <v>460</v>
      </c>
      <c r="I120" t="s">
        <v>20</v>
      </c>
      <c r="J120" t="s">
        <v>20</v>
      </c>
      <c r="O120" s="2" t="s">
        <v>458</v>
      </c>
      <c r="R120" s="2" t="e">
        <v>#N/A</v>
      </c>
    </row>
    <row r="121" spans="1:18" ht="14" customHeight="1" x14ac:dyDescent="0.3">
      <c r="A121" t="s">
        <v>305</v>
      </c>
      <c r="B121" s="1">
        <v>42801</v>
      </c>
      <c r="C121" t="s">
        <v>15</v>
      </c>
      <c r="D121" t="s">
        <v>16</v>
      </c>
      <c r="E121" t="s">
        <v>306</v>
      </c>
      <c r="F121" t="s">
        <v>302</v>
      </c>
      <c r="G121" s="2" t="s">
        <v>458</v>
      </c>
      <c r="H121" s="2" t="s">
        <v>460</v>
      </c>
      <c r="I121" t="s">
        <v>20</v>
      </c>
      <c r="J121" t="s">
        <v>20</v>
      </c>
      <c r="O121" s="2" t="s">
        <v>458</v>
      </c>
      <c r="R121" s="2" t="e">
        <v>#N/A</v>
      </c>
    </row>
    <row r="122" spans="1:18" s="6" customFormat="1" ht="14" customHeight="1" x14ac:dyDescent="0.3">
      <c r="A122" s="6" t="s">
        <v>307</v>
      </c>
      <c r="B122" s="7">
        <v>42950</v>
      </c>
      <c r="C122" s="6" t="s">
        <v>15</v>
      </c>
      <c r="D122" s="6" t="s">
        <v>45</v>
      </c>
      <c r="E122" s="6" t="s">
        <v>308</v>
      </c>
      <c r="F122" s="6" t="s">
        <v>309</v>
      </c>
      <c r="G122" s="8" t="s">
        <v>62</v>
      </c>
      <c r="H122" s="8" t="s">
        <v>26</v>
      </c>
      <c r="I122" s="8" t="s">
        <v>466</v>
      </c>
      <c r="J122" s="6" t="s">
        <v>20</v>
      </c>
      <c r="N122" s="28"/>
      <c r="O122" s="2" t="s">
        <v>504</v>
      </c>
      <c r="R122" s="2" t="s">
        <v>26</v>
      </c>
    </row>
    <row r="123" spans="1:18" s="6" customFormat="1" ht="14" customHeight="1" x14ac:dyDescent="0.3">
      <c r="A123" s="6" t="s">
        <v>307</v>
      </c>
      <c r="B123" s="7">
        <v>42950</v>
      </c>
      <c r="C123" s="6" t="s">
        <v>15</v>
      </c>
      <c r="D123" s="6" t="s">
        <v>45</v>
      </c>
      <c r="E123" s="6" t="s">
        <v>308</v>
      </c>
      <c r="F123" s="6" t="s">
        <v>309</v>
      </c>
      <c r="G123" s="8" t="s">
        <v>62</v>
      </c>
      <c r="H123" s="8" t="s">
        <v>26</v>
      </c>
      <c r="I123" s="8" t="s">
        <v>466</v>
      </c>
      <c r="J123" s="6" t="s">
        <v>20</v>
      </c>
      <c r="N123" s="28"/>
      <c r="O123" s="2" t="s">
        <v>504</v>
      </c>
      <c r="R123" s="2" t="s">
        <v>26</v>
      </c>
    </row>
    <row r="124" spans="1:18" ht="14" customHeight="1" x14ac:dyDescent="0.3">
      <c r="A124" t="s">
        <v>310</v>
      </c>
      <c r="B124" s="1">
        <v>42906</v>
      </c>
      <c r="C124" t="s">
        <v>44</v>
      </c>
      <c r="D124" t="s">
        <v>16</v>
      </c>
      <c r="E124" t="s">
        <v>311</v>
      </c>
      <c r="F124" t="s">
        <v>312</v>
      </c>
      <c r="G124" t="s">
        <v>48</v>
      </c>
      <c r="H124" t="s">
        <v>20</v>
      </c>
      <c r="I124" t="s">
        <v>20</v>
      </c>
      <c r="J124" t="s">
        <v>20</v>
      </c>
      <c r="O124" s="2" t="s">
        <v>490</v>
      </c>
      <c r="R124" s="2" t="e">
        <v>#N/A</v>
      </c>
    </row>
    <row r="125" spans="1:18" ht="14" customHeight="1" x14ac:dyDescent="0.3">
      <c r="A125" t="s">
        <v>313</v>
      </c>
      <c r="B125" s="1">
        <v>42965</v>
      </c>
      <c r="C125" t="s">
        <v>28</v>
      </c>
      <c r="D125" t="s">
        <v>29</v>
      </c>
      <c r="E125" t="s">
        <v>314</v>
      </c>
      <c r="F125" t="s">
        <v>315</v>
      </c>
      <c r="G125" t="s">
        <v>83</v>
      </c>
      <c r="H125" t="s">
        <v>63</v>
      </c>
      <c r="I125" t="s">
        <v>20</v>
      </c>
      <c r="J125" t="s">
        <v>20</v>
      </c>
      <c r="O125" s="2" t="s">
        <v>491</v>
      </c>
      <c r="P125" t="s">
        <v>518</v>
      </c>
      <c r="R125" s="2" t="e">
        <v>#N/A</v>
      </c>
    </row>
    <row r="126" spans="1:18" ht="14" customHeight="1" x14ac:dyDescent="0.3">
      <c r="A126" t="s">
        <v>316</v>
      </c>
      <c r="B126" s="1">
        <v>42753</v>
      </c>
      <c r="C126" t="s">
        <v>59</v>
      </c>
      <c r="D126" t="s">
        <v>29</v>
      </c>
      <c r="E126" t="s">
        <v>317</v>
      </c>
      <c r="F126" t="s">
        <v>318</v>
      </c>
      <c r="G126" t="s">
        <v>62</v>
      </c>
      <c r="H126" t="s">
        <v>63</v>
      </c>
      <c r="I126" t="s">
        <v>319</v>
      </c>
      <c r="J126" t="s">
        <v>20</v>
      </c>
      <c r="O126" s="2" t="s">
        <v>504</v>
      </c>
      <c r="R126" s="2" t="s">
        <v>63</v>
      </c>
    </row>
    <row r="127" spans="1:18" ht="14" customHeight="1" x14ac:dyDescent="0.3">
      <c r="A127" t="s">
        <v>320</v>
      </c>
      <c r="B127" s="1">
        <v>42915</v>
      </c>
      <c r="C127" t="s">
        <v>15</v>
      </c>
      <c r="D127" t="s">
        <v>29</v>
      </c>
      <c r="E127" t="s">
        <v>321</v>
      </c>
      <c r="F127" t="s">
        <v>315</v>
      </c>
      <c r="G127" t="s">
        <v>62</v>
      </c>
      <c r="H127" t="s">
        <v>63</v>
      </c>
      <c r="I127" t="s">
        <v>322</v>
      </c>
      <c r="J127" t="s">
        <v>20</v>
      </c>
      <c r="O127" s="2" t="s">
        <v>504</v>
      </c>
      <c r="R127" s="2" t="s">
        <v>63</v>
      </c>
    </row>
    <row r="128" spans="1:18" ht="14" customHeight="1" x14ac:dyDescent="0.3">
      <c r="A128" t="s">
        <v>323</v>
      </c>
      <c r="B128" s="1">
        <v>43003</v>
      </c>
      <c r="C128" t="s">
        <v>59</v>
      </c>
      <c r="D128" t="s">
        <v>29</v>
      </c>
      <c r="E128" t="s">
        <v>324</v>
      </c>
      <c r="F128" t="s">
        <v>318</v>
      </c>
      <c r="G128" t="s">
        <v>62</v>
      </c>
      <c r="H128" t="s">
        <v>63</v>
      </c>
      <c r="I128" t="s">
        <v>325</v>
      </c>
      <c r="J128" t="s">
        <v>20</v>
      </c>
      <c r="O128" s="2" t="s">
        <v>504</v>
      </c>
      <c r="R128" s="2" t="s">
        <v>63</v>
      </c>
    </row>
    <row r="129" spans="1:18" ht="14" customHeight="1" x14ac:dyDescent="0.3">
      <c r="A129" t="s">
        <v>326</v>
      </c>
      <c r="B129" s="1">
        <v>42879</v>
      </c>
      <c r="C129" t="s">
        <v>59</v>
      </c>
      <c r="D129" t="s">
        <v>29</v>
      </c>
      <c r="E129" t="s">
        <v>327</v>
      </c>
      <c r="F129" t="s">
        <v>318</v>
      </c>
      <c r="G129" t="s">
        <v>62</v>
      </c>
      <c r="H129" t="s">
        <v>63</v>
      </c>
      <c r="I129" t="s">
        <v>328</v>
      </c>
      <c r="J129" t="s">
        <v>20</v>
      </c>
      <c r="O129" s="2" t="s">
        <v>504</v>
      </c>
      <c r="R129" s="2" t="s">
        <v>63</v>
      </c>
    </row>
    <row r="130" spans="1:18" ht="14" customHeight="1" x14ac:dyDescent="0.3">
      <c r="A130" t="s">
        <v>329</v>
      </c>
      <c r="B130" s="1">
        <v>42879</v>
      </c>
      <c r="C130" t="s">
        <v>59</v>
      </c>
      <c r="D130" t="s">
        <v>29</v>
      </c>
      <c r="E130" t="s">
        <v>330</v>
      </c>
      <c r="F130" t="s">
        <v>318</v>
      </c>
      <c r="G130" t="s">
        <v>62</v>
      </c>
      <c r="H130" t="s">
        <v>63</v>
      </c>
      <c r="I130" t="s">
        <v>328</v>
      </c>
      <c r="J130" t="s">
        <v>20</v>
      </c>
      <c r="O130" s="2" t="s">
        <v>504</v>
      </c>
      <c r="R130" s="2" t="s">
        <v>63</v>
      </c>
    </row>
    <row r="131" spans="1:18" ht="14" customHeight="1" x14ac:dyDescent="0.3">
      <c r="A131" t="s">
        <v>331</v>
      </c>
      <c r="B131" s="1">
        <v>42879</v>
      </c>
      <c r="C131" t="s">
        <v>59</v>
      </c>
      <c r="D131" t="s">
        <v>29</v>
      </c>
      <c r="E131" t="s">
        <v>332</v>
      </c>
      <c r="F131" t="s">
        <v>318</v>
      </c>
      <c r="G131" s="2" t="s">
        <v>62</v>
      </c>
      <c r="H131" s="2" t="s">
        <v>63</v>
      </c>
      <c r="I131" s="2" t="s">
        <v>328</v>
      </c>
      <c r="J131" t="s">
        <v>20</v>
      </c>
      <c r="O131" s="2" t="s">
        <v>504</v>
      </c>
      <c r="R131" s="2" t="s">
        <v>63</v>
      </c>
    </row>
    <row r="132" spans="1:18" ht="14" customHeight="1" x14ac:dyDescent="0.3">
      <c r="A132" t="s">
        <v>333</v>
      </c>
      <c r="B132" s="1">
        <v>42879</v>
      </c>
      <c r="C132" t="s">
        <v>59</v>
      </c>
      <c r="D132" t="s">
        <v>29</v>
      </c>
      <c r="E132" t="s">
        <v>334</v>
      </c>
      <c r="F132" t="s">
        <v>318</v>
      </c>
      <c r="G132" t="s">
        <v>62</v>
      </c>
      <c r="H132" t="s">
        <v>63</v>
      </c>
      <c r="I132" t="s">
        <v>328</v>
      </c>
      <c r="J132" t="s">
        <v>20</v>
      </c>
      <c r="O132" s="2" t="s">
        <v>504</v>
      </c>
      <c r="R132" s="2" t="s">
        <v>63</v>
      </c>
    </row>
    <row r="133" spans="1:18" ht="14" customHeight="1" x14ac:dyDescent="0.3">
      <c r="A133" t="s">
        <v>335</v>
      </c>
      <c r="B133" s="1">
        <v>42879</v>
      </c>
      <c r="C133" t="s">
        <v>59</v>
      </c>
      <c r="D133" t="s">
        <v>29</v>
      </c>
      <c r="E133" t="s">
        <v>336</v>
      </c>
      <c r="F133" t="s">
        <v>318</v>
      </c>
      <c r="G133" s="2" t="s">
        <v>62</v>
      </c>
      <c r="H133" s="2" t="s">
        <v>63</v>
      </c>
      <c r="I133" s="2" t="s">
        <v>328</v>
      </c>
      <c r="J133" t="s">
        <v>20</v>
      </c>
      <c r="O133" s="2" t="s">
        <v>504</v>
      </c>
      <c r="R133" s="2" t="s">
        <v>63</v>
      </c>
    </row>
    <row r="134" spans="1:18" ht="14" customHeight="1" x14ac:dyDescent="0.3">
      <c r="A134" t="s">
        <v>337</v>
      </c>
      <c r="B134" s="1">
        <v>42879</v>
      </c>
      <c r="C134" t="s">
        <v>59</v>
      </c>
      <c r="D134" t="s">
        <v>29</v>
      </c>
      <c r="E134" t="s">
        <v>338</v>
      </c>
      <c r="F134" t="s">
        <v>318</v>
      </c>
      <c r="G134" s="2" t="s">
        <v>62</v>
      </c>
      <c r="H134" s="2" t="s">
        <v>63</v>
      </c>
      <c r="I134" s="9">
        <v>42514</v>
      </c>
      <c r="J134" t="s">
        <v>20</v>
      </c>
      <c r="N134" s="23" t="s">
        <v>516</v>
      </c>
      <c r="O134" s="2" t="s">
        <v>504</v>
      </c>
      <c r="R134" s="2" t="s">
        <v>63</v>
      </c>
    </row>
    <row r="135" spans="1:18" ht="14" customHeight="1" x14ac:dyDescent="0.3">
      <c r="A135" t="s">
        <v>339</v>
      </c>
      <c r="B135" s="1">
        <v>42879</v>
      </c>
      <c r="C135" t="s">
        <v>59</v>
      </c>
      <c r="D135" t="s">
        <v>29</v>
      </c>
      <c r="E135" t="s">
        <v>340</v>
      </c>
      <c r="F135" t="s">
        <v>318</v>
      </c>
      <c r="G135" t="s">
        <v>62</v>
      </c>
      <c r="H135" t="s">
        <v>63</v>
      </c>
      <c r="I135" t="s">
        <v>328</v>
      </c>
      <c r="J135" t="s">
        <v>20</v>
      </c>
      <c r="N135" s="23" t="s">
        <v>515</v>
      </c>
      <c r="O135" s="2" t="s">
        <v>504</v>
      </c>
      <c r="R135" s="2" t="s">
        <v>63</v>
      </c>
    </row>
    <row r="136" spans="1:18" ht="14" customHeight="1" x14ac:dyDescent="0.3">
      <c r="A136" t="s">
        <v>341</v>
      </c>
      <c r="B136" s="1">
        <v>42800</v>
      </c>
      <c r="C136" t="s">
        <v>59</v>
      </c>
      <c r="D136" t="s">
        <v>29</v>
      </c>
      <c r="E136" t="s">
        <v>342</v>
      </c>
      <c r="F136" t="s">
        <v>343</v>
      </c>
      <c r="G136" t="s">
        <v>62</v>
      </c>
      <c r="H136" t="s">
        <v>63</v>
      </c>
      <c r="I136" t="s">
        <v>344</v>
      </c>
      <c r="J136" t="s">
        <v>20</v>
      </c>
      <c r="O136" s="2" t="s">
        <v>504</v>
      </c>
      <c r="R136" s="2" t="s">
        <v>63</v>
      </c>
    </row>
    <row r="137" spans="1:18" ht="14" customHeight="1" x14ac:dyDescent="0.3">
      <c r="A137" t="s">
        <v>345</v>
      </c>
      <c r="B137" s="1">
        <v>42937</v>
      </c>
      <c r="C137" t="s">
        <v>59</v>
      </c>
      <c r="D137" t="s">
        <v>29</v>
      </c>
      <c r="E137" t="s">
        <v>346</v>
      </c>
      <c r="F137" t="s">
        <v>347</v>
      </c>
      <c r="G137" t="s">
        <v>62</v>
      </c>
      <c r="H137" t="s">
        <v>63</v>
      </c>
      <c r="I137" t="s">
        <v>348</v>
      </c>
      <c r="J137" t="s">
        <v>20</v>
      </c>
      <c r="O137" s="2" t="s">
        <v>504</v>
      </c>
      <c r="R137" s="2" t="s">
        <v>63</v>
      </c>
    </row>
    <row r="138" spans="1:18" ht="14" customHeight="1" x14ac:dyDescent="0.3">
      <c r="A138" t="s">
        <v>349</v>
      </c>
      <c r="B138" s="1">
        <v>42844</v>
      </c>
      <c r="C138" t="s">
        <v>59</v>
      </c>
      <c r="D138" t="s">
        <v>29</v>
      </c>
      <c r="E138" t="s">
        <v>350</v>
      </c>
      <c r="F138" t="s">
        <v>347</v>
      </c>
      <c r="G138" t="s">
        <v>83</v>
      </c>
      <c r="H138" t="s">
        <v>63</v>
      </c>
      <c r="I138" t="s">
        <v>20</v>
      </c>
      <c r="J138" t="s">
        <v>20</v>
      </c>
      <c r="O138" s="2" t="s">
        <v>19</v>
      </c>
      <c r="R138" s="2" t="e">
        <v>#N/A</v>
      </c>
    </row>
    <row r="139" spans="1:18" ht="14" customHeight="1" x14ac:dyDescent="0.3">
      <c r="A139" t="s">
        <v>351</v>
      </c>
      <c r="B139" s="1">
        <v>42821</v>
      </c>
      <c r="C139" t="s">
        <v>59</v>
      </c>
      <c r="D139" t="s">
        <v>29</v>
      </c>
      <c r="E139" t="s">
        <v>352</v>
      </c>
      <c r="F139" t="s">
        <v>347</v>
      </c>
      <c r="G139" t="s">
        <v>62</v>
      </c>
      <c r="H139" t="s">
        <v>63</v>
      </c>
      <c r="I139" t="s">
        <v>353</v>
      </c>
      <c r="J139" t="s">
        <v>20</v>
      </c>
      <c r="O139" s="2" t="s">
        <v>504</v>
      </c>
      <c r="R139" s="2" t="s">
        <v>63</v>
      </c>
    </row>
    <row r="140" spans="1:18" ht="14" customHeight="1" x14ac:dyDescent="0.3">
      <c r="A140" t="s">
        <v>354</v>
      </c>
      <c r="B140" s="1">
        <v>42811</v>
      </c>
      <c r="C140" t="s">
        <v>59</v>
      </c>
      <c r="D140" t="s">
        <v>29</v>
      </c>
      <c r="E140" t="s">
        <v>355</v>
      </c>
      <c r="F140" t="s">
        <v>347</v>
      </c>
      <c r="G140" t="s">
        <v>83</v>
      </c>
      <c r="H140" t="s">
        <v>63</v>
      </c>
      <c r="I140" t="s">
        <v>20</v>
      </c>
      <c r="J140" t="s">
        <v>20</v>
      </c>
      <c r="O140" s="2" t="s">
        <v>502</v>
      </c>
      <c r="P140" s="2" t="s">
        <v>62</v>
      </c>
      <c r="R140" s="2" t="s">
        <v>26</v>
      </c>
    </row>
    <row r="141" spans="1:18" ht="14" customHeight="1" x14ac:dyDescent="0.3">
      <c r="A141" t="s">
        <v>354</v>
      </c>
      <c r="B141" s="1">
        <v>43006</v>
      </c>
      <c r="C141" t="s">
        <v>59</v>
      </c>
      <c r="D141" t="s">
        <v>29</v>
      </c>
      <c r="E141" t="s">
        <v>355</v>
      </c>
      <c r="F141" t="s">
        <v>347</v>
      </c>
      <c r="G141" t="s">
        <v>83</v>
      </c>
      <c r="H141" t="s">
        <v>63</v>
      </c>
      <c r="I141" t="s">
        <v>20</v>
      </c>
      <c r="J141" t="s">
        <v>20</v>
      </c>
      <c r="O141" s="2" t="s">
        <v>502</v>
      </c>
      <c r="P141" s="2" t="s">
        <v>62</v>
      </c>
      <c r="R141" s="2" t="s">
        <v>26</v>
      </c>
    </row>
    <row r="142" spans="1:18" ht="14" customHeight="1" x14ac:dyDescent="0.3">
      <c r="A142" t="s">
        <v>356</v>
      </c>
      <c r="B142" s="1">
        <v>42949</v>
      </c>
      <c r="C142" t="s">
        <v>15</v>
      </c>
      <c r="D142" t="s">
        <v>16</v>
      </c>
      <c r="E142" t="s">
        <v>357</v>
      </c>
      <c r="F142" t="s">
        <v>358</v>
      </c>
      <c r="G142" s="2" t="s">
        <v>459</v>
      </c>
      <c r="H142" s="2" t="s">
        <v>460</v>
      </c>
      <c r="I142" t="s">
        <v>20</v>
      </c>
      <c r="J142" t="s">
        <v>20</v>
      </c>
      <c r="O142" s="2" t="s">
        <v>458</v>
      </c>
      <c r="R142" s="2" t="e">
        <v>#N/A</v>
      </c>
    </row>
    <row r="143" spans="1:18" ht="14" customHeight="1" x14ac:dyDescent="0.3">
      <c r="A143" t="s">
        <v>359</v>
      </c>
      <c r="B143" s="1">
        <v>42802</v>
      </c>
      <c r="C143" t="s">
        <v>44</v>
      </c>
      <c r="D143" t="s">
        <v>45</v>
      </c>
      <c r="E143" t="s">
        <v>360</v>
      </c>
      <c r="F143" t="s">
        <v>361</v>
      </c>
      <c r="G143" t="s">
        <v>48</v>
      </c>
      <c r="H143" t="s">
        <v>20</v>
      </c>
      <c r="I143" t="s">
        <v>20</v>
      </c>
      <c r="J143" t="s">
        <v>20</v>
      </c>
      <c r="O143" s="2" t="s">
        <v>490</v>
      </c>
      <c r="R143" s="2" t="e">
        <v>#N/A</v>
      </c>
    </row>
    <row r="144" spans="1:18" s="6" customFormat="1" ht="14" customHeight="1" x14ac:dyDescent="0.3">
      <c r="A144" s="6" t="s">
        <v>362</v>
      </c>
      <c r="B144" s="7">
        <v>42993</v>
      </c>
      <c r="C144" s="6" t="s">
        <v>15</v>
      </c>
      <c r="D144" s="6" t="s">
        <v>22</v>
      </c>
      <c r="E144" s="6" t="s">
        <v>363</v>
      </c>
      <c r="F144" s="6" t="s">
        <v>364</v>
      </c>
      <c r="G144" s="8" t="s">
        <v>62</v>
      </c>
      <c r="H144" s="8" t="s">
        <v>26</v>
      </c>
      <c r="I144" s="8" t="s">
        <v>463</v>
      </c>
      <c r="J144" s="6" t="s">
        <v>20</v>
      </c>
      <c r="N144" s="28"/>
      <c r="O144" s="2" t="s">
        <v>504</v>
      </c>
      <c r="R144" s="2" t="s">
        <v>26</v>
      </c>
    </row>
    <row r="145" spans="1:18" s="6" customFormat="1" ht="14" customHeight="1" x14ac:dyDescent="0.3">
      <c r="A145" s="6" t="s">
        <v>365</v>
      </c>
      <c r="B145" s="7">
        <v>42993</v>
      </c>
      <c r="C145" s="6" t="s">
        <v>15</v>
      </c>
      <c r="D145" s="6" t="s">
        <v>22</v>
      </c>
      <c r="E145" s="6" t="s">
        <v>366</v>
      </c>
      <c r="F145" s="6" t="s">
        <v>367</v>
      </c>
      <c r="G145" s="8" t="s">
        <v>62</v>
      </c>
      <c r="H145" s="8" t="s">
        <v>26</v>
      </c>
      <c r="I145" s="8" t="s">
        <v>463</v>
      </c>
      <c r="J145" s="6" t="s">
        <v>20</v>
      </c>
      <c r="N145" s="28"/>
      <c r="O145" s="2" t="s">
        <v>504</v>
      </c>
      <c r="R145" s="2" t="s">
        <v>26</v>
      </c>
    </row>
    <row r="146" spans="1:18" ht="14" customHeight="1" x14ac:dyDescent="0.3">
      <c r="A146" t="s">
        <v>368</v>
      </c>
      <c r="B146" s="1">
        <v>42866</v>
      </c>
      <c r="C146" t="s">
        <v>102</v>
      </c>
      <c r="D146" t="s">
        <v>45</v>
      </c>
      <c r="E146" t="s">
        <v>369</v>
      </c>
      <c r="F146" t="s">
        <v>370</v>
      </c>
      <c r="G146" s="5" t="s">
        <v>62</v>
      </c>
      <c r="H146" s="5" t="s">
        <v>26</v>
      </c>
      <c r="I146" s="5" t="s">
        <v>467</v>
      </c>
      <c r="J146" t="s">
        <v>20</v>
      </c>
      <c r="O146" s="2" t="s">
        <v>504</v>
      </c>
      <c r="R146" s="2" t="s">
        <v>26</v>
      </c>
    </row>
    <row r="147" spans="1:18" ht="14" customHeight="1" x14ac:dyDescent="0.3">
      <c r="A147" t="s">
        <v>371</v>
      </c>
      <c r="B147" s="1">
        <v>42810</v>
      </c>
      <c r="C147" t="s">
        <v>15</v>
      </c>
      <c r="D147" t="s">
        <v>22</v>
      </c>
      <c r="E147" t="s">
        <v>372</v>
      </c>
      <c r="F147" t="s">
        <v>373</v>
      </c>
      <c r="G147" s="5" t="s">
        <v>62</v>
      </c>
      <c r="H147" s="5" t="s">
        <v>26</v>
      </c>
      <c r="I147" s="5" t="s">
        <v>468</v>
      </c>
      <c r="J147" t="s">
        <v>20</v>
      </c>
      <c r="O147" s="2" t="s">
        <v>504</v>
      </c>
      <c r="R147" s="2" t="s">
        <v>26</v>
      </c>
    </row>
    <row r="148" spans="1:18" ht="14" customHeight="1" x14ac:dyDescent="0.3">
      <c r="A148" t="s">
        <v>374</v>
      </c>
      <c r="B148" s="1">
        <v>42993</v>
      </c>
      <c r="C148" t="s">
        <v>15</v>
      </c>
      <c r="D148" t="s">
        <v>22</v>
      </c>
      <c r="E148" t="s">
        <v>375</v>
      </c>
      <c r="F148" t="s">
        <v>373</v>
      </c>
      <c r="G148" s="5" t="s">
        <v>62</v>
      </c>
      <c r="H148" s="5" t="s">
        <v>26</v>
      </c>
      <c r="I148" s="5" t="s">
        <v>463</v>
      </c>
      <c r="J148" t="s">
        <v>20</v>
      </c>
      <c r="O148" s="2" t="s">
        <v>504</v>
      </c>
      <c r="R148" s="2" t="s">
        <v>26</v>
      </c>
    </row>
    <row r="149" spans="1:18" ht="14" customHeight="1" x14ac:dyDescent="0.3">
      <c r="A149" t="s">
        <v>376</v>
      </c>
      <c r="B149" s="1">
        <v>42993</v>
      </c>
      <c r="C149" t="s">
        <v>15</v>
      </c>
      <c r="D149" t="s">
        <v>16</v>
      </c>
      <c r="E149" t="s">
        <v>377</v>
      </c>
      <c r="F149" t="s">
        <v>378</v>
      </c>
      <c r="G149" s="2" t="s">
        <v>458</v>
      </c>
      <c r="H149" s="2" t="s">
        <v>460</v>
      </c>
      <c r="I149" t="s">
        <v>20</v>
      </c>
      <c r="J149" t="s">
        <v>20</v>
      </c>
      <c r="O149" s="2" t="s">
        <v>458</v>
      </c>
      <c r="R149" s="2" t="e">
        <v>#N/A</v>
      </c>
    </row>
    <row r="150" spans="1:18" ht="14" customHeight="1" x14ac:dyDescent="0.3">
      <c r="A150" t="s">
        <v>379</v>
      </c>
      <c r="B150" s="1">
        <v>42919</v>
      </c>
      <c r="C150" t="s">
        <v>44</v>
      </c>
      <c r="D150" t="s">
        <v>37</v>
      </c>
      <c r="E150" t="s">
        <v>380</v>
      </c>
      <c r="F150" t="s">
        <v>381</v>
      </c>
      <c r="G150" t="s">
        <v>48</v>
      </c>
      <c r="H150" t="s">
        <v>20</v>
      </c>
      <c r="I150" t="s">
        <v>20</v>
      </c>
      <c r="J150" t="s">
        <v>20</v>
      </c>
      <c r="O150" s="2" t="s">
        <v>490</v>
      </c>
      <c r="R150" s="2" t="e">
        <v>#N/A</v>
      </c>
    </row>
    <row r="151" spans="1:18" ht="14" customHeight="1" x14ac:dyDescent="0.3">
      <c r="A151" t="s">
        <v>382</v>
      </c>
      <c r="B151" s="1">
        <v>42853</v>
      </c>
      <c r="C151" t="s">
        <v>59</v>
      </c>
      <c r="D151" t="s">
        <v>45</v>
      </c>
      <c r="E151" t="s">
        <v>383</v>
      </c>
      <c r="F151" t="s">
        <v>384</v>
      </c>
      <c r="G151" t="s">
        <v>35</v>
      </c>
      <c r="H151" t="s">
        <v>20</v>
      </c>
      <c r="I151" t="s">
        <v>20</v>
      </c>
      <c r="J151" t="s">
        <v>20</v>
      </c>
      <c r="O151" s="2" t="s">
        <v>502</v>
      </c>
      <c r="R151" s="2" t="s">
        <v>26</v>
      </c>
    </row>
    <row r="152" spans="1:18" ht="14" customHeight="1" x14ac:dyDescent="0.3">
      <c r="A152" t="s">
        <v>385</v>
      </c>
      <c r="B152" s="1">
        <v>42849</v>
      </c>
      <c r="C152" t="s">
        <v>15</v>
      </c>
      <c r="D152" t="s">
        <v>29</v>
      </c>
      <c r="E152" t="s">
        <v>386</v>
      </c>
      <c r="F152" t="s">
        <v>387</v>
      </c>
      <c r="G152" t="s">
        <v>62</v>
      </c>
      <c r="H152" t="s">
        <v>63</v>
      </c>
      <c r="I152" t="s">
        <v>388</v>
      </c>
      <c r="J152" t="s">
        <v>20</v>
      </c>
      <c r="O152" s="2" t="s">
        <v>504</v>
      </c>
      <c r="R152" s="2" t="s">
        <v>63</v>
      </c>
    </row>
    <row r="153" spans="1:18" ht="14" customHeight="1" x14ac:dyDescent="0.3">
      <c r="A153" t="s">
        <v>389</v>
      </c>
      <c r="B153" s="1">
        <v>42902</v>
      </c>
      <c r="C153" t="s">
        <v>390</v>
      </c>
      <c r="D153" t="s">
        <v>29</v>
      </c>
      <c r="E153" t="s">
        <v>391</v>
      </c>
      <c r="F153" t="s">
        <v>392</v>
      </c>
      <c r="G153" t="s">
        <v>25</v>
      </c>
      <c r="H153" t="s">
        <v>26</v>
      </c>
      <c r="I153" t="s">
        <v>20</v>
      </c>
      <c r="J153" t="s">
        <v>20</v>
      </c>
      <c r="O153" s="2" t="s">
        <v>492</v>
      </c>
      <c r="R153" s="2" t="e">
        <v>#N/A</v>
      </c>
    </row>
    <row r="154" spans="1:18" ht="14" customHeight="1" x14ac:dyDescent="0.3">
      <c r="A154" t="s">
        <v>393</v>
      </c>
      <c r="B154" s="1">
        <v>42993</v>
      </c>
      <c r="C154" t="s">
        <v>28</v>
      </c>
      <c r="D154" t="s">
        <v>16</v>
      </c>
      <c r="E154" t="s">
        <v>394</v>
      </c>
      <c r="F154" t="s">
        <v>395</v>
      </c>
      <c r="G154" t="s">
        <v>62</v>
      </c>
      <c r="H154" t="s">
        <v>471</v>
      </c>
      <c r="I154" t="s">
        <v>396</v>
      </c>
      <c r="J154" t="s">
        <v>20</v>
      </c>
      <c r="O154" s="2" t="s">
        <v>504</v>
      </c>
      <c r="R154" s="2" t="s">
        <v>471</v>
      </c>
    </row>
    <row r="155" spans="1:18" ht="14" customHeight="1" x14ac:dyDescent="0.3">
      <c r="A155" t="s">
        <v>397</v>
      </c>
      <c r="B155" s="1">
        <v>42993</v>
      </c>
      <c r="C155" t="s">
        <v>28</v>
      </c>
      <c r="D155" t="s">
        <v>16</v>
      </c>
      <c r="E155" t="s">
        <v>398</v>
      </c>
      <c r="F155" t="s">
        <v>395</v>
      </c>
      <c r="G155" t="s">
        <v>62</v>
      </c>
      <c r="H155" s="2" t="s">
        <v>471</v>
      </c>
      <c r="I155" t="s">
        <v>396</v>
      </c>
      <c r="J155" t="s">
        <v>20</v>
      </c>
      <c r="O155" s="2" t="s">
        <v>504</v>
      </c>
      <c r="R155" s="2" t="s">
        <v>471</v>
      </c>
    </row>
    <row r="156" spans="1:18" ht="14" customHeight="1" x14ac:dyDescent="0.3">
      <c r="A156" t="s">
        <v>399</v>
      </c>
      <c r="B156" s="1">
        <v>42807</v>
      </c>
      <c r="C156" t="s">
        <v>59</v>
      </c>
      <c r="D156" t="s">
        <v>45</v>
      </c>
      <c r="E156" t="s">
        <v>400</v>
      </c>
      <c r="F156" t="s">
        <v>401</v>
      </c>
      <c r="G156" t="s">
        <v>62</v>
      </c>
      <c r="H156" t="s">
        <v>26</v>
      </c>
      <c r="I156" t="s">
        <v>188</v>
      </c>
      <c r="J156" t="s">
        <v>20</v>
      </c>
      <c r="O156" s="2" t="s">
        <v>504</v>
      </c>
      <c r="R156" s="2" t="s">
        <v>26</v>
      </c>
    </row>
    <row r="157" spans="1:18" ht="14" customHeight="1" x14ac:dyDescent="0.3">
      <c r="A157" t="s">
        <v>402</v>
      </c>
      <c r="B157" s="1">
        <v>42941</v>
      </c>
      <c r="C157" t="s">
        <v>59</v>
      </c>
      <c r="D157" t="s">
        <v>45</v>
      </c>
      <c r="E157" t="s">
        <v>403</v>
      </c>
      <c r="F157" t="s">
        <v>401</v>
      </c>
      <c r="G157" t="s">
        <v>62</v>
      </c>
      <c r="H157" t="s">
        <v>26</v>
      </c>
      <c r="I157" t="s">
        <v>404</v>
      </c>
      <c r="J157" t="s">
        <v>20</v>
      </c>
      <c r="O157" s="2" t="s">
        <v>504</v>
      </c>
      <c r="R157" s="2" t="s">
        <v>26</v>
      </c>
    </row>
    <row r="158" spans="1:18" ht="14" customHeight="1" x14ac:dyDescent="0.3">
      <c r="A158" t="s">
        <v>405</v>
      </c>
      <c r="B158" s="1">
        <v>42879</v>
      </c>
      <c r="C158" t="s">
        <v>59</v>
      </c>
      <c r="D158" t="s">
        <v>45</v>
      </c>
      <c r="E158" t="s">
        <v>406</v>
      </c>
      <c r="F158" t="s">
        <v>401</v>
      </c>
      <c r="G158" t="s">
        <v>62</v>
      </c>
      <c r="H158" t="s">
        <v>26</v>
      </c>
      <c r="I158" t="s">
        <v>328</v>
      </c>
      <c r="J158" t="s">
        <v>20</v>
      </c>
      <c r="O158" s="2" t="s">
        <v>504</v>
      </c>
      <c r="R158" s="2" t="s">
        <v>26</v>
      </c>
    </row>
    <row r="159" spans="1:18" ht="14" customHeight="1" x14ac:dyDescent="0.3">
      <c r="A159" t="s">
        <v>405</v>
      </c>
      <c r="B159" s="1">
        <v>42879</v>
      </c>
      <c r="C159" t="s">
        <v>59</v>
      </c>
      <c r="D159" t="s">
        <v>45</v>
      </c>
      <c r="E159" t="s">
        <v>406</v>
      </c>
      <c r="F159" t="s">
        <v>401</v>
      </c>
      <c r="G159" t="s">
        <v>62</v>
      </c>
      <c r="H159" t="s">
        <v>26</v>
      </c>
      <c r="I159" t="s">
        <v>328</v>
      </c>
      <c r="J159" t="s">
        <v>20</v>
      </c>
      <c r="O159" s="2" t="s">
        <v>504</v>
      </c>
      <c r="R159" s="2" t="s">
        <v>26</v>
      </c>
    </row>
    <row r="160" spans="1:18" ht="14" customHeight="1" x14ac:dyDescent="0.3">
      <c r="A160" t="s">
        <v>407</v>
      </c>
      <c r="B160" s="1">
        <v>42814</v>
      </c>
      <c r="C160" t="s">
        <v>15</v>
      </c>
      <c r="D160" t="s">
        <v>22</v>
      </c>
      <c r="E160" t="s">
        <v>408</v>
      </c>
      <c r="F160" t="s">
        <v>409</v>
      </c>
      <c r="G160" s="5" t="s">
        <v>62</v>
      </c>
      <c r="H160" s="5" t="s">
        <v>26</v>
      </c>
      <c r="I160" s="5" t="s">
        <v>470</v>
      </c>
      <c r="J160" t="s">
        <v>20</v>
      </c>
      <c r="O160" s="2" t="s">
        <v>504</v>
      </c>
      <c r="R160" s="2" t="s">
        <v>26</v>
      </c>
    </row>
    <row r="161" spans="1:18" ht="14" customHeight="1" x14ac:dyDescent="0.3">
      <c r="A161" t="s">
        <v>407</v>
      </c>
      <c r="B161" s="1">
        <v>42885</v>
      </c>
      <c r="C161" t="s">
        <v>15</v>
      </c>
      <c r="D161" t="s">
        <v>22</v>
      </c>
      <c r="E161" t="s">
        <v>408</v>
      </c>
      <c r="F161" t="s">
        <v>409</v>
      </c>
      <c r="G161" s="5" t="s">
        <v>62</v>
      </c>
      <c r="H161" s="5" t="s">
        <v>26</v>
      </c>
      <c r="I161" s="5" t="s">
        <v>469</v>
      </c>
      <c r="J161" t="s">
        <v>20</v>
      </c>
      <c r="O161" s="2" t="s">
        <v>504</v>
      </c>
      <c r="R161" s="2" t="s">
        <v>26</v>
      </c>
    </row>
    <row r="162" spans="1:18" ht="14" customHeight="1" x14ac:dyDescent="0.3">
      <c r="A162" t="s">
        <v>410</v>
      </c>
      <c r="B162" s="1">
        <v>42885</v>
      </c>
      <c r="C162" t="s">
        <v>15</v>
      </c>
      <c r="D162" t="s">
        <v>22</v>
      </c>
      <c r="E162" t="s">
        <v>411</v>
      </c>
      <c r="F162" t="s">
        <v>409</v>
      </c>
      <c r="G162" s="5" t="s">
        <v>62</v>
      </c>
      <c r="H162" s="5" t="s">
        <v>26</v>
      </c>
      <c r="I162" s="5" t="s">
        <v>469</v>
      </c>
      <c r="J162" t="s">
        <v>20</v>
      </c>
      <c r="O162" s="2" t="s">
        <v>504</v>
      </c>
      <c r="R162" s="2" t="s">
        <v>26</v>
      </c>
    </row>
    <row r="163" spans="1:18" ht="14" customHeight="1" x14ac:dyDescent="0.3">
      <c r="A163" t="s">
        <v>412</v>
      </c>
      <c r="B163" s="1">
        <v>42801</v>
      </c>
      <c r="C163" t="s">
        <v>44</v>
      </c>
      <c r="D163" t="s">
        <v>22</v>
      </c>
      <c r="E163" t="s">
        <v>413</v>
      </c>
      <c r="F163" t="s">
        <v>414</v>
      </c>
      <c r="G163" t="s">
        <v>48</v>
      </c>
      <c r="H163" t="s">
        <v>20</v>
      </c>
      <c r="I163" t="s">
        <v>20</v>
      </c>
      <c r="J163" t="s">
        <v>20</v>
      </c>
      <c r="O163" s="2" t="s">
        <v>490</v>
      </c>
      <c r="R163" s="2" t="e">
        <v>#N/A</v>
      </c>
    </row>
    <row r="164" spans="1:18" ht="14" customHeight="1" x14ac:dyDescent="0.3">
      <c r="A164" t="s">
        <v>415</v>
      </c>
      <c r="B164" s="1">
        <v>42758</v>
      </c>
      <c r="C164" t="s">
        <v>416</v>
      </c>
      <c r="D164" t="s">
        <v>16</v>
      </c>
      <c r="E164" t="s">
        <v>417</v>
      </c>
      <c r="F164" t="s">
        <v>418</v>
      </c>
      <c r="G164" t="s">
        <v>48</v>
      </c>
      <c r="H164" t="s">
        <v>20</v>
      </c>
      <c r="I164" t="s">
        <v>20</v>
      </c>
      <c r="J164" t="s">
        <v>20</v>
      </c>
      <c r="O164" s="2" t="s">
        <v>490</v>
      </c>
      <c r="R164" s="2" t="e">
        <v>#N/A</v>
      </c>
    </row>
    <row r="165" spans="1:18" ht="14" customHeight="1" x14ac:dyDescent="0.3">
      <c r="A165" t="s">
        <v>415</v>
      </c>
      <c r="B165" s="1">
        <v>42758</v>
      </c>
      <c r="C165" t="s">
        <v>416</v>
      </c>
      <c r="D165" t="s">
        <v>16</v>
      </c>
      <c r="E165" t="s">
        <v>417</v>
      </c>
      <c r="F165" t="s">
        <v>418</v>
      </c>
      <c r="G165" t="s">
        <v>48</v>
      </c>
      <c r="H165" t="s">
        <v>20</v>
      </c>
      <c r="I165" t="s">
        <v>20</v>
      </c>
      <c r="J165" t="s">
        <v>20</v>
      </c>
      <c r="O165" s="2" t="s">
        <v>490</v>
      </c>
      <c r="R165" s="2" t="e">
        <v>#N/A</v>
      </c>
    </row>
    <row r="166" spans="1:18" ht="14" customHeight="1" x14ac:dyDescent="0.3">
      <c r="A166" t="s">
        <v>419</v>
      </c>
      <c r="B166" s="1">
        <v>42871</v>
      </c>
      <c r="C166" t="s">
        <v>44</v>
      </c>
      <c r="D166" t="s">
        <v>22</v>
      </c>
      <c r="E166" t="s">
        <v>420</v>
      </c>
      <c r="F166" t="s">
        <v>414</v>
      </c>
      <c r="G166" t="s">
        <v>48</v>
      </c>
      <c r="H166" t="s">
        <v>20</v>
      </c>
      <c r="I166" t="s">
        <v>20</v>
      </c>
      <c r="J166" t="s">
        <v>20</v>
      </c>
      <c r="O166" s="2" t="s">
        <v>490</v>
      </c>
      <c r="R166" s="2" t="e">
        <v>#N/A</v>
      </c>
    </row>
    <row r="167" spans="1:18" ht="14" customHeight="1" x14ac:dyDescent="0.3">
      <c r="A167" t="s">
        <v>419</v>
      </c>
      <c r="B167" s="1">
        <v>42902</v>
      </c>
      <c r="C167" t="s">
        <v>44</v>
      </c>
      <c r="D167" t="s">
        <v>22</v>
      </c>
      <c r="E167" t="s">
        <v>420</v>
      </c>
      <c r="F167" t="s">
        <v>414</v>
      </c>
      <c r="G167" t="s">
        <v>48</v>
      </c>
      <c r="H167" t="s">
        <v>20</v>
      </c>
      <c r="I167" t="s">
        <v>20</v>
      </c>
      <c r="J167" t="s">
        <v>20</v>
      </c>
      <c r="O167" s="2" t="s">
        <v>490</v>
      </c>
      <c r="R167" s="2" t="e">
        <v>#N/A</v>
      </c>
    </row>
    <row r="168" spans="1:18" ht="14" customHeight="1" x14ac:dyDescent="0.3">
      <c r="A168" t="s">
        <v>419</v>
      </c>
      <c r="B168" s="1">
        <v>42914</v>
      </c>
      <c r="C168" t="s">
        <v>44</v>
      </c>
      <c r="D168" t="s">
        <v>22</v>
      </c>
      <c r="E168" t="s">
        <v>420</v>
      </c>
      <c r="F168" t="s">
        <v>414</v>
      </c>
      <c r="G168" t="s">
        <v>48</v>
      </c>
      <c r="H168" t="s">
        <v>20</v>
      </c>
      <c r="I168" t="s">
        <v>20</v>
      </c>
      <c r="J168" t="s">
        <v>20</v>
      </c>
      <c r="O168" s="2" t="s">
        <v>490</v>
      </c>
      <c r="R168" s="2" t="e">
        <v>#N/A</v>
      </c>
    </row>
    <row r="169" spans="1:18" ht="14" customHeight="1" x14ac:dyDescent="0.3">
      <c r="A169" t="s">
        <v>421</v>
      </c>
      <c r="B169" s="1">
        <v>42843</v>
      </c>
      <c r="C169" t="s">
        <v>44</v>
      </c>
      <c r="D169" t="s">
        <v>37</v>
      </c>
      <c r="E169" t="s">
        <v>422</v>
      </c>
      <c r="F169" t="s">
        <v>423</v>
      </c>
      <c r="G169" t="s">
        <v>48</v>
      </c>
      <c r="H169" t="s">
        <v>20</v>
      </c>
      <c r="I169" t="s">
        <v>20</v>
      </c>
      <c r="J169" t="s">
        <v>20</v>
      </c>
      <c r="O169" s="2" t="s">
        <v>490</v>
      </c>
      <c r="R169" s="2" t="e">
        <v>#N/A</v>
      </c>
    </row>
    <row r="170" spans="1:18" ht="14" customHeight="1" x14ac:dyDescent="0.3">
      <c r="A170" t="s">
        <v>424</v>
      </c>
      <c r="B170" s="1">
        <v>42922</v>
      </c>
      <c r="C170" t="s">
        <v>28</v>
      </c>
      <c r="D170" t="s">
        <v>425</v>
      </c>
      <c r="E170" t="s">
        <v>426</v>
      </c>
      <c r="F170" t="s">
        <v>427</v>
      </c>
      <c r="G170" t="s">
        <v>242</v>
      </c>
      <c r="H170" t="s">
        <v>20</v>
      </c>
      <c r="I170" t="s">
        <v>20</v>
      </c>
      <c r="J170" t="s">
        <v>20</v>
      </c>
      <c r="O170" t="s">
        <v>496</v>
      </c>
      <c r="R170" s="2" t="e">
        <v>#N/A</v>
      </c>
    </row>
    <row r="171" spans="1:18" ht="14" customHeight="1" x14ac:dyDescent="0.3">
      <c r="A171" t="s">
        <v>428</v>
      </c>
      <c r="B171" s="1">
        <v>42845</v>
      </c>
      <c r="C171" t="s">
        <v>28</v>
      </c>
      <c r="D171" t="s">
        <v>425</v>
      </c>
      <c r="E171" t="s">
        <v>429</v>
      </c>
      <c r="F171" t="s">
        <v>430</v>
      </c>
      <c r="G171" t="s">
        <v>242</v>
      </c>
      <c r="H171" t="s">
        <v>20</v>
      </c>
      <c r="I171" t="s">
        <v>20</v>
      </c>
      <c r="J171" t="s">
        <v>20</v>
      </c>
      <c r="O171" s="2" t="s">
        <v>496</v>
      </c>
      <c r="R171" s="2" t="e">
        <v>#N/A</v>
      </c>
    </row>
    <row r="172" spans="1:18" ht="14" customHeight="1" x14ac:dyDescent="0.3">
      <c r="A172" t="s">
        <v>431</v>
      </c>
      <c r="B172" s="1">
        <v>42909</v>
      </c>
      <c r="C172" t="s">
        <v>44</v>
      </c>
      <c r="D172" t="s">
        <v>22</v>
      </c>
      <c r="E172" t="s">
        <v>432</v>
      </c>
      <c r="F172" t="s">
        <v>433</v>
      </c>
      <c r="G172" t="s">
        <v>48</v>
      </c>
      <c r="H172" t="s">
        <v>20</v>
      </c>
      <c r="I172" t="s">
        <v>20</v>
      </c>
      <c r="J172" t="s">
        <v>20</v>
      </c>
      <c r="O172" s="2" t="s">
        <v>490</v>
      </c>
      <c r="R172" s="2" t="e">
        <v>#N/A</v>
      </c>
    </row>
    <row r="173" spans="1:18" ht="14" customHeight="1" x14ac:dyDescent="0.3">
      <c r="A173" t="s">
        <v>434</v>
      </c>
      <c r="B173" s="1">
        <v>42922</v>
      </c>
      <c r="C173" t="s">
        <v>44</v>
      </c>
      <c r="D173" t="s">
        <v>22</v>
      </c>
      <c r="E173" t="s">
        <v>435</v>
      </c>
      <c r="F173" t="s">
        <v>433</v>
      </c>
      <c r="G173" t="s">
        <v>48</v>
      </c>
      <c r="H173" t="s">
        <v>20</v>
      </c>
      <c r="I173" t="s">
        <v>20</v>
      </c>
      <c r="J173" t="s">
        <v>20</v>
      </c>
      <c r="O173" s="2" t="s">
        <v>490</v>
      </c>
      <c r="R173" s="2" t="e">
        <v>#N/A</v>
      </c>
    </row>
    <row r="174" spans="1:18" ht="14" customHeight="1" x14ac:dyDescent="0.3">
      <c r="A174" t="s">
        <v>436</v>
      </c>
      <c r="B174" s="1">
        <v>42846</v>
      </c>
      <c r="C174" t="s">
        <v>28</v>
      </c>
      <c r="D174" t="s">
        <v>425</v>
      </c>
      <c r="E174" t="s">
        <v>437</v>
      </c>
      <c r="F174" t="s">
        <v>427</v>
      </c>
      <c r="G174" t="s">
        <v>242</v>
      </c>
      <c r="H174" t="s">
        <v>20</v>
      </c>
      <c r="I174" t="s">
        <v>20</v>
      </c>
      <c r="J174" t="s">
        <v>20</v>
      </c>
      <c r="O174" s="2" t="s">
        <v>496</v>
      </c>
      <c r="R174" s="2" t="e">
        <v>#N/A</v>
      </c>
    </row>
    <row r="175" spans="1:18" ht="14" customHeight="1" x14ac:dyDescent="0.3">
      <c r="A175" t="s">
        <v>438</v>
      </c>
      <c r="B175" s="1">
        <v>42846</v>
      </c>
      <c r="C175" t="s">
        <v>28</v>
      </c>
      <c r="D175" t="s">
        <v>425</v>
      </c>
      <c r="E175" t="s">
        <v>439</v>
      </c>
      <c r="F175" t="s">
        <v>427</v>
      </c>
      <c r="G175" t="s">
        <v>242</v>
      </c>
      <c r="H175" t="s">
        <v>20</v>
      </c>
      <c r="I175" t="s">
        <v>20</v>
      </c>
      <c r="J175" t="s">
        <v>20</v>
      </c>
      <c r="O175" s="2" t="s">
        <v>496</v>
      </c>
      <c r="R175" s="2" t="e">
        <v>#N/A</v>
      </c>
    </row>
    <row r="176" spans="1:18" ht="14" customHeight="1" x14ac:dyDescent="0.3">
      <c r="A176" t="s">
        <v>438</v>
      </c>
      <c r="B176" s="1">
        <v>42991</v>
      </c>
      <c r="C176" t="s">
        <v>28</v>
      </c>
      <c r="D176" t="s">
        <v>425</v>
      </c>
      <c r="E176" t="s">
        <v>439</v>
      </c>
      <c r="F176" t="s">
        <v>427</v>
      </c>
      <c r="G176" t="s">
        <v>242</v>
      </c>
      <c r="H176" t="s">
        <v>20</v>
      </c>
      <c r="I176" t="s">
        <v>20</v>
      </c>
      <c r="J176" t="s">
        <v>20</v>
      </c>
      <c r="O176" s="2" t="s">
        <v>496</v>
      </c>
      <c r="R176" s="2" t="e">
        <v>#N/A</v>
      </c>
    </row>
    <row r="177" spans="1:18" ht="14" customHeight="1" x14ac:dyDescent="0.3">
      <c r="A177" t="s">
        <v>440</v>
      </c>
      <c r="B177" s="1">
        <v>42895</v>
      </c>
      <c r="C177" t="s">
        <v>44</v>
      </c>
      <c r="D177" t="s">
        <v>22</v>
      </c>
      <c r="E177" t="s">
        <v>441</v>
      </c>
      <c r="F177" t="s">
        <v>433</v>
      </c>
      <c r="G177" t="s">
        <v>48</v>
      </c>
      <c r="H177" t="s">
        <v>20</v>
      </c>
      <c r="I177" t="s">
        <v>20</v>
      </c>
      <c r="J177" t="s">
        <v>20</v>
      </c>
      <c r="O177" s="2" t="s">
        <v>490</v>
      </c>
      <c r="R177" s="2" t="e">
        <v>#N/A</v>
      </c>
    </row>
    <row r="178" spans="1:18" ht="14" customHeight="1" x14ac:dyDescent="0.3">
      <c r="A178" t="s">
        <v>440</v>
      </c>
      <c r="B178" s="1">
        <v>42922</v>
      </c>
      <c r="C178" t="s">
        <v>44</v>
      </c>
      <c r="D178" t="s">
        <v>22</v>
      </c>
      <c r="E178" t="s">
        <v>441</v>
      </c>
      <c r="F178" t="s">
        <v>433</v>
      </c>
      <c r="G178" t="s">
        <v>48</v>
      </c>
      <c r="H178" t="s">
        <v>20</v>
      </c>
      <c r="I178" t="s">
        <v>20</v>
      </c>
      <c r="J178" t="s">
        <v>20</v>
      </c>
      <c r="O178" s="2" t="s">
        <v>490</v>
      </c>
      <c r="R178" s="2" t="e">
        <v>#N/A</v>
      </c>
    </row>
    <row r="179" spans="1:18" ht="14" customHeight="1" x14ac:dyDescent="0.3">
      <c r="A179" t="s">
        <v>442</v>
      </c>
      <c r="B179" s="1">
        <v>42941</v>
      </c>
      <c r="C179" t="s">
        <v>28</v>
      </c>
      <c r="D179" t="s">
        <v>29</v>
      </c>
      <c r="E179" t="s">
        <v>443</v>
      </c>
      <c r="F179" t="s">
        <v>444</v>
      </c>
      <c r="G179" t="s">
        <v>83</v>
      </c>
      <c r="H179" t="s">
        <v>63</v>
      </c>
      <c r="I179" t="s">
        <v>20</v>
      </c>
      <c r="J179" t="s">
        <v>20</v>
      </c>
      <c r="O179" s="2" t="s">
        <v>533</v>
      </c>
      <c r="R179" s="2" t="e">
        <v>#N/A</v>
      </c>
    </row>
    <row r="180" spans="1:18" ht="14" customHeight="1" x14ac:dyDescent="0.3">
      <c r="A180" t="s">
        <v>442</v>
      </c>
      <c r="B180" s="1">
        <v>42951</v>
      </c>
      <c r="C180" t="s">
        <v>28</v>
      </c>
      <c r="D180" t="s">
        <v>29</v>
      </c>
      <c r="E180" t="s">
        <v>443</v>
      </c>
      <c r="F180" t="s">
        <v>444</v>
      </c>
      <c r="G180" t="s">
        <v>83</v>
      </c>
      <c r="H180" t="s">
        <v>63</v>
      </c>
      <c r="I180" t="s">
        <v>20</v>
      </c>
      <c r="J180" t="s">
        <v>20</v>
      </c>
      <c r="O180" s="2" t="s">
        <v>533</v>
      </c>
      <c r="R180" s="2" t="e">
        <v>#N/A</v>
      </c>
    </row>
    <row r="181" spans="1:18" ht="14" customHeight="1" x14ac:dyDescent="0.3">
      <c r="A181" t="s">
        <v>442</v>
      </c>
      <c r="B181" s="1">
        <v>42957</v>
      </c>
      <c r="C181" t="s">
        <v>28</v>
      </c>
      <c r="D181" t="s">
        <v>29</v>
      </c>
      <c r="E181" t="s">
        <v>443</v>
      </c>
      <c r="F181" t="s">
        <v>444</v>
      </c>
      <c r="G181" t="s">
        <v>83</v>
      </c>
      <c r="H181" t="s">
        <v>63</v>
      </c>
      <c r="I181" t="s">
        <v>20</v>
      </c>
      <c r="J181" t="s">
        <v>20</v>
      </c>
      <c r="O181" s="2" t="s">
        <v>533</v>
      </c>
      <c r="R181" s="2" t="e">
        <v>#N/A</v>
      </c>
    </row>
    <row r="182" spans="1:18" ht="14" customHeight="1" x14ac:dyDescent="0.3">
      <c r="A182" t="s">
        <v>445</v>
      </c>
      <c r="B182" s="1">
        <v>42941</v>
      </c>
      <c r="C182" t="s">
        <v>28</v>
      </c>
      <c r="D182" t="s">
        <v>29</v>
      </c>
      <c r="E182" t="s">
        <v>446</v>
      </c>
      <c r="F182" t="s">
        <v>444</v>
      </c>
      <c r="G182" t="s">
        <v>83</v>
      </c>
      <c r="H182" t="s">
        <v>63</v>
      </c>
      <c r="I182" t="s">
        <v>20</v>
      </c>
      <c r="J182" t="s">
        <v>20</v>
      </c>
      <c r="O182" s="2" t="s">
        <v>533</v>
      </c>
      <c r="R182" s="2" t="e">
        <v>#N/A</v>
      </c>
    </row>
    <row r="183" spans="1:18" ht="14" customHeight="1" x14ac:dyDescent="0.3">
      <c r="A183" t="s">
        <v>447</v>
      </c>
      <c r="B183" s="1">
        <v>42941</v>
      </c>
      <c r="C183" t="s">
        <v>28</v>
      </c>
      <c r="D183" t="s">
        <v>29</v>
      </c>
      <c r="E183" t="s">
        <v>448</v>
      </c>
      <c r="F183" t="s">
        <v>444</v>
      </c>
      <c r="G183" s="2" t="s">
        <v>35</v>
      </c>
      <c r="H183" s="2" t="s">
        <v>63</v>
      </c>
      <c r="I183" t="s">
        <v>20</v>
      </c>
      <c r="J183" t="s">
        <v>20</v>
      </c>
      <c r="O183" s="2" t="s">
        <v>519</v>
      </c>
      <c r="R183" s="2" t="e">
        <v>#N/A</v>
      </c>
    </row>
    <row r="184" spans="1:18" ht="14" customHeight="1" x14ac:dyDescent="0.3">
      <c r="A184" t="s">
        <v>449</v>
      </c>
      <c r="B184" s="1">
        <v>42793</v>
      </c>
      <c r="C184" t="s">
        <v>450</v>
      </c>
      <c r="D184" t="s">
        <v>451</v>
      </c>
      <c r="E184" t="s">
        <v>452</v>
      </c>
      <c r="F184" t="s">
        <v>453</v>
      </c>
      <c r="G184" t="s">
        <v>242</v>
      </c>
      <c r="H184" t="s">
        <v>20</v>
      </c>
      <c r="I184" t="s">
        <v>20</v>
      </c>
      <c r="J184" t="s">
        <v>20</v>
      </c>
      <c r="O184" s="2" t="s">
        <v>490</v>
      </c>
      <c r="R184" s="2" t="e">
        <v>#N/A</v>
      </c>
    </row>
    <row r="185" spans="1:18" ht="14" customHeight="1" x14ac:dyDescent="0.3">
      <c r="A185" t="s">
        <v>454</v>
      </c>
      <c r="B185" s="1">
        <v>42783</v>
      </c>
      <c r="C185" t="s">
        <v>450</v>
      </c>
      <c r="D185" t="s">
        <v>455</v>
      </c>
      <c r="E185" t="s">
        <v>456</v>
      </c>
      <c r="F185" t="s">
        <v>457</v>
      </c>
      <c r="G185" t="s">
        <v>242</v>
      </c>
      <c r="H185" t="s">
        <v>20</v>
      </c>
      <c r="I185" t="s">
        <v>20</v>
      </c>
      <c r="J185" t="s">
        <v>20</v>
      </c>
      <c r="O185" s="2" t="s">
        <v>490</v>
      </c>
      <c r="R185" s="2" t="e">
        <v>#N/A</v>
      </c>
    </row>
  </sheetData>
  <autoFilter ref="A3:R185"/>
  <mergeCells count="4">
    <mergeCell ref="C2:F2"/>
    <mergeCell ref="A2:B2"/>
    <mergeCell ref="A1:J1"/>
    <mergeCell ref="G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80" zoomScaleNormal="80" workbookViewId="0">
      <pane ySplit="2" topLeftCell="A3" activePane="bottomLeft" state="frozen"/>
      <selection pane="bottomLeft" activeCell="B28" sqref="B28"/>
    </sheetView>
  </sheetViews>
  <sheetFormatPr defaultRowHeight="14" x14ac:dyDescent="0.3"/>
  <cols>
    <col min="1" max="1" width="36.08203125" bestFit="1" customWidth="1"/>
    <col min="2" max="2" width="133.1640625" customWidth="1"/>
    <col min="3" max="3" width="83" style="29" bestFit="1" customWidth="1"/>
  </cols>
  <sheetData>
    <row r="1" spans="1:3" x14ac:dyDescent="0.3">
      <c r="A1" s="10" t="s">
        <v>539</v>
      </c>
      <c r="B1" s="3"/>
    </row>
    <row r="2" spans="1:3" x14ac:dyDescent="0.3">
      <c r="A2" s="30" t="s">
        <v>534</v>
      </c>
      <c r="B2" s="30" t="s">
        <v>538</v>
      </c>
      <c r="C2" s="29" t="s">
        <v>11</v>
      </c>
    </row>
    <row r="3" spans="1:3" x14ac:dyDescent="0.3">
      <c r="A3" s="21" t="s">
        <v>35</v>
      </c>
      <c r="B3" s="21" t="s">
        <v>535</v>
      </c>
      <c r="C3" s="29" t="s">
        <v>536</v>
      </c>
    </row>
    <row r="4" spans="1:3" x14ac:dyDescent="0.3">
      <c r="A4" s="21" t="s">
        <v>62</v>
      </c>
      <c r="B4" s="21" t="s">
        <v>530</v>
      </c>
    </row>
    <row r="5" spans="1:3" x14ac:dyDescent="0.3">
      <c r="A5" s="21" t="s">
        <v>19</v>
      </c>
      <c r="B5" s="21" t="s">
        <v>526</v>
      </c>
    </row>
    <row r="6" spans="1:3" x14ac:dyDescent="0.3">
      <c r="A6" s="21" t="s">
        <v>533</v>
      </c>
      <c r="B6" s="21" t="s">
        <v>527</v>
      </c>
      <c r="C6" s="29" t="s">
        <v>548</v>
      </c>
    </row>
    <row r="7" spans="1:3" x14ac:dyDescent="0.3">
      <c r="A7" s="21" t="s">
        <v>528</v>
      </c>
      <c r="B7" s="21" t="s">
        <v>529</v>
      </c>
    </row>
    <row r="8" spans="1:3" x14ac:dyDescent="0.3">
      <c r="A8" s="21" t="s">
        <v>524</v>
      </c>
      <c r="B8" s="21" t="s">
        <v>542</v>
      </c>
      <c r="C8" s="29" t="s">
        <v>544</v>
      </c>
    </row>
    <row r="9" spans="1:3" x14ac:dyDescent="0.3">
      <c r="A9" s="21" t="s">
        <v>525</v>
      </c>
      <c r="B9" s="21" t="s">
        <v>537</v>
      </c>
      <c r="C9" s="29" t="s">
        <v>545</v>
      </c>
    </row>
    <row r="10" spans="1:3" x14ac:dyDescent="0.3">
      <c r="A10" s="21" t="s">
        <v>48</v>
      </c>
      <c r="B10" s="21" t="s">
        <v>543</v>
      </c>
    </row>
    <row r="11" spans="1:3" x14ac:dyDescent="0.3">
      <c r="A11" s="21" t="s">
        <v>522</v>
      </c>
      <c r="B11" s="21" t="s">
        <v>523</v>
      </c>
    </row>
    <row r="12" spans="1:3" x14ac:dyDescent="0.3">
      <c r="A12" s="21" t="s">
        <v>532</v>
      </c>
      <c r="B12" s="21" t="s">
        <v>531</v>
      </c>
      <c r="C12" s="29" t="s">
        <v>547</v>
      </c>
    </row>
    <row r="13" spans="1:3" x14ac:dyDescent="0.3">
      <c r="A13" s="22" t="s">
        <v>520</v>
      </c>
      <c r="B13" s="21" t="s">
        <v>521</v>
      </c>
      <c r="C13" s="29" t="s">
        <v>546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J19" sqref="J19"/>
    </sheetView>
  </sheetViews>
  <sheetFormatPr defaultRowHeight="14" x14ac:dyDescent="0.3"/>
  <cols>
    <col min="1" max="1" width="8.6640625" style="20"/>
  </cols>
  <sheetData>
    <row r="3" spans="1:2" x14ac:dyDescent="0.3">
      <c r="A3" s="20" t="s">
        <v>506</v>
      </c>
      <c r="B3" t="s">
        <v>510</v>
      </c>
    </row>
    <row r="4" spans="1:2" x14ac:dyDescent="0.3">
      <c r="A4" s="20" t="s">
        <v>511</v>
      </c>
      <c r="B4" t="s">
        <v>512</v>
      </c>
    </row>
    <row r="5" spans="1:2" x14ac:dyDescent="0.3">
      <c r="A5" s="20" t="s">
        <v>513</v>
      </c>
      <c r="B5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80" zoomScaleNormal="80" workbookViewId="0">
      <pane ySplit="3" topLeftCell="A4" activePane="bottomLeft" state="frozen"/>
      <selection activeCell="J19" sqref="J19"/>
      <selection pane="bottomLeft" activeCell="J19" sqref="J19"/>
    </sheetView>
  </sheetViews>
  <sheetFormatPr defaultRowHeight="14" x14ac:dyDescent="0.3"/>
  <cols>
    <col min="1" max="1" width="13.4140625" customWidth="1"/>
    <col min="2" max="2" width="20.58203125" bestFit="1" customWidth="1"/>
    <col min="3" max="3" width="55.08203125" bestFit="1" customWidth="1"/>
    <col min="4" max="4" width="29.5" customWidth="1"/>
  </cols>
  <sheetData>
    <row r="1" spans="1:4" s="2" customFormat="1" x14ac:dyDescent="0.3">
      <c r="A1" s="13" t="s">
        <v>495</v>
      </c>
    </row>
    <row r="2" spans="1:4" s="2" customFormat="1" x14ac:dyDescent="0.3"/>
    <row r="3" spans="1:4" x14ac:dyDescent="0.3">
      <c r="A3" s="12" t="s">
        <v>4</v>
      </c>
      <c r="B3" s="12" t="s">
        <v>494</v>
      </c>
      <c r="C3" s="12" t="s">
        <v>493</v>
      </c>
      <c r="D3" s="12" t="s">
        <v>11</v>
      </c>
    </row>
    <row r="4" spans="1:4" x14ac:dyDescent="0.3">
      <c r="A4" s="2" t="s">
        <v>14</v>
      </c>
      <c r="B4" s="2" t="s">
        <v>17</v>
      </c>
      <c r="C4" s="2" t="s">
        <v>18</v>
      </c>
    </row>
    <row r="5" spans="1:4" x14ac:dyDescent="0.3">
      <c r="A5" s="2" t="s">
        <v>98</v>
      </c>
      <c r="B5" s="2" t="s">
        <v>99</v>
      </c>
      <c r="C5" s="2" t="s">
        <v>100</v>
      </c>
    </row>
    <row r="6" spans="1:4" x14ac:dyDescent="0.3">
      <c r="A6" s="2" t="s">
        <v>202</v>
      </c>
      <c r="B6" s="2" t="s">
        <v>204</v>
      </c>
      <c r="C6" s="2" t="s">
        <v>205</v>
      </c>
    </row>
    <row r="7" spans="1:4" x14ac:dyDescent="0.3">
      <c r="A7" s="2" t="s">
        <v>206</v>
      </c>
      <c r="B7" s="2" t="s">
        <v>207</v>
      </c>
      <c r="C7" s="2" t="s">
        <v>205</v>
      </c>
    </row>
    <row r="8" spans="1:4" x14ac:dyDescent="0.3">
      <c r="A8" s="2" t="s">
        <v>208</v>
      </c>
      <c r="B8" s="2" t="s">
        <v>209</v>
      </c>
      <c r="C8" s="2" t="s">
        <v>205</v>
      </c>
    </row>
    <row r="9" spans="1:4" x14ac:dyDescent="0.3">
      <c r="A9" s="2" t="s">
        <v>210</v>
      </c>
      <c r="B9" s="2" t="s">
        <v>211</v>
      </c>
      <c r="C9" s="2" t="s">
        <v>205</v>
      </c>
    </row>
    <row r="10" spans="1:4" x14ac:dyDescent="0.3">
      <c r="A10" s="2" t="s">
        <v>212</v>
      </c>
      <c r="B10" s="2" t="s">
        <v>213</v>
      </c>
      <c r="C10" s="2" t="s">
        <v>205</v>
      </c>
    </row>
    <row r="11" spans="1:4" x14ac:dyDescent="0.3">
      <c r="A11" s="2" t="s">
        <v>255</v>
      </c>
      <c r="B11" s="2" t="s">
        <v>256</v>
      </c>
      <c r="C11" s="2" t="s">
        <v>257</v>
      </c>
    </row>
    <row r="12" spans="1:4" x14ac:dyDescent="0.3">
      <c r="A12" s="2" t="s">
        <v>258</v>
      </c>
      <c r="B12" s="2" t="s">
        <v>259</v>
      </c>
      <c r="C12" s="2" t="s">
        <v>260</v>
      </c>
    </row>
    <row r="13" spans="1:4" x14ac:dyDescent="0.3">
      <c r="A13" s="2" t="s">
        <v>261</v>
      </c>
      <c r="B13" s="2" t="s">
        <v>262</v>
      </c>
      <c r="C13" s="2" t="s">
        <v>260</v>
      </c>
    </row>
    <row r="14" spans="1:4" x14ac:dyDescent="0.3">
      <c r="A14" s="2" t="s">
        <v>281</v>
      </c>
      <c r="B14" s="2" t="s">
        <v>282</v>
      </c>
      <c r="C14" s="2" t="s">
        <v>265</v>
      </c>
    </row>
    <row r="15" spans="1:4" x14ac:dyDescent="0.3">
      <c r="A15" s="2" t="s">
        <v>283</v>
      </c>
      <c r="B15" s="2" t="s">
        <v>284</v>
      </c>
      <c r="C15" s="2" t="s">
        <v>265</v>
      </c>
    </row>
    <row r="16" spans="1:4" x14ac:dyDescent="0.3">
      <c r="A16" s="2" t="s">
        <v>285</v>
      </c>
      <c r="B16" s="2" t="s">
        <v>286</v>
      </c>
      <c r="C16" s="2" t="s">
        <v>265</v>
      </c>
    </row>
    <row r="17" spans="1:3" x14ac:dyDescent="0.3">
      <c r="A17" s="2" t="s">
        <v>287</v>
      </c>
      <c r="B17" s="2" t="s">
        <v>288</v>
      </c>
      <c r="C17" s="2" t="s">
        <v>265</v>
      </c>
    </row>
    <row r="18" spans="1:3" x14ac:dyDescent="0.3">
      <c r="A18" s="2" t="s">
        <v>300</v>
      </c>
      <c r="B18" s="2" t="s">
        <v>301</v>
      </c>
      <c r="C18" s="2" t="s">
        <v>302</v>
      </c>
    </row>
    <row r="19" spans="1:3" x14ac:dyDescent="0.3">
      <c r="A19" s="2" t="s">
        <v>303</v>
      </c>
      <c r="B19" s="2" t="s">
        <v>304</v>
      </c>
      <c r="C19" s="2" t="s">
        <v>302</v>
      </c>
    </row>
    <row r="20" spans="1:3" x14ac:dyDescent="0.3">
      <c r="A20" t="s">
        <v>305</v>
      </c>
      <c r="B20" t="s">
        <v>306</v>
      </c>
      <c r="C20" t="s">
        <v>302</v>
      </c>
    </row>
    <row r="21" spans="1:3" x14ac:dyDescent="0.3">
      <c r="A21" t="s">
        <v>356</v>
      </c>
      <c r="B21" t="s">
        <v>357</v>
      </c>
      <c r="C21" t="s">
        <v>358</v>
      </c>
    </row>
    <row r="22" spans="1:3" x14ac:dyDescent="0.3">
      <c r="A22" t="s">
        <v>376</v>
      </c>
      <c r="B22" t="s">
        <v>377</v>
      </c>
      <c r="C22" t="s">
        <v>378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80" zoomScaleNormal="80" workbookViewId="0">
      <pane ySplit="3" topLeftCell="A4" activePane="bottomLeft" state="frozen"/>
      <selection activeCell="J19" sqref="J19"/>
      <selection pane="bottomLeft" activeCell="J19" sqref="J19"/>
    </sheetView>
  </sheetViews>
  <sheetFormatPr defaultRowHeight="14" x14ac:dyDescent="0.3"/>
  <cols>
    <col min="1" max="1" width="12.6640625" customWidth="1"/>
    <col min="2" max="2" width="20.08203125" bestFit="1" customWidth="1"/>
    <col min="3" max="3" width="42.9140625" bestFit="1" customWidth="1"/>
    <col min="4" max="4" width="38.58203125" customWidth="1"/>
  </cols>
  <sheetData>
    <row r="1" spans="1:4" s="2" customFormat="1" x14ac:dyDescent="0.3">
      <c r="A1" s="13" t="s">
        <v>499</v>
      </c>
    </row>
    <row r="2" spans="1:4" s="2" customFormat="1" x14ac:dyDescent="0.3"/>
    <row r="3" spans="1:4" x14ac:dyDescent="0.3">
      <c r="A3" s="12" t="s">
        <v>4</v>
      </c>
      <c r="B3" s="12" t="s">
        <v>494</v>
      </c>
      <c r="C3" s="12" t="s">
        <v>493</v>
      </c>
      <c r="D3" s="12" t="s">
        <v>11</v>
      </c>
    </row>
    <row r="4" spans="1:4" x14ac:dyDescent="0.3">
      <c r="A4" t="s">
        <v>36</v>
      </c>
      <c r="B4" t="s">
        <v>38</v>
      </c>
      <c r="C4" t="s">
        <v>39</v>
      </c>
    </row>
    <row r="5" spans="1:4" x14ac:dyDescent="0.3">
      <c r="A5" t="s">
        <v>49</v>
      </c>
      <c r="B5" t="s">
        <v>50</v>
      </c>
      <c r="C5" t="s">
        <v>51</v>
      </c>
    </row>
    <row r="6" spans="1:4" x14ac:dyDescent="0.3">
      <c r="A6" t="s">
        <v>94</v>
      </c>
      <c r="B6" t="s">
        <v>96</v>
      </c>
      <c r="C6" t="s">
        <v>97</v>
      </c>
    </row>
    <row r="7" spans="1:4" x14ac:dyDescent="0.3">
      <c r="A7" t="s">
        <v>105</v>
      </c>
      <c r="B7" t="s">
        <v>106</v>
      </c>
      <c r="C7" t="s">
        <v>51</v>
      </c>
    </row>
    <row r="8" spans="1:4" x14ac:dyDescent="0.3">
      <c r="A8" t="s">
        <v>107</v>
      </c>
      <c r="B8" t="s">
        <v>108</v>
      </c>
      <c r="C8" t="s">
        <v>51</v>
      </c>
    </row>
    <row r="9" spans="1:4" x14ac:dyDescent="0.3">
      <c r="A9" t="s">
        <v>109</v>
      </c>
      <c r="B9" t="s">
        <v>110</v>
      </c>
      <c r="C9" t="s">
        <v>51</v>
      </c>
    </row>
    <row r="10" spans="1:4" x14ac:dyDescent="0.3">
      <c r="A10" t="s">
        <v>111</v>
      </c>
      <c r="B10" t="s">
        <v>112</v>
      </c>
      <c r="C10" t="s">
        <v>51</v>
      </c>
    </row>
    <row r="11" spans="1:4" x14ac:dyDescent="0.3">
      <c r="A11" t="s">
        <v>113</v>
      </c>
      <c r="B11" t="s">
        <v>114</v>
      </c>
      <c r="C11" t="s">
        <v>51</v>
      </c>
    </row>
    <row r="12" spans="1:4" x14ac:dyDescent="0.3">
      <c r="A12" t="s">
        <v>115</v>
      </c>
      <c r="B12" t="s">
        <v>116</v>
      </c>
      <c r="C12" t="s">
        <v>51</v>
      </c>
    </row>
    <row r="13" spans="1:4" x14ac:dyDescent="0.3">
      <c r="A13" t="s">
        <v>117</v>
      </c>
      <c r="B13" t="s">
        <v>118</v>
      </c>
      <c r="C13" t="s">
        <v>51</v>
      </c>
    </row>
    <row r="14" spans="1:4" x14ac:dyDescent="0.3">
      <c r="A14" t="s">
        <v>119</v>
      </c>
      <c r="B14" t="s">
        <v>120</v>
      </c>
      <c r="C14" t="s">
        <v>51</v>
      </c>
    </row>
    <row r="15" spans="1:4" x14ac:dyDescent="0.3">
      <c r="A15" t="s">
        <v>121</v>
      </c>
      <c r="B15" t="s">
        <v>122</v>
      </c>
      <c r="C15" t="s">
        <v>51</v>
      </c>
    </row>
    <row r="16" spans="1:4" x14ac:dyDescent="0.3">
      <c r="A16" t="s">
        <v>123</v>
      </c>
      <c r="B16" t="s">
        <v>124</v>
      </c>
      <c r="C16" t="s">
        <v>51</v>
      </c>
    </row>
    <row r="17" spans="1:3" x14ac:dyDescent="0.3">
      <c r="A17" t="s">
        <v>125</v>
      </c>
      <c r="B17" t="s">
        <v>126</v>
      </c>
      <c r="C17" t="s">
        <v>51</v>
      </c>
    </row>
    <row r="18" spans="1:3" x14ac:dyDescent="0.3">
      <c r="A18" t="s">
        <v>127</v>
      </c>
      <c r="B18" t="s">
        <v>128</v>
      </c>
      <c r="C18" t="s">
        <v>51</v>
      </c>
    </row>
    <row r="19" spans="1:3" x14ac:dyDescent="0.3">
      <c r="A19" t="s">
        <v>129</v>
      </c>
      <c r="B19" t="s">
        <v>130</v>
      </c>
      <c r="C19" t="s">
        <v>39</v>
      </c>
    </row>
    <row r="20" spans="1:3" x14ac:dyDescent="0.3">
      <c r="A20" t="s">
        <v>131</v>
      </c>
      <c r="B20" t="s">
        <v>132</v>
      </c>
      <c r="C20" t="s">
        <v>51</v>
      </c>
    </row>
    <row r="21" spans="1:3" x14ac:dyDescent="0.3">
      <c r="A21" t="s">
        <v>133</v>
      </c>
      <c r="B21" t="s">
        <v>134</v>
      </c>
      <c r="C21" t="s">
        <v>51</v>
      </c>
    </row>
    <row r="22" spans="1:3" x14ac:dyDescent="0.3">
      <c r="A22" t="s">
        <v>135</v>
      </c>
      <c r="B22" t="s">
        <v>136</v>
      </c>
      <c r="C22" t="s">
        <v>137</v>
      </c>
    </row>
    <row r="23" spans="1:3" x14ac:dyDescent="0.3">
      <c r="A23" t="s">
        <v>138</v>
      </c>
      <c r="B23" t="s">
        <v>139</v>
      </c>
      <c r="C23" t="s">
        <v>137</v>
      </c>
    </row>
    <row r="24" spans="1:3" x14ac:dyDescent="0.3">
      <c r="A24" t="s">
        <v>140</v>
      </c>
      <c r="B24" t="s">
        <v>141</v>
      </c>
      <c r="C24" t="s">
        <v>51</v>
      </c>
    </row>
    <row r="25" spans="1:3" x14ac:dyDescent="0.3">
      <c r="A25" t="s">
        <v>145</v>
      </c>
      <c r="B25" t="s">
        <v>146</v>
      </c>
      <c r="C25" t="s">
        <v>147</v>
      </c>
    </row>
    <row r="26" spans="1:3" x14ac:dyDescent="0.3">
      <c r="A26" t="s">
        <v>151</v>
      </c>
      <c r="B26" t="s">
        <v>152</v>
      </c>
      <c r="C26" t="s">
        <v>153</v>
      </c>
    </row>
    <row r="27" spans="1:3" x14ac:dyDescent="0.3">
      <c r="A27" t="s">
        <v>189</v>
      </c>
      <c r="B27" t="s">
        <v>190</v>
      </c>
      <c r="C27" t="s">
        <v>51</v>
      </c>
    </row>
    <row r="28" spans="1:3" x14ac:dyDescent="0.3">
      <c r="A28" t="s">
        <v>191</v>
      </c>
      <c r="B28" t="s">
        <v>192</v>
      </c>
      <c r="C2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Information</vt:lpstr>
      <vt:lpstr>Notes for Missing Factor</vt:lpstr>
      <vt:lpstr>Notes for Ro-BOT</vt:lpstr>
      <vt:lpstr>Request - Deutsche Bank</vt:lpstr>
      <vt:lpstr>Request - EmphaSys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Khandelwal</dc:creator>
  <cp:lastModifiedBy>Puja Khandelwal</cp:lastModifiedBy>
  <dcterms:created xsi:type="dcterms:W3CDTF">2015-11-18T11:08:58Z</dcterms:created>
  <dcterms:modified xsi:type="dcterms:W3CDTF">2017-11-10T02:01:54Z</dcterms:modified>
</cp:coreProperties>
</file>