
<file path=[Content_Types].xml><?xml version="1.0" encoding="utf-8"?>
<Types xmlns="http://schemas.openxmlformats.org/package/2006/content-types">
  <Default Extension="bin" ContentType="application/vnd.openxmlformats-officedocument.spreadsheetml.printerSettings"/>
  <Default Extension="jfif"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C:\Users\USER\Downloads\Telegram Desktop\"/>
    </mc:Choice>
  </mc:AlternateContent>
  <xr:revisionPtr revIDLastSave="0" documentId="13_ncr:1_{816D9E6E-29C6-4B42-811C-7E471618C274}" xr6:coauthVersionLast="47" xr6:coauthVersionMax="47" xr10:uidLastSave="{00000000-0000-0000-0000-000000000000}"/>
  <bookViews>
    <workbookView xWindow="-120" yWindow="-120" windowWidth="20730" windowHeight="11160" firstSheet="4" activeTab="7" xr2:uid="{00000000-000D-0000-FFFF-FFFF00000000}"/>
  </bookViews>
  <sheets>
    <sheet name="Sum of total sales" sheetId="2" r:id="rId1"/>
    <sheet name="Sum of Operating Profit" sheetId="3" r:id="rId2"/>
    <sheet name="Price per Unit" sheetId="4" r:id="rId3"/>
    <sheet name="Sum of Units Sold" sheetId="5" r:id="rId4"/>
    <sheet name="Sales Revenue by State" sheetId="13" r:id="rId5"/>
    <sheet name="Yearly and Qtlry Trend" sheetId="14" r:id="rId6"/>
    <sheet name="Data Sales Adidas" sheetId="1" r:id="rId7"/>
    <sheet name="DASHBOARD" sheetId="7" r:id="rId8"/>
  </sheets>
  <definedNames>
    <definedName name="_xlnm._FilterDatabase" localSheetId="6" hidden="1">'Data Sales Adidas'!$B$5:$N$9653</definedName>
    <definedName name="_xlchart.v5.0" hidden="1">'Sales Revenue by State'!$E$3</definedName>
    <definedName name="_xlchart.v5.1" hidden="1">'Sales Revenue by State'!$E$4:$E$53</definedName>
    <definedName name="_xlchart.v5.2" hidden="1">'Sales Revenue by State'!$F$3</definedName>
    <definedName name="_xlchart.v5.3" hidden="1">'Sales Revenue by State'!$F$4:$F$53</definedName>
    <definedName name="_xlchart.v5.4" hidden="1">'Sales Revenue by State'!$E$3</definedName>
    <definedName name="_xlchart.v5.5" hidden="1">'Sales Revenue by State'!$E$4:$E$53</definedName>
    <definedName name="_xlchart.v5.6" hidden="1">'Sales Revenue by State'!$F$3</definedName>
    <definedName name="_xlchart.v5.7" hidden="1">'Sales Revenue by State'!$F$4:$F$53</definedName>
    <definedName name="Slicer_City">#N/A</definedName>
    <definedName name="Slicer_Invoice_Date">#N/A</definedName>
    <definedName name="Slicer_Product">#N/A</definedName>
    <definedName name="Slicer_Quarters">#N/A</definedName>
    <definedName name="Slicer_Region">#N/A</definedName>
    <definedName name="Slicer_Retailer">#N/A</definedName>
    <definedName name="Slicer_Retailer_ID">#N/A</definedName>
    <definedName name="Slicer_Sales_Method">#N/A</definedName>
    <definedName name="Slicer_State">#N/A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 i="13" l="1"/>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B7" i="5"/>
  <c r="C7" i="4"/>
  <c r="C7" i="3"/>
  <c r="D7" i="2"/>
</calcChain>
</file>

<file path=xl/sharedStrings.xml><?xml version="1.0" encoding="utf-8"?>
<sst xmlns="http://schemas.openxmlformats.org/spreadsheetml/2006/main" count="57985" uniqueCount="146">
  <si>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</si>
  <si>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</si>
  <si>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</si>
  <si>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</si>
  <si>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</si>
  <si>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</si>
  <si>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</si>
  <si>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</si>
  <si>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</si>
  <si>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</si>
  <si>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</si>
  <si>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</si>
  <si>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</si>
  <si>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</si>
  <si>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</si>
  <si>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</si>
  <si>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</si>
  <si>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</si>
  <si>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</si>
  <si>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</si>
  <si>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</si>
  <si>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</si>
  <si>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</si>
  <si>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</si>
  <si>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</si>
  <si>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</si>
  <si>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</si>
  <si>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</si>
  <si>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</si>
  <si>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</si>
  <si>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</si>
  <si>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</si>
  <si>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</si>
  <si>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</si>
  <si>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</si>
  <si>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</si>
  <si>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</si>
  <si>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</si>
  <si>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</si>
  <si>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</si>
  <si>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</si>
  <si>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</si>
  <si>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</si>
  <si>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</si>
  <si>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</si>
  <si>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</si>
  <si>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</si>
  <si>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</si>
  <si>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</si>
  <si>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</si>
  <si>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</si>
  <si>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</si>
  <si>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</si>
  <si>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</si>
  <si>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</si>
  <si>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</si>
  <si>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</si>
  <si>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</si>
  <si>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</si>
  <si>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</si>
  <si>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</si>
  <si>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</si>
  <si>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</si>
  <si>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</si>
  <si>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</si>
  <si>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</si>
  <si>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</si>
  <si>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</si>
  <si>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</si>
  <si>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</si>
  <si>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</si>
  <si>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</si>
  <si>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</si>
  <si>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</si>
  <si>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</si>
  <si>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</si>
  <si>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</si>
  <si>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</si>
  <si>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</si>
  <si>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</si>
  <si>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</si>
  <si>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</si>
  <si>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</si>
  <si>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</si>
  <si>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</si>
  <si>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</si>
  <si>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</si>
  <si>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</si>
  <si>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</si>
  <si>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</si>
  <si>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</si>
  <si>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</si>
  <si>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</si>
  <si>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</si>
  <si>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</si>
  <si>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</si>
  <si>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</si>
  <si>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</si>
  <si>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</si>
  <si>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</si>
  <si>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</si>
  <si>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</si>
  <si>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</si>
  <si>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</si>
  <si>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</si>
  <si>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</si>
  <si>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</si>
  <si>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</si>
  <si>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</si>
  <si>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</si>
  <si>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</si>
  <si>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</si>
  <si>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</si>
  <si>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</si>
  <si>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</si>
  <si>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</si>
  <si>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</si>
  <si>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</si>
  <si>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</si>
  <si>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</si>
  <si>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</si>
  <si>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</si>
  <si>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</si>
  <si>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</si>
  <si>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</si>
  <si>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</si>
  <si>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</si>
  <si>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</si>
  <si>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</si>
  <si>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</si>
  <si>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</si>
  <si>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</si>
  <si>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</si>
  <si>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</si>
  <si>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</si>
  <si>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</si>
  <si>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Sum of Operating Profit</t>
  </si>
  <si>
    <t>Sum of Units Sold</t>
  </si>
  <si>
    <t>Row Labels</t>
  </si>
  <si>
    <t>Grand Total</t>
  </si>
  <si>
    <t>2020</t>
  </si>
  <si>
    <t>Qtr1</t>
  </si>
  <si>
    <t>Qtr2</t>
  </si>
  <si>
    <t>Qtr3</t>
  </si>
  <si>
    <t>Qtr4</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</si>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</sst>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6" formatCode="&quot;$&quot;#,##0_);[Red]\(&quot;$&quot;#,##0\)"/>
    <numFmt numFmtId="8" formatCode="&quot;$&quot;#,##0.00_);[Red]\(&quot;$&quot;#,##0.00\)"/>
    <numFmt numFmtId="44" formatCode="_(&quot;$&quot;* #,##0.00_);_(&quot;$&quot;* \(#,##0.00\);_(&quot;$&quot;* &quot;-&quot;??_);_(@_)"/>
    <numFmt numFmtId="43" formatCode="_(* #,##0.00_);_(* \(#,##0.00\);_(* &quot;-&quot;??_);_(@_)"/>
    <numFmt numFmtId="164" formatCode="#,##0,,&quot;M&quot;"/>
    <numFmt numFmtId="165" formatCode="#,##0.00,,&quot;M&quot;"/>
    <numFmt numFmtId="166" formatCode="#,##0.00,&quot;K&quot;"/>
    <numFmt numFmtId="167" formatCode="_(&quot;$&quot;* #,##0.00,,&quot;M&quot;"/>
    <numFmt numFmtId="168" formatCode="[$$-409]#,##0.00,,&quot;M&quot;"/>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3">
    <xf numFmtId="0" fontId="0" fillId="0" borderId="0"/>
    <xf numFmtId="43" fontId="6" fillId="0" borderId="0" applyFont="0" applyFill="0" applyBorder="0" applyAlignment="0" applyProtection="0"/>
    <xf numFmtId="44" fontId="6" fillId="0" borderId="0" applyFont="0" applyFill="0" applyBorder="0" applyAlignment="0" applyProtection="0"/>
  </cellStyleXfs>
  <cellXfs count="27">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164" fontId="0" fillId="0" borderId="0" xfId="0" applyNumberFormat="1"/>
    <xf numFmtId="43" fontId="0" fillId="0" borderId="0" xfId="1" applyFont="1"/>
    <xf numFmtId="164" fontId="0" fillId="0" borderId="0" xfId="1" applyNumberFormat="1" applyFont="1"/>
    <xf numFmtId="2" fontId="0" fillId="0" borderId="0" xfId="1" applyNumberFormat="1" applyFon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1" applyNumberFormat="1" applyFont="1"/>
    <xf numFmtId="168" fontId="0" fillId="0" borderId="0" xfId="0" applyNumberFormat="1"/>
    <xf numFmtId="168" fontId="0" fillId="0" borderId="0" xfId="1" applyNumberFormat="1" applyFont="1"/>
    <xf numFmtId="0" fontId="0" fillId="0" borderId="0" xfId="0" applyAlignment="1">
      <alignment horizontal="left" indent="1"/>
    </xf>
    <xf numFmtId="165" fontId="0" fillId="0" borderId="0" xfId="2" applyNumberFormat="1" applyFont="1"/>
    <xf numFmtId="0" fontId="1" fillId="0" borderId="0" xfId="0" applyFont="1" applyAlignment="1">
      <alignment horizontal="left" vertical="center"/>
    </xf>
    <xf numFmtId="0" fontId="0" fillId="0" borderId="0" xfId="0"/>
    <xf numFmtId="0" fontId="3" fillId="0" borderId="1" xfId="0" applyFont="1" applyBorder="1"/>
  </cellXfs>
  <cellStyles count="3">
    <cellStyle name="Comma" xfId="1" builtinId="3"/>
    <cellStyle name="Currency" xfId="2" builtinId="4"/>
    <cellStyle name="Normal" xfId="0" builtinId="0"/>
  </cellStyles>
  <dxfs count="9">
    <dxf>
      <numFmt numFmtId="164" formatCode="#,##0,,&quot;M&quot;"/>
    </dxf>
    <dxf>
      <numFmt numFmtId="165" formatCode="#,##0.00,,&quot;M&quot;"/>
    </dxf>
    <dxf>
      <numFmt numFmtId="166" formatCode="#,##0.00,&quot;K&quot;"/>
    </dxf>
    <dxf>
      <numFmt numFmtId="35" formatCode="_(* #,##0.00_);_(* \(#,##0.00\);_(* &quot;-&quot;??_);_(@_)"/>
    </dxf>
    <dxf>
      <numFmt numFmtId="168" formatCode="[$$-409]#,##0.00,,&quot;M&quot;"/>
    </dxf>
    <dxf>
      <numFmt numFmtId="164" formatCode="#,##0,,&quot;M&quot;"/>
    </dxf>
    <dxf>
      <numFmt numFmtId="164" formatCode="#,##0,,&quot;M&quot;"/>
    </dxf>
    <dxf>
      <numFmt numFmtId="168" formatCode="[$$-409]#,##0.00,,&quot;M&quot;"/>
    </dxf>
    <dxf>
      <numFmt numFmtId="164" formatCode="#,##0,,&quot;M&quot;"/>
    </dxf>
  </dxfs>
  <tableStyles count="1" defaultTableStyle="TableStyleMedium2" defaultPivotStyle="PivotStyleLight16">
    <tableStyle name="Invisible" pivot="0" table="0" count="0" xr9:uid="{A2E88E59-918B-4D10-A221-DDCC044C55E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microsoft.com/office/2007/relationships/slicerCache" Target="slicerCaches/slicerCache9.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calcChain" Target="calcChain.xml"/><Relationship Id="rId10" Type="http://schemas.microsoft.com/office/2007/relationships/slicerCache" Target="slicerCaches/slicerCache1.xml"/><Relationship Id="rId19"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Project.xlsx]Sum of total sales!PivotTable1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rlin Sans FB Demi" panose="020E0802020502020306" pitchFamily="34" charset="0"/>
                <a:ea typeface="+mn-ea"/>
                <a:cs typeface="+mn-cs"/>
              </a:defRPr>
            </a:pPr>
            <a:r>
              <a:rPr lang="en-US" sz="1800" b="1">
                <a:solidFill>
                  <a:srgbClr val="C00000"/>
                </a:solidFill>
                <a:latin typeface="Berlin Sans FB Demi" panose="020E0802020502020306" pitchFamily="34" charset="0"/>
              </a:rPr>
              <a:t>Sales</a:t>
            </a:r>
            <a:r>
              <a:rPr lang="en-US" sz="1800" b="1" baseline="0">
                <a:solidFill>
                  <a:srgbClr val="C00000"/>
                </a:solidFill>
                <a:latin typeface="Berlin Sans FB Demi" panose="020E0802020502020306" pitchFamily="34" charset="0"/>
              </a:rPr>
              <a:t> Revenue by Retailer</a:t>
            </a:r>
            <a:endParaRPr lang="en-US" sz="1800" b="1">
              <a:solidFill>
                <a:srgbClr val="C00000"/>
              </a:solidFill>
              <a:latin typeface="Berlin Sans FB Demi" panose="020E0802020502020306"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rlin Sans FB Demi" panose="020E0802020502020306" pitchFamily="34" charset="0"/>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 of total sales'!$B$3</c:f>
              <c:strCache>
                <c:ptCount val="1"/>
                <c:pt idx="0">
                  <c:v>Total</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total sales'!$A$4:$A$10</c:f>
              <c:strCache>
                <c:ptCount val="6"/>
                <c:pt idx="0">
                  <c:v>Walmart</c:v>
                </c:pt>
                <c:pt idx="1">
                  <c:v>Amazon</c:v>
                </c:pt>
                <c:pt idx="2">
                  <c:v>Kohl's</c:v>
                </c:pt>
                <c:pt idx="3">
                  <c:v>Sports Direct</c:v>
                </c:pt>
                <c:pt idx="4">
                  <c:v>Foot Locker</c:v>
                </c:pt>
                <c:pt idx="5">
                  <c:v>West Gear</c:v>
                </c:pt>
              </c:strCache>
            </c:strRef>
          </c:cat>
          <c:val>
            <c:numRef>
              <c:f>'Sum of total sales'!$B$4:$B$10</c:f>
              <c:numCache>
                <c:formatCode>#,##0,,"M"</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07C-46CF-829A-857B14922AD4}"/>
            </c:ext>
          </c:extLst>
        </c:ser>
        <c:dLbls>
          <c:dLblPos val="outEnd"/>
          <c:showLegendKey val="0"/>
          <c:showVal val="1"/>
          <c:showCatName val="0"/>
          <c:showSerName val="0"/>
          <c:showPercent val="0"/>
          <c:showBubbleSize val="0"/>
        </c:dLbls>
        <c:gapWidth val="182"/>
        <c:axId val="217146991"/>
        <c:axId val="17269519"/>
      </c:barChart>
      <c:catAx>
        <c:axId val="217146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C00000"/>
                </a:solidFill>
                <a:latin typeface="+mn-lt"/>
                <a:ea typeface="+mn-ea"/>
                <a:cs typeface="+mn-cs"/>
              </a:defRPr>
            </a:pPr>
            <a:endParaRPr lang="en-US"/>
          </a:p>
        </c:txPr>
        <c:crossAx val="17269519"/>
        <c:crosses val="autoZero"/>
        <c:auto val="1"/>
        <c:lblAlgn val="ctr"/>
        <c:lblOffset val="100"/>
        <c:noMultiLvlLbl val="0"/>
      </c:catAx>
      <c:valAx>
        <c:axId val="17269519"/>
        <c:scaling>
          <c:orientation val="minMax"/>
        </c:scaling>
        <c:delete val="0"/>
        <c:axPos val="b"/>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14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Project.xlsx]Sum of Operating Profit!PivotTable2</c:name>
    <c:fmtId val="4"/>
  </c:pivotSource>
  <c:chart>
    <c:title>
      <c:tx>
        <c:rich>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r>
              <a:rPr lang="en-US" sz="1600">
                <a:solidFill>
                  <a:srgbClr val="C00000"/>
                </a:solidFill>
                <a:latin typeface="Berlin Sans FB Demi" panose="020E0802020502020306" pitchFamily="34" charset="0"/>
              </a:rPr>
              <a:t>Operating</a:t>
            </a:r>
            <a:r>
              <a:rPr lang="en-US" sz="1600" baseline="0">
                <a:solidFill>
                  <a:srgbClr val="C00000"/>
                </a:solidFill>
                <a:latin typeface="Berlin Sans FB Demi" panose="020E0802020502020306" pitchFamily="34" charset="0"/>
              </a:rPr>
              <a:t> Profit by Sales Method</a:t>
            </a:r>
            <a:endParaRPr lang="en-US" sz="1600">
              <a:solidFill>
                <a:srgbClr val="C00000"/>
              </a:solidFill>
              <a:latin typeface="Berlin Sans FB Demi" panose="020E0802020502020306"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002060"/>
          </a:solidFill>
          <a:ln w="19050">
            <a:solidFill>
              <a:schemeClr val="lt1"/>
            </a:solidFill>
          </a:ln>
          <a:effectLst/>
        </c:spPr>
        <c:dLbl>
          <c:idx val="0"/>
          <c:layout>
            <c:manualLayout>
              <c:x val="6.9444444444444337E-2"/>
              <c:y val="-0.19907407407407407"/>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lumMod val="75000"/>
            </a:schemeClr>
          </a:solidFill>
          <a:ln w="19050">
            <a:solidFill>
              <a:schemeClr val="lt1"/>
            </a:solidFill>
          </a:ln>
          <a:effectLst/>
        </c:spPr>
        <c:dLbl>
          <c:idx val="0"/>
          <c:layout>
            <c:manualLayout>
              <c:x val="0.1361111111111111"/>
              <c:y val="7.8703703703703706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C00000"/>
          </a:solidFill>
          <a:ln w="19050">
            <a:solidFill>
              <a:schemeClr val="lt1"/>
            </a:solidFill>
          </a:ln>
          <a:effectLst/>
        </c:spPr>
        <c:dLbl>
          <c:idx val="0"/>
          <c:layout>
            <c:manualLayout>
              <c:x val="-7.2222222222222271E-2"/>
              <c:y val="-0.15740740740740744"/>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'Sum of Operating Profit'!$B$3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6AA3-4929-9A39-74D60528665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AA3-4929-9A39-74D605286655}"/>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4-6AA3-4929-9A39-74D605286655}"/>
              </c:ext>
            </c:extLst>
          </c:dPt>
          <c:dLbls>
            <c:dLbl>
              <c:idx val="0"/>
              <c:layout>
                <c:manualLayout>
                  <c:x val="6.9444444444444337E-2"/>
                  <c:y val="-0.19907407407407407"/>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6AA3-4929-9A39-74D605286655}"/>
                </c:ext>
              </c:extLst>
            </c:dLbl>
            <c:dLbl>
              <c:idx val="1"/>
              <c:layout>
                <c:manualLayout>
                  <c:x val="0.1361111111111111"/>
                  <c:y val="7.8703703703703706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6AA3-4929-9A39-74D605286655}"/>
                </c:ext>
              </c:extLst>
            </c:dLbl>
            <c:dLbl>
              <c:idx val="2"/>
              <c:layout>
                <c:manualLayout>
                  <c:x val="-7.2222222222222271E-2"/>
                  <c:y val="-0.15740740740740744"/>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6AA3-4929-9A39-74D605286655}"/>
                </c:ext>
              </c:extLst>
            </c:dLbl>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'Sum of Operating Profit'!$A$4:$A$7</c:f>
              <c:strCache>
                <c:ptCount val="3"/>
                <c:pt idx="0">
                  <c:v>In-store</c:v>
                </c:pt>
                <c:pt idx="1">
                  <c:v>Online</c:v>
                </c:pt>
                <c:pt idx="2">
                  <c:v>Outlet</c:v>
                </c:pt>
              </c:strCache>
            </c:strRef>
          </c:cat>
          <c:val>
            <c:numRef>
              <c:f>'Sum of Operating Profit'!$B$4:$B$7</c:f>
              <c:numCache>
                <c:formatCode>#,##0,,"M"</c:formatCode>
                <c:ptCount val="3"/>
                <c:pt idx="0">
                  <c:v>127591287.5</c:v>
                </c:pt>
                <c:pt idx="1">
                  <c:v>96555176.470000148</c:v>
                </c:pt>
                <c:pt idx="2">
                  <c:v>107988297.47999997</c:v>
                </c:pt>
              </c:numCache>
            </c:numRef>
          </c:val>
          <c:extLst>
            <c:ext xmlns:c16="http://schemas.microsoft.com/office/drawing/2014/chart" uri="{C3380CC4-5D6E-409C-BE32-E72D297353CC}">
              <c16:uniqueId val="{00000000-6AA3-4929-9A39-74D605286655}"/>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Project.xlsx]Yearly and Qtlry Trend!PivotTable7</c:name>
    <c:fmtId val="25"/>
  </c:pivotSource>
  <c:chart>
    <c:title>
      <c:tx>
        <c:rich>
          <a:bodyPr rot="0" spcFirstLastPara="1" vertOverflow="ellipsis" vert="horz" wrap="square" anchor="ctr" anchorCtr="1"/>
          <a:lstStyle/>
          <a:p>
            <a:pPr>
              <a:defRPr sz="1400" b="1" i="0" u="none" strike="noStrike" kern="1200" cap="none" spc="20" baseline="0">
                <a:solidFill>
                  <a:srgbClr val="C00000"/>
                </a:solidFill>
                <a:latin typeface="Berlin Sans FB Demi" panose="020E0802020502020306" pitchFamily="34" charset="0"/>
                <a:ea typeface="+mn-ea"/>
                <a:cs typeface="+mn-cs"/>
              </a:defRPr>
            </a:pPr>
            <a:r>
              <a:rPr lang="en-US" b="1">
                <a:solidFill>
                  <a:srgbClr val="C00000"/>
                </a:solidFill>
                <a:latin typeface="Berlin Sans FB Demi" panose="020E0802020502020306" pitchFamily="34" charset="0"/>
              </a:rPr>
              <a:t>Yearly and Quarterly Trend</a:t>
            </a:r>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rgbClr val="C00000"/>
              </a:solidFill>
              <a:latin typeface="Berlin Sans FB Demi" panose="020E0802020502020306" pitchFamily="34" charset="0"/>
              <a:ea typeface="+mn-ea"/>
              <a:cs typeface="+mn-cs"/>
            </a:defRPr>
          </a:pPr>
          <a:endParaRPr lang="en-US"/>
        </a:p>
      </c:txPr>
    </c:title>
    <c:autoTitleDeleted val="0"/>
    <c:pivotFmts>
      <c:pivotFmt>
        <c:idx val="0"/>
        <c:dLbl>
          <c:idx val="0"/>
          <c:dLblPos val="t"/>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noFill/>
            <a:round/>
          </a:ln>
          <a:effectLst/>
        </c:spPr>
        <c:marker>
          <c:spPr>
            <a:solidFill>
              <a:srgbClr val="C00000"/>
            </a:solidFill>
            <a:ln w="9525" cap="flat" cmpd="sng" algn="ctr">
              <a:no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ln w="25400" cap="rnd" cmpd="sng" algn="ctr">
            <a:noFill/>
            <a:round/>
          </a:ln>
          <a:effectLst/>
        </c:spPr>
        <c:marker>
          <c:symbol val="circle"/>
          <c:size val="4"/>
          <c:spPr>
            <a:solidFill>
              <a:schemeClr val="accent1"/>
            </a:solidFill>
            <a:ln w="9525" cap="flat" cmpd="sng" algn="ctr">
              <a:solidFill>
                <a:schemeClr val="accent1"/>
              </a:solidFill>
              <a:round/>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24759405074364"/>
          <c:y val="0.27921077573636627"/>
          <c:w val="0.81419685039370082"/>
          <c:h val="0.44914078448527267"/>
        </c:manualLayout>
      </c:layout>
      <c:lineChart>
        <c:grouping val="standard"/>
        <c:varyColors val="0"/>
        <c:ser>
          <c:idx val="0"/>
          <c:order val="0"/>
          <c:tx>
            <c:strRef>
              <c:f>'Yearly and Qtlry Trend'!$B$3</c:f>
              <c:strCache>
                <c:ptCount val="1"/>
                <c:pt idx="0">
                  <c:v>Total</c:v>
                </c:pt>
              </c:strCache>
            </c:strRef>
          </c:tx>
          <c:spPr>
            <a:ln w="25400" cap="rnd" cmpd="sng" algn="ctr">
              <a:noFill/>
              <a:round/>
            </a:ln>
            <a:effectLst/>
          </c:spPr>
          <c:marker>
            <c:symbol val="circle"/>
            <c:size val="4"/>
            <c:spPr>
              <a:solidFill>
                <a:schemeClr val="accent1"/>
              </a:solidFill>
              <a:ln w="9525" cap="flat" cmpd="sng" algn="ctr">
                <a:solidFill>
                  <a:schemeClr val="accent1"/>
                </a:solidFill>
                <a:round/>
              </a:ln>
              <a:effectLst/>
            </c:spPr>
          </c:marker>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'Yearly and Qtlry Trend'!$A$4:$A$14</c:f>
              <c:multiLvlStrCache>
                <c:ptCount val="8"/>
                <c:lvl>
                  <c:pt idx="0">
                    <c:v>Qtr3</c:v>
                  </c:pt>
                  <c:pt idx="1">
                    <c:v>Qtr2</c:v>
                  </c:pt>
                  <c:pt idx="2">
                    <c:v>Qtr1</c:v>
                  </c:pt>
                  <c:pt idx="3">
                    <c:v>Qtr4</c:v>
                  </c:pt>
                  <c:pt idx="4">
                    <c:v>Qtr3</c:v>
                  </c:pt>
                  <c:pt idx="5">
                    <c:v>Qtr4</c:v>
                  </c:pt>
                  <c:pt idx="6">
                    <c:v>Qtr2</c:v>
                  </c:pt>
                  <c:pt idx="7">
                    <c:v>Qtr1</c:v>
                  </c:pt>
                </c:lvl>
                <c:lvl>
                  <c:pt idx="0">
                    <c:v>2020</c:v>
                  </c:pt>
                  <c:pt idx="4">
                    <c:v>2021</c:v>
                  </c:pt>
                </c:lvl>
              </c:multiLvlStrCache>
            </c:multiLvlStrRef>
          </c:cat>
          <c:val>
            <c:numRef>
              <c:f>'Yearly and Qtlry Trend'!$B$4:$B$14</c:f>
              <c:numCache>
                <c:formatCode>General</c:formatCode>
                <c:ptCount val="8"/>
                <c:pt idx="0">
                  <c:v>55328429</c:v>
                </c:pt>
                <c:pt idx="1">
                  <c:v>50354839</c:v>
                </c:pt>
                <c:pt idx="2">
                  <c:v>48912311</c:v>
                </c:pt>
                <c:pt idx="3">
                  <c:v>27485096</c:v>
                </c:pt>
                <c:pt idx="4">
                  <c:v>209979925</c:v>
                </c:pt>
                <c:pt idx="5">
                  <c:v>190125234</c:v>
                </c:pt>
                <c:pt idx="6">
                  <c:v>177240198</c:v>
                </c:pt>
                <c:pt idx="7">
                  <c:v>140476093</c:v>
                </c:pt>
              </c:numCache>
            </c:numRef>
          </c:val>
          <c:smooth val="0"/>
          <c:extLst>
            <c:ext xmlns:c16="http://schemas.microsoft.com/office/drawing/2014/chart" uri="{C3380CC4-5D6E-409C-BE32-E72D297353CC}">
              <c16:uniqueId val="{0000000F-0E1C-4EED-8387-072ABDB37E3C}"/>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03826239"/>
        <c:axId val="2003822495"/>
      </c:lineChart>
      <c:catAx>
        <c:axId val="200382623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03822495"/>
        <c:crosses val="autoZero"/>
        <c:auto val="1"/>
        <c:lblAlgn val="ctr"/>
        <c:lblOffset val="100"/>
        <c:noMultiLvlLbl val="0"/>
      </c:catAx>
      <c:valAx>
        <c:axId val="2003822495"/>
        <c:scaling>
          <c:orientation val="minMax"/>
        </c:scaling>
        <c:delete val="1"/>
        <c:axPos val="l"/>
        <c:numFmt formatCode="General" sourceLinked="1"/>
        <c:majorTickMark val="none"/>
        <c:minorTickMark val="none"/>
        <c:tickLblPos val="nextTo"/>
        <c:crossAx val="200382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Project.xlsx]Sum of Operating Profit!PivotTable2</c:name>
    <c:fmtId val="11"/>
  </c:pivotSource>
  <c:chart>
    <c:title>
      <c:tx>
        <c:rich>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r>
              <a:rPr lang="en-US" sz="1600">
                <a:solidFill>
                  <a:srgbClr val="C00000"/>
                </a:solidFill>
                <a:latin typeface="Berlin Sans FB Demi" panose="020E0802020502020306" pitchFamily="34" charset="0"/>
              </a:rPr>
              <a:t>Operating</a:t>
            </a:r>
            <a:r>
              <a:rPr lang="en-US" sz="1600" baseline="0">
                <a:solidFill>
                  <a:srgbClr val="C00000"/>
                </a:solidFill>
                <a:latin typeface="Berlin Sans FB Demi" panose="020E0802020502020306" pitchFamily="34" charset="0"/>
              </a:rPr>
              <a:t> Profit by Sales Method</a:t>
            </a:r>
            <a:endParaRPr lang="en-US" sz="1600">
              <a:solidFill>
                <a:srgbClr val="C00000"/>
              </a:solidFill>
              <a:latin typeface="Berlin Sans FB Demi" panose="020E0802020502020306"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002060"/>
          </a:solidFill>
          <a:ln w="19050">
            <a:solidFill>
              <a:schemeClr val="lt1"/>
            </a:solidFill>
          </a:ln>
          <a:effectLst/>
        </c:spPr>
        <c:dLbl>
          <c:idx val="0"/>
          <c:layout>
            <c:manualLayout>
              <c:x val="6.9444444444444337E-2"/>
              <c:y val="-0.19907407407407407"/>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lumMod val="75000"/>
            </a:schemeClr>
          </a:solidFill>
          <a:ln w="19050">
            <a:solidFill>
              <a:schemeClr val="lt1"/>
            </a:solidFill>
          </a:ln>
          <a:effectLst/>
        </c:spPr>
        <c:dLbl>
          <c:idx val="0"/>
          <c:layout>
            <c:manualLayout>
              <c:x val="0.1361111111111111"/>
              <c:y val="7.8703703703703706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C00000"/>
          </a:solidFill>
          <a:ln w="19050">
            <a:solidFill>
              <a:schemeClr val="lt1"/>
            </a:solidFill>
          </a:ln>
          <a:effectLst/>
        </c:spPr>
        <c:dLbl>
          <c:idx val="0"/>
          <c:layout>
            <c:manualLayout>
              <c:x val="-7.2222222222222271E-2"/>
              <c:y val="-0.15740740740740744"/>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002060"/>
          </a:solidFill>
          <a:ln w="19050">
            <a:solidFill>
              <a:schemeClr val="lt1"/>
            </a:solidFill>
          </a:ln>
          <a:effectLst/>
        </c:spPr>
        <c:dLbl>
          <c:idx val="0"/>
          <c:layout>
            <c:manualLayout>
              <c:x val="6.9444444444444337E-2"/>
              <c:y val="-0.19907407407407407"/>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75000"/>
            </a:schemeClr>
          </a:solidFill>
          <a:ln w="19050">
            <a:solidFill>
              <a:schemeClr val="lt1"/>
            </a:solidFill>
          </a:ln>
          <a:effectLst/>
        </c:spPr>
        <c:dLbl>
          <c:idx val="0"/>
          <c:layout>
            <c:manualLayout>
              <c:x val="0.1361111111111111"/>
              <c:y val="7.8703703703703706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C00000"/>
          </a:solidFill>
          <a:ln w="19050">
            <a:solidFill>
              <a:schemeClr val="lt1"/>
            </a:solidFill>
          </a:ln>
          <a:effectLst/>
        </c:spPr>
        <c:dLbl>
          <c:idx val="0"/>
          <c:layout>
            <c:manualLayout>
              <c:x val="-7.2222222222222271E-2"/>
              <c:y val="-0.15740740740740744"/>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accent5">
                      <a:lumMod val="50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002060"/>
          </a:solidFill>
          <a:ln w="19050">
            <a:solidFill>
              <a:schemeClr val="lt1"/>
            </a:solidFill>
          </a:ln>
          <a:effectLst/>
        </c:spPr>
        <c:dLbl>
          <c:idx val="0"/>
          <c:layout>
            <c:manualLayout>
              <c:x val="6.9444444444444337E-2"/>
              <c:y val="-0.19907407407407407"/>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accent5">
                      <a:lumMod val="50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lumMod val="75000"/>
            </a:schemeClr>
          </a:solidFill>
          <a:ln w="19050">
            <a:solidFill>
              <a:schemeClr val="lt1"/>
            </a:solidFill>
          </a:ln>
          <a:effectLst/>
        </c:spPr>
        <c:dLbl>
          <c:idx val="0"/>
          <c:layout>
            <c:manualLayout>
              <c:x val="0.1361111111111111"/>
              <c:y val="7.8703703703703706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accent5">
                      <a:lumMod val="50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C00000"/>
          </a:solidFill>
          <a:ln w="19050">
            <a:solidFill>
              <a:schemeClr val="lt1"/>
            </a:solidFill>
          </a:ln>
          <a:effectLst/>
        </c:spPr>
        <c:dLbl>
          <c:idx val="0"/>
          <c:layout>
            <c:manualLayout>
              <c:x val="-7.2222222222222271E-2"/>
              <c:y val="-0.15740740740740744"/>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accent5">
                      <a:lumMod val="50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'Sum of Operating Profit'!$B$3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6509-4210-9A5C-7BE651C1599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509-4210-9A5C-7BE651C1599F}"/>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6509-4210-9A5C-7BE651C1599F}"/>
              </c:ext>
            </c:extLst>
          </c:dPt>
          <c:dLbls>
            <c:dLbl>
              <c:idx val="0"/>
              <c:layout>
                <c:manualLayout>
                  <c:x val="6.9444444444444337E-2"/>
                  <c:y val="-0.19907407407407407"/>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6509-4210-9A5C-7BE651C1599F}"/>
                </c:ext>
              </c:extLst>
            </c:dLbl>
            <c:dLbl>
              <c:idx val="1"/>
              <c:layout>
                <c:manualLayout>
                  <c:x val="0.1361111111111111"/>
                  <c:y val="7.8703703703703706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6509-4210-9A5C-7BE651C1599F}"/>
                </c:ext>
              </c:extLst>
            </c:dLbl>
            <c:dLbl>
              <c:idx val="2"/>
              <c:layout>
                <c:manualLayout>
                  <c:x val="-7.2222222222222271E-2"/>
                  <c:y val="-0.15740740740740744"/>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6509-4210-9A5C-7BE651C1599F}"/>
                </c:ext>
              </c:extLst>
            </c:dLbl>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accent5">
                        <a:lumMod val="50000"/>
                      </a:schemeClr>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'Sum of Operating Profit'!$A$4:$A$7</c:f>
              <c:strCache>
                <c:ptCount val="3"/>
                <c:pt idx="0">
                  <c:v>In-store</c:v>
                </c:pt>
                <c:pt idx="1">
                  <c:v>Online</c:v>
                </c:pt>
                <c:pt idx="2">
                  <c:v>Outlet</c:v>
                </c:pt>
              </c:strCache>
            </c:strRef>
          </c:cat>
          <c:val>
            <c:numRef>
              <c:f>'Sum of Operating Profit'!$B$4:$B$7</c:f>
              <c:numCache>
                <c:formatCode>#,##0,,"M"</c:formatCode>
                <c:ptCount val="3"/>
                <c:pt idx="0">
                  <c:v>127591287.5</c:v>
                </c:pt>
                <c:pt idx="1">
                  <c:v>96555176.470000148</c:v>
                </c:pt>
                <c:pt idx="2">
                  <c:v>107988297.47999997</c:v>
                </c:pt>
              </c:numCache>
            </c:numRef>
          </c:val>
          <c:extLst>
            <c:ext xmlns:c16="http://schemas.microsoft.com/office/drawing/2014/chart" uri="{C3380CC4-5D6E-409C-BE32-E72D297353CC}">
              <c16:uniqueId val="{00000006-6509-4210-9A5C-7BE651C1599F}"/>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noFill/>
      <a:round/>
    </a:ln>
    <a:effectLst>
      <a:outerShdw blurRad="50800" dist="38100" dir="16200000"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Project.xlsx]Yearly and Qtlry Trend!PivotTable7</c:name>
    <c:fmtId val="35"/>
  </c:pivotSource>
  <c:chart>
    <c:title>
      <c:tx>
        <c:rich>
          <a:bodyPr rot="0" spcFirstLastPara="1" vertOverflow="ellipsis" vert="horz" wrap="square" anchor="ctr" anchorCtr="1"/>
          <a:lstStyle/>
          <a:p>
            <a:pPr>
              <a:defRPr sz="1400" b="1" i="0" u="none" strike="noStrike" kern="1200" cap="none" spc="20" baseline="0">
                <a:solidFill>
                  <a:srgbClr val="C00000"/>
                </a:solidFill>
                <a:latin typeface="Berlin Sans FB Demi" panose="020E0802020502020306" pitchFamily="34" charset="0"/>
                <a:ea typeface="+mn-ea"/>
                <a:cs typeface="+mn-cs"/>
              </a:defRPr>
            </a:pPr>
            <a:r>
              <a:rPr lang="en-US" b="1">
                <a:solidFill>
                  <a:srgbClr val="C00000"/>
                </a:solidFill>
                <a:latin typeface="Berlin Sans FB Demi" panose="020E0802020502020306" pitchFamily="34" charset="0"/>
              </a:rPr>
              <a:t>Yearly and Quarterly Trend</a:t>
            </a:r>
          </a:p>
        </c:rich>
      </c:tx>
      <c:layout>
        <c:manualLayout>
          <c:xMode val="edge"/>
          <c:yMode val="edge"/>
          <c:x val="0.1723502776064717"/>
          <c:y val="8.6426642653016708E-2"/>
        </c:manualLayout>
      </c:layout>
      <c:overlay val="0"/>
      <c:spPr>
        <a:noFill/>
        <a:ln>
          <a:noFill/>
        </a:ln>
        <a:effectLst/>
      </c:spPr>
      <c:txPr>
        <a:bodyPr rot="0" spcFirstLastPara="1" vertOverflow="ellipsis" vert="horz" wrap="square" anchor="ctr" anchorCtr="1"/>
        <a:lstStyle/>
        <a:p>
          <a:pPr>
            <a:defRPr sz="1400" b="1" i="0" u="none" strike="noStrike" kern="1200" cap="none" spc="20" baseline="0">
              <a:solidFill>
                <a:srgbClr val="C00000"/>
              </a:solidFill>
              <a:latin typeface="Berlin Sans FB Demi" panose="020E0802020502020306" pitchFamily="34" charset="0"/>
              <a:ea typeface="+mn-ea"/>
              <a:cs typeface="+mn-cs"/>
            </a:defRPr>
          </a:pPr>
          <a:endParaRPr lang="en-US"/>
        </a:p>
      </c:txPr>
    </c:title>
    <c:autoTitleDeleted val="0"/>
    <c:pivotFmts>
      <c:pivotFmt>
        <c:idx val="0"/>
        <c:dLbl>
          <c:idx val="0"/>
          <c:dLblPos val="t"/>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noFill/>
            <a:round/>
          </a:ln>
          <a:effectLst/>
        </c:spPr>
        <c:marker>
          <c:symbol val="circle"/>
          <c:size val="4"/>
          <c:spPr>
            <a:solidFill>
              <a:srgbClr val="C00000"/>
            </a:solidFill>
            <a:ln w="9525" cap="flat" cmpd="sng" algn="ctr">
              <a:noFill/>
              <a:round/>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noFill/>
            <a:round/>
          </a:ln>
          <a:effectLst/>
        </c:spPr>
        <c:marker>
          <c:symbol val="circle"/>
          <c:size val="4"/>
          <c:spPr>
            <a:solidFill>
              <a:srgbClr val="C00000"/>
            </a:solidFill>
            <a:ln w="9525" cap="flat" cmpd="sng" algn="ctr">
              <a:noFill/>
              <a:round/>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noFill/>
            <a:round/>
          </a:ln>
          <a:effectLst/>
        </c:spPr>
        <c:marker>
          <c:symbol val="circle"/>
          <c:size val="4"/>
          <c:spPr>
            <a:solidFill>
              <a:srgbClr val="C00000"/>
            </a:solidFill>
            <a:ln w="9525" cap="flat" cmpd="sng" algn="ctr">
              <a:noFill/>
              <a:round/>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no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25400" cap="rnd" cmpd="sng" algn="ctr">
            <a:noFill/>
            <a:round/>
          </a:ln>
          <a:effectLst/>
        </c:spPr>
        <c:marker>
          <c:symbol val="circle"/>
          <c:size val="4"/>
          <c:spPr>
            <a:solidFill>
              <a:schemeClr val="accent1"/>
            </a:solidFill>
            <a:ln w="9525" cap="flat" cmpd="sng" algn="ctr">
              <a:solidFill>
                <a:schemeClr val="accent1"/>
              </a:solidFill>
              <a:round/>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24759405074364"/>
          <c:y val="0.27921077573636627"/>
          <c:w val="0.81419685039370082"/>
          <c:h val="0.44914078448527267"/>
        </c:manualLayout>
      </c:layout>
      <c:lineChart>
        <c:grouping val="standard"/>
        <c:varyColors val="0"/>
        <c:ser>
          <c:idx val="0"/>
          <c:order val="0"/>
          <c:tx>
            <c:strRef>
              <c:f>'Yearly and Qtlry Trend'!$B$3</c:f>
              <c:strCache>
                <c:ptCount val="1"/>
                <c:pt idx="0">
                  <c:v>Total</c:v>
                </c:pt>
              </c:strCache>
            </c:strRef>
          </c:tx>
          <c:spPr>
            <a:ln w="25400" cap="rnd" cmpd="sng" algn="ctr">
              <a:noFill/>
              <a:round/>
            </a:ln>
            <a:effectLst/>
          </c:spPr>
          <c:marker>
            <c:symbol val="circle"/>
            <c:size val="4"/>
            <c:spPr>
              <a:solidFill>
                <a:schemeClr val="accent1"/>
              </a:solidFill>
              <a:ln w="9525" cap="flat" cmpd="sng" algn="ctr">
                <a:solidFill>
                  <a:schemeClr val="accent1"/>
                </a:solidFill>
                <a:round/>
              </a:ln>
              <a:effectLst/>
            </c:spPr>
          </c:marker>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'Yearly and Qtlry Trend'!$A$4:$A$14</c:f>
              <c:multiLvlStrCache>
                <c:ptCount val="8"/>
                <c:lvl>
                  <c:pt idx="0">
                    <c:v>Qtr3</c:v>
                  </c:pt>
                  <c:pt idx="1">
                    <c:v>Qtr2</c:v>
                  </c:pt>
                  <c:pt idx="2">
                    <c:v>Qtr1</c:v>
                  </c:pt>
                  <c:pt idx="3">
                    <c:v>Qtr4</c:v>
                  </c:pt>
                  <c:pt idx="4">
                    <c:v>Qtr3</c:v>
                  </c:pt>
                  <c:pt idx="5">
                    <c:v>Qtr4</c:v>
                  </c:pt>
                  <c:pt idx="6">
                    <c:v>Qtr2</c:v>
                  </c:pt>
                  <c:pt idx="7">
                    <c:v>Qtr1</c:v>
                  </c:pt>
                </c:lvl>
                <c:lvl>
                  <c:pt idx="0">
                    <c:v>2020</c:v>
                  </c:pt>
                  <c:pt idx="4">
                    <c:v>2021</c:v>
                  </c:pt>
                </c:lvl>
              </c:multiLvlStrCache>
            </c:multiLvlStrRef>
          </c:cat>
          <c:val>
            <c:numRef>
              <c:f>'Yearly and Qtlry Trend'!$B$4:$B$14</c:f>
              <c:numCache>
                <c:formatCode>General</c:formatCode>
                <c:ptCount val="8"/>
                <c:pt idx="0">
                  <c:v>55328429</c:v>
                </c:pt>
                <c:pt idx="1">
                  <c:v>50354839</c:v>
                </c:pt>
                <c:pt idx="2">
                  <c:v>48912311</c:v>
                </c:pt>
                <c:pt idx="3">
                  <c:v>27485096</c:v>
                </c:pt>
                <c:pt idx="4">
                  <c:v>209979925</c:v>
                </c:pt>
                <c:pt idx="5">
                  <c:v>190125234</c:v>
                </c:pt>
                <c:pt idx="6">
                  <c:v>177240198</c:v>
                </c:pt>
                <c:pt idx="7">
                  <c:v>140476093</c:v>
                </c:pt>
              </c:numCache>
            </c:numRef>
          </c:val>
          <c:smooth val="0"/>
          <c:extLst>
            <c:ext xmlns:c16="http://schemas.microsoft.com/office/drawing/2014/chart" uri="{C3380CC4-5D6E-409C-BE32-E72D297353CC}">
              <c16:uniqueId val="{0000000D-FC48-4DAE-8A32-BF82FD695FA9}"/>
            </c:ext>
          </c:extLst>
        </c:ser>
        <c:dLbls>
          <c:dLblPos val="t"/>
          <c:showLegendKey val="0"/>
          <c:showVal val="1"/>
          <c:showCatName val="0"/>
          <c:showSerName val="0"/>
          <c:showPercent val="0"/>
          <c:showBubbleSize val="0"/>
        </c:dLbls>
        <c:dropLines>
          <c:spPr>
            <a:ln w="12700" cap="flat" cmpd="sng" algn="ctr">
              <a:solidFill>
                <a:schemeClr val="dk1"/>
              </a:solidFill>
              <a:prstDash val="solid"/>
              <a:miter lim="800000"/>
            </a:ln>
            <a:effectLst/>
          </c:spPr>
        </c:dropLines>
        <c:marker val="1"/>
        <c:smooth val="0"/>
        <c:axId val="2003826239"/>
        <c:axId val="2003822495"/>
      </c:lineChart>
      <c:catAx>
        <c:axId val="200382623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rgbClr val="C00000"/>
                </a:solidFill>
                <a:latin typeface="+mn-lt"/>
                <a:ea typeface="+mn-ea"/>
                <a:cs typeface="+mn-cs"/>
              </a:defRPr>
            </a:pPr>
            <a:endParaRPr lang="en-US"/>
          </a:p>
        </c:txPr>
        <c:crossAx val="2003822495"/>
        <c:crosses val="autoZero"/>
        <c:auto val="1"/>
        <c:lblAlgn val="ctr"/>
        <c:lblOffset val="100"/>
        <c:noMultiLvlLbl val="0"/>
      </c:catAx>
      <c:valAx>
        <c:axId val="2003822495"/>
        <c:scaling>
          <c:orientation val="minMax"/>
        </c:scaling>
        <c:delete val="1"/>
        <c:axPos val="l"/>
        <c:numFmt formatCode="General" sourceLinked="1"/>
        <c:majorTickMark val="none"/>
        <c:minorTickMark val="none"/>
        <c:tickLblPos val="nextTo"/>
        <c:crossAx val="200382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Project.xlsx]Sum of total sales!PivotTable1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rlin Sans FB Demi" panose="020E0802020502020306" pitchFamily="34" charset="0"/>
                <a:ea typeface="+mn-ea"/>
                <a:cs typeface="+mn-cs"/>
              </a:defRPr>
            </a:pPr>
            <a:r>
              <a:rPr lang="en-US" sz="1800" b="1">
                <a:solidFill>
                  <a:srgbClr val="C00000"/>
                </a:solidFill>
                <a:latin typeface="Berlin Sans FB Demi" panose="020E0802020502020306" pitchFamily="34" charset="0"/>
              </a:rPr>
              <a:t>Sales</a:t>
            </a:r>
            <a:r>
              <a:rPr lang="en-US" sz="1800" b="1" baseline="0">
                <a:solidFill>
                  <a:srgbClr val="C00000"/>
                </a:solidFill>
                <a:latin typeface="Berlin Sans FB Demi" panose="020E0802020502020306" pitchFamily="34" charset="0"/>
              </a:rPr>
              <a:t> Revenue by Retailer</a:t>
            </a:r>
            <a:endParaRPr lang="en-US" sz="1800" b="1">
              <a:solidFill>
                <a:srgbClr val="C00000"/>
              </a:solidFill>
              <a:latin typeface="Berlin Sans FB Demi" panose="020E0802020502020306"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rlin Sans FB Demi" panose="020E0802020502020306" pitchFamily="34" charset="0"/>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 of total sales'!$B$3</c:f>
              <c:strCache>
                <c:ptCount val="1"/>
                <c:pt idx="0">
                  <c:v>Total</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total sales'!$A$4:$A$10</c:f>
              <c:strCache>
                <c:ptCount val="6"/>
                <c:pt idx="0">
                  <c:v>Walmart</c:v>
                </c:pt>
                <c:pt idx="1">
                  <c:v>Amazon</c:v>
                </c:pt>
                <c:pt idx="2">
                  <c:v>Kohl's</c:v>
                </c:pt>
                <c:pt idx="3">
                  <c:v>Sports Direct</c:v>
                </c:pt>
                <c:pt idx="4">
                  <c:v>Foot Locker</c:v>
                </c:pt>
                <c:pt idx="5">
                  <c:v>West Gear</c:v>
                </c:pt>
              </c:strCache>
            </c:strRef>
          </c:cat>
          <c:val>
            <c:numRef>
              <c:f>'Sum of total sales'!$B$4:$B$10</c:f>
              <c:numCache>
                <c:formatCode>#,##0,,"M"</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46E-447D-ADF7-A55C8BCCBB5E}"/>
            </c:ext>
          </c:extLst>
        </c:ser>
        <c:dLbls>
          <c:dLblPos val="outEnd"/>
          <c:showLegendKey val="0"/>
          <c:showVal val="1"/>
          <c:showCatName val="0"/>
          <c:showSerName val="0"/>
          <c:showPercent val="0"/>
          <c:showBubbleSize val="0"/>
        </c:dLbls>
        <c:gapWidth val="182"/>
        <c:axId val="217146991"/>
        <c:axId val="17269519"/>
      </c:barChart>
      <c:catAx>
        <c:axId val="217146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C00000"/>
                </a:solidFill>
                <a:latin typeface="+mn-lt"/>
                <a:ea typeface="+mn-ea"/>
                <a:cs typeface="+mn-cs"/>
              </a:defRPr>
            </a:pPr>
            <a:endParaRPr lang="en-US"/>
          </a:p>
        </c:txPr>
        <c:crossAx val="17269519"/>
        <c:crosses val="autoZero"/>
        <c:auto val="1"/>
        <c:lblAlgn val="ctr"/>
        <c:lblOffset val="100"/>
        <c:noMultiLvlLbl val="0"/>
      </c:catAx>
      <c:valAx>
        <c:axId val="17269519"/>
        <c:scaling>
          <c:orientation val="minMax"/>
        </c:scaling>
        <c:delete val="0"/>
        <c:axPos val="b"/>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14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a:glow rad="101600">
        <a:schemeClr val="accent5">
          <a:satMod val="175000"/>
          <a:alpha val="40000"/>
        </a:schemeClr>
      </a:glow>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Revenue By State</cx:v>
        </cx:txData>
      </cx:tx>
      <cx:txPr>
        <a:bodyPr spcFirstLastPara="1" vertOverflow="ellipsis" horzOverflow="overflow" wrap="square" lIns="0" tIns="0" rIns="0" bIns="0" anchor="ctr" anchorCtr="1"/>
        <a:lstStyle/>
        <a:p>
          <a:pPr algn="ctr" rtl="0">
            <a:defRPr/>
          </a:pPr>
          <a:r>
            <a:rPr lang="en-US" sz="1600" b="1" i="0" u="none" strike="noStrike" baseline="0">
              <a:solidFill>
                <a:srgbClr val="C00000"/>
              </a:solidFill>
              <a:latin typeface="Berlin Sans FB Demi" panose="020E0802020502020306" pitchFamily="34" charset="0"/>
            </a:rPr>
            <a:t>Sales Revenue By State</a:t>
          </a:r>
        </a:p>
      </cx:txPr>
    </cx:title>
    <cx:plotArea>
      <cx:plotAreaRegion>
        <cx:series layoutId="regionMap" uniqueId="{EEE25CA5-98E0-4A86-87BD-E737240C0F2E}">
          <cx:spPr>
            <a:ln>
              <a:noFill/>
            </a:ln>
          </cx:spPr>
          <cx:dataLabels>
            <cx:visibility seriesName="0" categoryName="0" value="1"/>
          </cx:dataLabels>
          <cx:dataId val="0"/>
          <cx:layoutPr>
            <cx:geography cultureLanguage="en-US" cultureRegion="US" attribution="Powered by Bing">
              <cx:geoCache provider="{E9337A44-BEBE-4D9F-B70C-5C5E7DAFC167}">
                <cx:binary>1F3pc9u2tv9XMvn86BIkQIB3bu9MSUmW5DV2Eqf5wnFtlwQ3cN/++ncAyqbMKo3v1G/eyM2g2A4I
8gfgLDiA/v3Q/eshfrovPnRJnJb/euh+/RhUVfavX34pH4Kn5L48SfhDIUrxZ3XyIJJfxJ9/8oen
Xx6L+5an/i+GjvAvD8F9UT11H//zb2jNfxLn4uG+4iL9VD8V/c1TWcdV+TdlB4s+3D8mPF3wsir4
Q4V+/XjBHwLu36cfPzylFa/6z3329OvHV7U+fvhl3tZfnvshhq5V9SPQYnzCKKY2ZchWf+zjh1ik
/q5YY+SEmrpNbXtXbj0/+/I+Afq39Ej15/7xsXgqS3gl9f99ylf9h4LNxw8Pok4r+d18+IS/fvyS
8urp8cNtdV89lR8/8FK4YwVXyJf4cqve+pfXX/4//55lwHeY5eyBM/9oPyv6CzaLp/i+vS+enr/P
P8fGtE90nVHLMMmIjf0aG0pOsMUsbCI2lpPnZ4/YvKVHh7GZKGfYLJZHic3dfRnATK3Ee84ceoIR
MgllMDnkH32NDjL0E0IszHSMdPmHXqPztj4dxmefdobQ3W9HidBv8X0Z3T9/oX8+dyx8gjAmCGaO
+vi6MUOHGCcGtRmsbebzU8dZ8/OeHMbkmW6Gx29nx4rHH/fJOwJiGifUsrBh6TtA4LO/YjTWCcO6
aRq6MU4nWOxGJvcCy8869ENcRsI5MOdHCYwrYlHcP4rnr/PPp4rJTmybEaJjY5wqsFDtI4N0ckIw
ZaY1mylv6cphTCbKGSju1VGCcnFf9PF9+vi+oBCDAud/DQa1TqiODNu08ThNZpi8pSeHMZkoZ5hc
LI4Sk98KPoj0PVcwfALf3TAY2n36OcNH6ARWOGJbxFITCebRqxXs5x06jMzLm8yA+e37UQJzE4DQ
/mFTvu+EwfDxDWbYZCcL2zNFhqITghjTJUDqbzZx3tqrwxC9pp7hdHOcCs1vRXSflvfl8yh+B04D
yiawGt2UYpn8m2FkGyfYtBEhhI2caKbQvKVHh/GZKGfY/HZzlHPIvY/5n6JI+Xuub/TEINiyQNM/
LAcg+8RCFKRmfbcAPo+MUUJ7W58O47NPO0PI/e0oEbp7KqsPX3nh8/cFiZ2AEA1KJ8gA6m/GhJgO
GJnUtPVR6dRny9ybu3UYpxn5DKq7r0cJ1SaOeSr4Oy50WD9BBkYYhOoRpdlCx2zQTpllEjZZdvZF
hbf06DBAE+UMm82xqjtp+vRQ8Ye6el5t/jkfAlmBULANmCY5uNJR0FVNBoKeMWNArnhTbw5D84p4
ho77+ShnzlXx5L+rTc08sU0GNk3TGufNTPsZbWoMzG4z2frnHTmMyTPdDI6r45QKLjgMz1JU7ygU
YOvExDYCsWwnksGH3zcO2GBnk1Y00Iue5+coDbypL4dB2SOd4XJxeZTT5AzW9voh6p+/0D9fwUx6
Iq0DBtj/X+MB+zUGo1THeDeD8PNDR1je0pXDqEyUM1DOfj9KUFZgR+OP7zhVDHZCbEKQYc5WLQZq
DaMmNmCeqL+ZTPaGnhyG5IVwhsjqOHn9VRTfB+Jdjc5guWQmzIUdn5d7MK9WL5hGukSF7vZwALl9
OewtPToMzUQ5w+bqOPcDTp8EqDLvOFtgPwD2xgzG6A8UGfMEY2xSrO8Yz2zSvKFDh5F5IZwBc/rb
US5ja9h05vx52P5zzqKUfLnr/PzdZ1MGrDOS9WDbMmes5ec9OQzIM90Mj/XmKPH4/CRlsPLp6f0g
MQlsjcEsAWZ/WJuUMpoJtpvnrbWZKPamLh3GZo90Bs/n4xTFLkVRBR8W99H7SsngC4AtU2fIPKy3
6Dq4asjNg50XzYzPvLVXh0F6TT3D6XJxlNPo8umP4n09AqTSb1CwjcHSpv5glrySBewThnTJjQ4b
n9/Sox/g8/Iuc2yO05tm8whi2vstb+CCZjIbvjw+7IKGED6xiG2CUjNb2H7akcN47MhmYGyOc6Jc
3Jfl/UNQl09V9Z4WTOMETP0mODCBCWx/msA+mqWDOA22sxdmtC8yv7k/h7GZkc8wujhOGW2TPvL7
d92Ktk+kPybsxOzYDfCTfZCYBVYABJud9k7xmYlqb+jQYXheCGfAbI5TGtiI9h1VGmyc6BR0TYrx
i56/j4ptgrap6xbSd+UzX9qf9eYHkKh3mONxHBPl7918x2VlVGle1fwvfZzBj5bo4KipE/jgrwAB
B1vEQHJmu3k00zFnbsc/7s9hZGbkr17hOHyaPz9177r/j0AKNhkGA/44QWa6pW2fmOABaNNnmwAY
N/d5y0+7cxiHHdlsinz+dpSC8VXA31P2Ar0ENHow8dODSxaYLil4yBL2A8XlZ705DMhINcPjan2U
eJy9t48MA2MxhgkARnz1N58jDKRlWLVgQRt5PzgA7M+Rn/fnMCbPdDNUzm6PEpWvT0Ui0ur50/xz
sxgoKTolBvwHPGKfh8BesWUZlm2xneo/2zJ+Q08OA/JCOEPk6+ejRORc1Lx8ZylYP7FBZdfZHBMb
gZ8ZYuCquePrM/H3TX05jMoe6QyX8+MQuV71Wh0pK0sO/7LsHY3I0tnfACPyi3vLXD8BTzJiGaDQ
71zOZ5LwhezRzzt1GKJXxK9eF86WHedydnHP03c0KGMCBmPpqrzHQ/bXNMs+MZCFMGgzI4+ZzZ+f
ducHwIxvMYfkOI1gl0/th99FEb0jizHA+cU24DTfzKcPzvnBXNExIzsD2Yzlv6UrhxGZKGegXP5+
lExGTn1RF++5koG4ZVFQEHeH+ObnyKTLMqVwNObZ7/zASvazHh3GZnqXGTYXx3lG5lbU/xc7Lxhc
xmGpIs87+LO5A+LBiWGCwzKyZovYW/tzGJ3X1DOEbhfHOXtAYn5XMyWmJ9JOjGzYxVd/M9kZ6SAH
wCFN4y97yRc/78phXF4IZ5BcfD5KSL5U98H7cRgwhJmGSWF/a9Id9/k+kieYKMjNhjVbxn7Wj8Ng
jFQzJL4cJxKXT839e3qLSSzgdDgsTDunsJmej5AFMjIxpUfZsx1gX8//eX8OY/JMN0Pl8utRzo//
gwMW4BIGZyt0Zh9esygcwLDhTgZsTDbMfVze0qPDyEyUM2y+HqdmKYXL9X2SwdUL73krBjZPLEYs
BFbJg0xFHvSDPX6AcDr5vw/Qm7t1GKUZ+Qyqy+M0YsqX2j4V5VP/fsxGnoGBY0g2MXcTZeZvQWFX
HwwEcHnObg9zJp+9rU8/Bun5feYIbY9yoZNf4+Kp4w/vaPw3QXY2wCEG4Z1HzF/EM+sEgXssLIbA
nOZz6Oe9+TE2z7RzbC6OExvlU+beFwLOkd0/f6l/bnMGvz/g/yYlcEmJ+pvpNhROkTGCEYXdAPU3
c48Z/cLe0q8fIDV7rzla7lGidQ0OmmUfN/fvei4TVjtmw9nZHRLqtp990ZrSE2YyJnd1RizZ8zgZ
z2W8tVeHkXpNPcPp+jjFh1HDfsvo/e9uPDPhjJkO12cYz5vQs1UPTtBK2Q/2qHeMaaYKvb1fh7Ga
08/Quj3OWXXHyweRlvw9L9gCAQH21IgJVwaNf6933uAQLZyAAv3IPnys5k1dOozRHukMnrvNUS56
d72AmwT95zXnn/Mm8HUCTGDj8wdXOYAnLdx+Jq/g0nfoPT97XO/e0KEfQPP8JnNg/p8s1j++UfDl
2sXFfXW/VPc17l0q+Pel6t3hFskZ6YdRCDsI31i0efz1I4Xjs3suUrKNHeH47afbl+Y0T/dl9etH
DengyYbBKVdOPmSCK+HHDy3cZ6CKwGcKxEU4Hy33wm0dnpRKOQGukkTgTWVaFlCC6sUMefVAKY2+
v340LRgtoFUzMKUTEDh1++WezGsR93CG+OVz7NIf0jq5Fjytyl8/Qjc+fsjGevL94MgWhXNDMP7A
VmUSbGNgptnD/Q2McKiO/kdPgkz3tEE7i4sgcalf59u2jPMteYmNeVknYifseRY7rYqrWn8p67xq
WBR9nzt75bI9lVSBQEa+NZjfrvzWvq6iGg/Lso0/BQ2tVmnM0m1UBl7klGXZuYnPuKsyeT+kWxVk
fQ/FY6UiDaPBVdmqVizpp6p7zU11pmIV67REOEXd/t7UQehMhbOntjjUor3iQ+2NPSs1qjuJ3fHF
VCdF5Z0eNvZSi6tNRovmtPTSYpsObbHVsRXpbht5VeyoXBVQq3yVjgQptqpkCHQHacTfKGqVFTco
2aLPKj5VVEkVTDXH6vKxew84VDzL81PBVmVkXQS679SWnm2mllTMtOkF1XNrFfBMbDszygdXRVUQ
yswpaXQeFOPa32XWpm45g13SEcoJxRmoKpkq/JlvDIveoplTWZk1uAVm2baXQy3ELHBER/kyDHwY
tWqQiiQL3AJl+lhR5SmSkU4NaYNo5gpV6FKN017lqeIEobPcDKJTlYpbi7k1ryxnj1ZFjRZfWzVt
Vyo1Tg7ZI5UcG5VJM3A6pF22uKi3mBsWTCkZVQFvUbOp4cInHtbb3i+M2ElKq4I5AUFqdNVWJeGS
ucrtNVO4HJnlloo4KNYqWvWVI/zc36AgSRcVSzsnYiZMKhnUZVc7OqC/QF7N15T1S5XPX2rokXdq
pIV+Whid2HqZJbahHYWxM6XNQpjL2Ep/N7oi26rAIvDxVcyM9WyLZKCS8dDfDX3GlkzWYH7oZnaK
1x2Rk8nTdAgZD5pTu6BrnZBk24BgtPVpxSJnL2ryTx3pYXr0Xb6IRAylQegl20RFGUrSbZt3zYYk
15Zvk1VO9Av1YulgwyNUlJHaj504SVpX2F7opgY1kiuN+i4NQ2sd4t7Wl1P3KQrpwsj12LHk2M3k
56gaGLAqqQIsC1QsSvILVgZsRWyebSuaxbFjDDiKHV1+oyTB1Wroy0/qK4Q1jAEVU0/Ta61fd5i6
ISq6bW/zbhsOqe8EaZ8vu5byxMF11259nkOUkCpaZFFKnDgy6JYNOXUznmlOH5bV4I79QgOP4QPB
CBXgHeeqTilMsFa4tVcaa5WlEJqw8lZD1qTb2BtgkY/i5GtWpv5qTMayz30oNLfwBHZK3XAS7vkb
X44+j5Kvdpf7qxYPmzAXzemg1eVWlakYRsbSwHG8BsSLrabbxVbF7C5rYkfLy2KbB1q5RGb9yKq2
iJ0qoDBPIi2HgSejKp0O4S1iUbYiDc62WmOmsaOiXhgAx5KZrEw4DCb/PPYNsUVpmm2jyu/gwwye
gK8FgV9UwrFaGNLE9r/pWlBuexmo2JRkg50t8RD8qbLq2v+dNZ21DEQNQ4JqtNyyOPFWpj9c1Ciq
tior8CvjlFti3UXsLsMxrPcvL8tSXMPLvqQ7nXeO0WnZYnrD8TXNoIRRV/b5NquQsdGTcz+CF5ze
UiXV+2Y4y7e4aVYdK7xTHqPe1XHDXfXm6nWp1sAwJCpUGSLPXIu2xjqUn6juKKznRhgt98arGh0i
Ku2FafWRY5aS+Y8zWE5ju9ZOk8BEp1MWxsllHsDMMwoNVmATWPwU+EPMXUr44CpUBMvbVa431yGJ
BAgGldhiybZVMtRFEDsqDTKx74ihCZe2EghqLYcVTAY6SzIYNnmzisFTzrUa015kRpUtqBzzVue1
24RGwg2TpnWLLO22Ks9L++9UVOHKqEl4pgIrjganEjpatEGCF+ZAKqdGwB07XxRbFaPMh0GaRkW3
Kegtanvm0JRZrsiHcpslSQfDQc/LrS2Dput8x9a7ZOnrCPh3ZIQw4OUAH9M4rzw3tQOY3j5aWFkB
U03BX0ggVTD0DDLzvmWOkdvE9QeKBtegTbY15XiuND2JHRE6diU4cDz4fGpwq9iUrAoLLYXe1kuG
uEP7AW1V4PvojjS8cQcBk12XS6cKKIf1dMpTSTGkduSoqKqjiqekyjNDPzg1eutMpTBw6MhR9cao
yt1rZ4wy1LpWBeue1TfaqijzcyNNym3Xw8pglB3Z6OUnYVjNoq4pXmAUmYtG831XEFt32jSJFkYG
4yyWomQlBakSpbBqYJk5RlU5LCpXXjKEjh4XliN17m0rmUzha9BLFVWZKshksYppIDUD05AjbaJR
yeaTWRM+NqKKVK5qqLckz4qMoXGy0spANJFpLhuZWgq8MHcMTtJWCij+WCyUPKNqBkrIlTShjKlk
lLQAwpRWFafkWJwouVnVVESxmjFTm6r+lByLZ08LJxpih+K0qrOxB4pur5djxbENmhee43vMcIsI
mL7oJNMrW2B6Ku0ZuFn4XlWOeaqglqUqpoKBActUlVVsolXJesiDbUwclcA+BcaqonBCZRhcVVnD
kt2q6Jg7tTM9Cjii7vpxHLiqVD1veryKTZX3WpzamnVxRjLV6zisFIyvDTlZkZy2KhheYrOk2Se2
CwyeOKrAkGwsl9LGFGCSFEuP9I8qS685sHdbimZTlVlSFfwwT4ggWvA60h1Vz1Tywqyt8SkHy+uG
eG5u5XjX45cXVX1Xb1GqRUpFx7eSdVRxYYawfE2vOtUhyCebJl/bWWuuW5676guqQH28VqsAcora
ZKVF1m2WpaXTxHWzEErIS5rmIvATuiqllEakbEaVyKfSUzBmFinyHDvPDWBMUi6cyk1JOTapGlFp
VTxmqrTex90SpYPTMqo5AdNaN2t1DRTZwt5WcS8cXSPVMi+4cFgR+ktMCnNY5hmlLjY1AsKtZHsd
Htpb1JUL2uflusF6uKhRocN6BXMJS1myVrLkoCTtIID3Z0XBnR7pYunVNt7ag463KhbkCRljmDf0
FFT9dSC5TynlJ1tJVWFqZS6crS/cPva57mpnyID1P1ESX8dB9w/SGEQuLvm3LwOVaWml5jZGiR1B
0Y0R2MUq1v1Od3nAtnpX9adNzci2k0GNRbbhlecUflZtQ6m1qFjSlJswBJmh0FN9W8mgpd6wLQsT
LX1B/sC1Xm8bqQdNgcqzQEJYmMjs4VuX3NGGvF2K0tSAUQyBG2sWcVEefhsKxpaJYsdMcmIVlANp
NkLc6bAEA8bySxApV6kPo2IqUAVx5jdu1XipyxOr3Y6BEQfrcmArT62NlVqZB2l+aOX6HKqoytVT
ftnj0F71bdBsbdh0B12Dw/v6Rb+eV0ZytVZkqkTFSOBkJoABFqJqL0heJ1WpyuM5Eo5md2SRpnmz
9ey+2VohTgHfoHVV3lSgYp38VHZn204kpXmFr4pNQSPHgMJc5alkhaTRZ0qPsaH+FAx9vYpGbUE2
qAoUsaLjPr2sLIxWg2S5teSuIBum2ympKRYZKGUPXNjTbQ4OvZEzVYVfosCOp/e2u1cpNvkp59Uy
aEBVtQfhleuur5stozF8eIMyEI5QBlqvxcsFKBiB21IqFo2Z1ecqqPPWpVXN1lTvSmAKCIQOFdQJ
2KEcjNmi0etsXMDzpgfmMq1hCdK7ZdbU3KlT1m9jM1+0pmi3plTRkAymZD3gIHGmtIqpOqq2Smae
HoMnBPwSzc48+srK9yCyvuB+sPtBnJfkfz6LBP4pmilT/p7OlILfmxl/iOdva8EdP9LUWc4ryd68
tDX9HIy0kL50dWZyHX+65wf22L8tfGWsfdj/QZtnU7g0ZhoY/B5efrLnL7ba2RnSyWCr6Hb2WgvM
qxT2tChcCm/AaANz6WiuhSP8J2AepTbYXQ3bsC37xVoLbjJgOpWey7t7LnemWgS/BgAnYmHvC8Ft
GTZc9/vfmGpNBG+zZ6qFK2sYXNoIK4dpULgABS58em2qjVEITKuNyFNuiguS6uaXLo+NRRYM9ilq
LONLi3NjkQyFfapKdaahsdQoUnMsjeNoV3qIVjWlKh+iRfY990Ww8JssP1MBi+M8c6a03fX5GZXB
LC/0h+y5olaeW2nVrX08FOdTEGf2fpLjRDsT0drObfPOz+LkHC669F1NJvM+1ZdtG9BTA4SQO4NW
j1FatVeg5zsoCJaCFuEqGtr+O8lyN62Qfdf4HdhmwgoYk04HvACrhncGZmrvTMWszPbOUs+3CmdK
Rx4yt00TOlGvAwOnXu9UIL34C9YO6KyLEc1XcDctOlPpwKqvNOHpf2QRD9c9rMTn4RCI81gGgddR
F3g6dmcFKqkCixfiPMoirQSDE0Szte230bkqi7tOW/pBFy59vwdd3xzYZVgWzcrPPHYZyNjQdZ1T
2EQsMnQK7LH8Cvqodl3FIjqNtEA4sBKKy0YGnhZBQPPeIRkoIlXV+nXm4MRKFlnu26dmVV0ivxou
/UzDtwiu+10ajeeviq4gt4GftRd+Vn7Jk8Rb6IFOmpsoCkF3C1xqkfIGzCPVDbxHs045B7Vf5qlA
zhXH5qG/UUlrMPybvyNSDcWkWYO9UWzazhS5Q3jdn7Us2g9UXmbQbq9A5YEg/WWHOTMv+7BZY9TG
V4XJg1vP08hpiS0E5mAruO3KHjlNW3aL0Gir0zyqzDOEjHqb0bZZM5TzS9KF1jJlg7gxOma6RIuC
uyimqdN2dnOWpbm+EEYXu2Fbhl9VLH6Jla3Gx7wpBhuyYIKJA2uJ4gIMNjQlp3bg1YGr0m3akFM/
sf11g/p60QxB7mhlG9zSLkrXQwFyMkhg7CYrm8JptCR8DLp2WeVB8r3yerQIsMYvSGV4574Z4YVX
9d5K1Jg4Seb5yIF9YOLAoBerLDbEZdAH4lKnhbjsZZBT0EY6u8hWqqBgfYBg3kCJFlTEYXn2QOvu
Ivfi70aYtAEYdXNtK5Np2gDDFXTQgCOK7zA94YVekkWKi0/lsEHmkJyBqcXMHRxhdBamceQvKrhp
amm2QzFmjuVhif6wsiRY04TwpQg0y60bLWSnRHvQqqS7iKhnXiad7bKQxsPXJgYWrufcZ6nDfLDA
IJL1jk+i/toeSDcGKV4ABd/P8TvmiLwYTj0MVbu4czts9Kcx9fkn4QnDMfoieeCtv+7CursjZXFJ
0/wUxB/vTAWw6nlnRK4jKpmoxWRKA4BX3pCCJaZA4XkF+zUXQYHpAtjN8M339HOrNKzHgA+3eCD8
LmF2u9SJF56LoUguOGzgjVWbdDgPcSLu9ljhgY1AuPd3xl3Av9DANvhRS98bYDSS++xtBFKU8Dqw
AvYEclO84crmb0gNRJOKZgWGLDBeyug8Pa+6l/5LdE5b9kPkalWHl9gc9C917t/kpO+uEs7DL6J1
vaRMXE/03jKWMKsAWQOGNSyJztO4GvMTQwSmo0qZpOi0wluqehPZC8WUT4zBNx1F8fNn5Glxkadt
etuzAjYnG9F+4kZRnHtWEC6IVWX3ftRs/c70vya2xjeYecnKL1h235xV3I/uy0SUK/idQ7YGo2P5
VdOSTRKCIjFUt50/pNcgDZObJKgv/J7W33pCgvUAJw+XCGTVb2mTJ05SlMFVQkp/XfgUuahAiWMX
ffC98creTXS9O29AKL1NovyayvySdcFSTwZvk4PN6W6odVfl13ZIV30VGqdeEgXfUXXV9h395vWp
tm7qAi9Vtt/gTRVm/Itvs+qswkO08FqffzeNcPGT0cfAv+6VbAPeXHDVvgE75SZIODAUX4++ITRZ
aekWfwzB1hdxF1hXqEfDd6wPltv2BsgMmWfe1AMDVi7673psW67mV+X5UPbmTeBrdz1M2BVqRbjo
Yy86L0w9Ok+yYhdTeRpLrqN08NezfFW3q62udFS9qTi08uvCLOCLH2hO5elleJoF9SdKsFh2dd2e
61VCzqOChctEDP63ygqvqJzcxCPXuYX1O1XVCPCuajMYe1UFjemj0MzrMEvQneX1YokyFMAmQeXj
wNGwNmTpNavbDUzJVRvi0JdW5pUe48h3/DrYxV6XzutpHV91kQCK1/UEK9HWKGrsstTWz7V+2A/s
DG1C0yo2s/ypbuRl+rlKWkScV13irXnU97UzVZloVR4R6ZXRxt1akapClT8nS2z9RouMdtGJaOUN
cf8ZmGfoIoaKb1ZfcYdXrP0DjA4XQ+SDfT2MKodzDRS1hMMeMbGLG8STwtVI+gWFXXhlBLrx5SU1
2L75hfP8i9Ek4RWSKVmmUgZwqqnmm+gG+YSXVqbnwSbe+PSXsul5smxKvfSMpDHdRBmvnRDx4IJl
PnY7YohFQrF/ofJUbAoiVeDH2LVQt6t3qHLQed6oe44/B3qAj8h7gPYnMuhOcAMKXLphEPj1OWbS
2UTO6l5QGL3sUfNjRDSHoBz2/qT+IdBpXBvaZ5WIonVLMu1zBptlt7y/bxJ65pWhf2FZBcgTL0lQ
j0GeCFtvLLU5LT7Zfr/QYaUiQ26cmzj212WmG+dExkyZp2IqbyoVmaedTvVUrOXtDdjw+HlLbZBe
sdGtqrwor6LB3wWqQNR2B+rEc56qAkYMkGtkQUbijjiFpIPrYXbNqNqqoh31tvP3qyUFZ+X5Nzbh
Ny9seVoTLi+bf+Mu4JoRFKb2yEP9tgLD1ycGW9gXZeQ1rlo1Qex6qFOTfQLxkl/kL/kM8suX/Gbg
sBWeG70U0x7AX8Leq6/yTZ8+xN49L+wbu4qH2oEFFJ17LyvDGJN5+lDmy5Bb2LGDUoeKcuFQxSpQ
M1rFVEWQQLADJxmhRZU5Ns4Q2N5y8G5ZaAIUjzyOMidt7PQsl4pHIkz9NNBNvlBJPWXxpwqFY0rI
GqbnZw7vEnHGyfehil3m9eQszqvyqjXazK14lDzkAFHoWd33BFSR5VTDIo8e2ZYNszbUNCOnQhYM
vCmdmT+RuKy/okhBOYSLm20MlwKBTv+a5fmwCafpXWA+krTy3ZJzdA6G/V1glRy+okpXFQbpMPOX
ZsXL7ZSVpzC9Yt6Yy4ETfKnxCF9GsHEcwvbxBe5rfGnIQOXzEMdLu0fYnRWo0g5slVVh8GVV21q1
EQOn8aUumnDBjeRb3nG0IYKUV+A8Ul6ZMibzBbb69Vg3CnF0hevorMGN8WUwhH1NKT8r2sz8YkY9
u5ZlOTi6TWWlTGHcfhYi7pfC0PJN2WbhmYqFbb+LxS+xqXSK+S0NzyKjLE7/foaxv6xixIArteHH
s+TdGuCcN1vFKovrYR+lHvwSQbpAiFrCgY0o0Fl0UFwsxJIzlcyJhxxShANsQYBo7KjiWcWQBWDz
H6urSp1sQ9WcqqsmVVI1yTJyFRtmsuJh1V9ybGaGU3lxfZmdqZyhNfvLSGXTLPTAkU7vnBimoOFM
5WDHqh1K4+h0QLy/HIt3rSDQq52iSMhS+MusYHUFOmRdnKNQ5AlstUJUBaUWe2eJv1QJHRyUzvcq
T9V6WRLAQcAzLV7C/SjQnMoao+BpBAsrNT2wosfiokzTfpWBFONQsEZcqDwVENC1OkdFWUvPM70v
NlZQBbu8qWJgV7sWVJ6dERuOKr1YBg+wMXC2/MsaC56RFlxBCBffSB93/fXsDGjgxWGvF49RlQ4l
XtLMXhVBr13ELL/ONPA1UqkxiyJvcIq07hc+uIK68ZiWtVV5GPEedjuKTZ8y7cJMAtKc9rbYa0YV
qLoczksuKtFWjpcVoRuKQfudGOmNyArkO2Ah6yvYNy5887oz0vx762W+G1epfqsHQ7dMheZd5Jke
bgye5htmBeZFBFLTErVhcQvbC6Hbl4H/XbYYRBRc+Ypz7PnRDTOD4hRrmelUbZ48wIHO07xr+2+8
SbzloFGwbceWd61qwF56exmHYehUar2S61MHWzXnVC1abd5nDjH9eFW/lEwVhVHHC9NvUjdtzfKT
3QknzrvgFud2cGu0tbHgNitXKu+lRtXl0QJ13k0uDQhkCNKV4Xl8UcqkyuMxTVa5DcI/VSYH/yWd
gqr+SVVUeZodhosBheUnVTC1lSjLRWrApmapVVucB8scvOcua78Dg4iMgbuYuMxISs5Q7i9n+aqG
KpSUqupERCRlISlfmlU1VL6qZvBubFZlzchfN1va4idCG/wGzXy0g98E3Hsu9X8YoHAr2uvR7ttD
SOys0v6IymhZge3CdLSC5Qsk6m6heMTES1hjd5fsu8rgaQZVFU/pE9gKiYZhV1/lKcqBD91l8wAD
SbYqudTY1uv2x4fykP5JYcmLuqT8lMigoTeBjvPrUfKT4h+o4FOOz5LoOgvPcW24HaxCn6IqJre2
1viLEgt86ns2uU0HKzyzciN3VGmHOnIrCbAHw0BlgcUVCNrBicsyPVUSqmZH9QI4hFirpJ/k9cKI
kVjrUpgFB+VdqbK8T6XK8q5KdVl5RosiPf0ikjbZDFn3p9cbyXWgB+kYaH7zOGQR2qgsVVizuNmE
RvFngsr0OtbB5bWDe2/gTeDOtnoVmv6ikVJN2JSR2xs9ucp7vT6jJcmWpPT87yWVHnuB+W0YvIXv
5+LU6+pgAWtLcNuAS+stiv6Xsi9rjhRnuv5FRAjEekvtm8su731DjHu6EQgksQt+/XtQ9dPl8cw3
E9+NgkwltNsGkco856BXUdoCJzO7dKYlkizFloOXY4nrBmcVtZ1YMwuIIc+W0blyo/AczEfKS9MY
1ZRid5vQPHJPlTUtTNjNby7StaL/NIFa4RRTYiHZyBJ3OvR1heoGR06eK3lPLP97Owb6beylWAe2
N258pca3pJNnvwuHC2fsP56DAD2cvyTWqIrhcz8EOhr4phnS6y81sG5IwppUk/7QNSr9JBbaErHv
au+EPO1BemWi0Dl0f9KeRYcpJ/0jyrbNlgfAlBrTDL168sVUXYzhZLhvoHsDcOUcz2zhndLcezBW
l4j+sc+Sn7youoPTW+oOtVX3WucaR2slhwHI/Ln0da1VFWHE1qwv+OIWR00VK+qSFdBiS6tA/xxJ
WBlhv8NVQZYm7wLi9bMZjVG5BEx1jbaXd6KFfDTFfTMoXt6nfa3ujJXgT7AqaOCvrt2AvPZv8dIe
6aJHgrp3cw2I1nxU+jp8qsb6OMx1GuN3Rw6gQpuET22ovvrpQPA2zLN6MdgkTf4jk7O9uSuGlBFE
iLkn6AZQf4CSMPDjUehSF/XNvy5tYeU07dj48qMBom4pkqTetWV3l+uRj7EWTJ+A9NMncyS5aHZ+
3dxhr9F4exM8m+WQ5GMc0UtBiuAUyazcqihiaOEP5SnIJ38ViFI/Io+K4jrLyj+CUh94pxq8XwvA
BXvu/BmMYx4L4t05qAmeUMQXqHABf+1i67asJhKGsV+M4l6gAx4F06YrEydmvcOzH47I2qUYwc+Y
5kTrNvgsa47hPNx8vVAxsYFChDCmvYrwdm8vsvd3Iqm3paPpK82ZXI7K9XZeYdHX1g+PiROpS1eM
wyVvkwOWQP6ignMQTPyIH4UfzZEZwqkemzjv24NsCntrfHXUo0PkpGRz3dKh8fRUqCbZ3DaBZt94
M82mz+wJf8cal4nwLQWsU9/uGpWOh9sw9Wo8lEW5LcvW2VKaqiq+zV7tgKFh5SfTzssH9zz5w7IT
gGbT2TKuFm+dA2n1yVhYY375e0my9ZiTYXHzmRD0cL7Z3dhsBtR464+cErEaWu3vqPCx/VJj+l5S
QReoXY4HOZbi1a7zq18midyNLM9XqMyxdyqBXikBDDm7pfAfbLd99me/h837mkc62QgrEGgijWwa
4qTS9njo9eA/Ciqz51auTeHJbWxjmPqRy0I2zxijmMPS/lNYmq2rPGJQjfu33JiSv3KG5kcKa2Pg
zPo2sxL0/OG0z60CTQcBFP9EP0qG52X+7tDRDFY45etqLNr45nNZO/axg0L4NUYUBTniyfN+n2Vi
v5gm3iOjAF4f/6Wgah+ZNY17MGhQGJ2H0SMLSMLou5sLeA8Sj5UjtpUj3WsYoz5f+6QJF8ZHB24v
vSqq1iQK9ULpptzZuoqeKt8iK58qdHRnU01uveVtyJB1wsxHgX6gVG1sTOCc7HNP3JOxOJvkU+pd
TzSe0u+3SZ4H92mUfc9JKQ6lj6Jz52rAouaUdZzzzy8+Mvv4X+NuPstD5/raa/tyXkfD8eANDlC3
Vvre8ZK/NH1vrWyH4ZUypsnJn0i/LDxO3smU7ojd+X/+NZQHePu4c6hX9f0y03rYhEAlo/PSs7tw
HiqCci4hDJSegt35XlWS2Mwaewj1HXJ9d2eBr0Ji44t6j93VFm8XlI1i9em8ynKCTRECB1AxVpzp
1H6boM//kvtI09wShRtj1mpwNwFnYmXMximyFQ2HZHMNLhK2cIq+Phgztaq3wGPd2U9r+4XxZhFS
70eXdGgmQrvxcfSq7KR8+828xYwLvbkDtjfZOZBRAIS9e3FHiT6nycftciKxslERvCXqt6zczAKc
DUzBnNnfJqyEyJ22sxC4vASrT9uN+b7K3B3TpIxzJ0TLfWwOdB5S6L2gYYijSXKJ1S5a3lzmyISZ
CGOagbRBc0gSu9mg657FedqFGycJ6ErKLHvzpRzjbBqnEx/S5CUazyzoszeSeMlhSoQAjgqmEwHq
jm+7lDtjylYcesAhL3mdvyeN/we3x2CZ+oneR/jI3HPLikNd9OM3489mv+OSf/QHqKnvM4tOsWmH
aj/iK2OanqjphpqJW9v05uumdqsmsrMaQk8JYXKNlx9B0xvmbYh+mwnxQIep3GxjZlNsfcdrdF05
+WnKdomq6CmP8mqVales6ETDk8YuLE6HoXrHvhHMQeYnhx715WfVJXjYs+rd5Za7yZ2iXTcTUe+V
454yvNkfQ5dF19OnOezL6WVnLY0fqZK78rL8mFWh9Qn+QKXK47wMKIh3gEQgE7DPzWTj7wBrFEG7
8CZkiWGX8nPQPWc6CcIYNShsDtBsXOrMqld9jgaW8UHVBx2M4Dnq5F/ChPfGB+x8Yqas6MEdLxOK
e3JhR8Jacodma4927JFEVTJPVjP2Iel9yCT+2xvC9ub62OekC2RmaDhEPlisHj44Y7oEn5vJpQVM
oujVN5W4/aJE/nUgfSbqmGYA6sfXYz/xvEMfgJLnMN9deGbqGmCmrkPtqU0+APCM5me16UtRXNsJ
EEuqNiHuzZXZciXSVxtpNcXKbMj8Xv6azftSPkR4VA1+weAZzFHXdM910GW7m/8GhRj+N2niDSbi
FhaR4Tmfmot0RDwJnj3zXK+CvpzeHLvAM5WVFioc9fgWDZOeySDsjkfDNcwCkvlUastZmIQH2QVZ
Jx4IGrcK+S0T+lJtvwV/Sae+mLcr4z2VXSvst4s6uj+2NA/PkW7vTF+yzIYH2+LDq1t71crNi/YI
0lx0tNKRrSwrL98aWt+BaDP+0ZkCsUjb9JLgXRrbqq3OQKfrx8Ehe7y1xzfaeOW2GWt0fWbThDmA
Mh2V3YtYJqAGox5Y3t/u5XQsn3ulCXhF881MfaW3tMQe14SYoZ1vfObL526QZH/z32LNNa8PjeXJ
6/VyOWYLgIRrsL8KfkEl2l7qxotWKvLyixmcMvs2le54MFYy2OF9wt+MYc5hQeLsaBs1AMvgnH+6
jhac/EeKBf733x4g6DFAWxAgI3zF+W+7Fq55UyZMqm8tc8o9qtDsVLhRetLNWC44Nh9Lr/FEszTO
f5o2E63y3pvGVQez0Wyjc+en/cUYvK6bpZOEbGNMS3f2iST6ct3kck5+VDJIj30detvR9rJForU3
LPOoS5e0UnI51KO/rfLuNcPWZyUzBgDPNEVnzx3sANVy+grCW743Pn8uF+SjhT5RUm2MNY1uN2Pt
gG0aeoUVUErgy0USuQ8hm1bmhyodVB4I99nK7JYT2bEHNLIXvkyHRxNRuyB0SFHInTGrwA/3w1zo
MaZNCzeueDZsCncSR+XqZYts6c4HT/tuqlpU1W1GhlXaWe2ChZ3wl2YK5IVvkQrd7Ril0yJNU7aV
owCPRWv7woKmX04o7lxSPvZLPR/ls0+CBHOyTNoecDvCOzJDK71g9x5z0DaZh2buEho/Nn33xpoy
skIfOzqEPg/uJ6t/N0tHI9Np3Sur3Nj1kB66Nvd3TCQPbaGbk4GstY7gO0DxEzTSsKSbwSqTB86D
5mSsW4SBvJmzfl/DRGSpHmOKJz6+rYtmsXPshp3a5M8vbmMGvcNOKFUZ47ZkmvXRzCXdn7fF0hxV
7qlvwtq/m59vFeb8SNFx3WPfCDBM7g0nYkuAZcJCo97HMvxSvfylY24fl20l/6jK9j4q3OSn3370
YvSBgrDVSgJB+GfT2t+EH4n3lPvpQqDevVcONtSORYPT6OTBKQ/a4JR5jdwJmz+EXNBpCTT5rwkR
PvoMOWBPrHkDrkFQFr2Tbm6lOS2KtYz6E+6ChzBl7vffB0WaXz35/w7mqdYOzhaw6QefFOEJxNIO
JJEapcXOs2psReCMbCA4l2ACqrUAv/chyz1vr4jOYta1pFg0rpcuLcKjtUkOsPrUD/l4LqxwUwHE
drytfwF+G2vke+XiuvT1zaUFGWUF8nK6GzJePCH+zU7c7qPL/DLubdT6IQPR7AOi6Kqq0UIIyiY2
EbKzs2Vb1/xUgnZ35yeuWvAqcHZWKPHSDSPvoLBzPdTzYMzbUFdkM9CC7W6uzufDhgK+Pr3YddNt
0N5ZofjG7hx0I+81uqz3oZX72FJNwaYPXCuJZZj3a1b5ZGGm3Tkw0yzHziNFI7PKN2FWRDEF33OT
F/W0B3tRHAve2mvQZnDz4Du4i8ZLgtcq8L7ryRM/FKdxEAHGF0/puLWqWn9wC1gKp2uS5YiieBz2
sn6UFosjiLk+FE1YPcq8y1ak43xtJmnWBufEitZm0rhSW1iz8IDaGdMixXDwUg8b/IG3CnWa4rnI
aXGaKiWWygMed101pFxlJZp/rEArEaoP6BiaQ+M0A5+nr0fE8WSsBFqNtxhjYrn1N6GrrT1PmBPE
2q0zSCvkb1rq6JxUZXTu56PKyawF4WpcmYmBS71NwHyMsXsJFjzJsKyEenxzHDROdPCqeic5pFo1
C4EST1W6+fQyCUJw4zr5xQyp9dwlVXJvoeh8aT2hD/ZYf7vNUwgdrCAP4iyNzyHNH6HUORKFYBj1
phjBXBpS9Ufrlf4SkjjymA0kuLPtcVjgTim//0OEAnF2PSj3jWJ7dklR/6TYZDwbK/fST9Y8h0wD
Lec5UtrW6mbNc6Pv8x8liriHQnb5fQfM3PV5qwoU/TUqodd03QCPRdMfEheAvUSVd2NrWy9e2Czq
euqfEqvpL8QWu6KQ1osrPH2saGHHwxyVqyHY5BVTKzNb5KxZskYBXawABDGXdmRR3Ntt92lz0A+9
3NRJ/usnyFNabtqU53ED6YKjnpxLVwZTgb9MVqx6H50+G2SoixnQLrvTSnqrNmnOngFV1A36wSxr
UbyfsRpXZzF6ctM76KQlaY5XmG9hb+Zwca9oLwCFtYZzznbGc3PfQpntlfdmoihtPYeSwIo2vQI3
YptJ4qxQI29ioEuLHw3AZbZMfgRlmKFD0LbPXgFxhcHupqNWENMAZ053CySJ1vIKNCkycKam/pmk
Qb3v0/CT39U0P8lJfpRpSS94+SxIQaMnU2mRYbKIskFdjJUnwZvdJ8m1LuOgCLrouwoyAHMNp09b
kMStqdgYM6N+u8mzwFmaq/ljPe4DxwpiL0yadW/LHCXNCK3CpPaOxEVnpQ5sPx6Sln3g2XvobZ4+
uxQvMOWUdE0yWZ3GucOF3fSmqa3sz6CgZYwluHtMptTadGwct0DI9JdiCrvYhOQc1RagQL4Vg4W/
SM8AXnPK/j9q4O4/JJMBCQJ8n83FC4PaX5AmFLjO1I5U8S3LeOz3VXdvU6u58Nbhe9XwKgaipr0Y
nwoaG4t+0W2MaSYmGnw9S1v2dpRRaz16fh8LsBJ1VHLoVNwO0FovHyhJnRWqUegIB7RtDmZISq9a
S4/8MVlWcxBpoFUMLY7mgA+b/goxpitanGcObyd/OsdcR4815Kz+dfdqevvyU8vAmT87CPYPcNDz
p4a//r6amjRsKOnw7vSiXJepncd0zifseTBHihV4rWekvdRZkO+ML5uTiqHyMIE+QLMJLAo5odnZ
8Sw8lZATP/I+wBZIptiM+vb5y1HvFM7Vp38f/f/HDU69br102pg+pQdAcMxcFNbMttiYqZvzgzN3
MY3JXQ0xhN+mmb0F385tZR/GX4JvZtrU+IcKK1kQbQfHUEp5Dke+LefmvhlQr6eLMqJ0gwIseyym
SJz9gC5ch1QfNR+tGBjl9gE8DWerODaRLHQ59gWUxrnu/T95Ejf4a//p886Ky0Lne2VjSfZVo+JQ
F+ItHbHkW0xDl2I2hQ6eLBmIB+GgGQfk2B0UQsu3rJDNllkdqAbGzKcp9odkPA15P75Q8SMvJ/E2
FEIcqBvOdzauBaZBtpQhafZmdnStRcREDcAo0dhO4CcwFyNllq7NT3A13ehJhr146CJRXZreuytT
5q08L8924Bzby1oHHloaKrnP8hkjy6vsAw/HexZK+khJTnd+ZrN14+X1tzD4sNqAfXw5Mens13+/
/x1/7vZ/vv9RovKdAMgnSAo7bmiwMZ+qNxPFqmlFfvnia+QiL64duuuG5f64Totl13fJwfJpcmB9
9cDS1N0Yy/jRWQvq+GaDTYPKO2Bg22Fwy90IgmosmCuhNOZ0dgwCcLOjvacvVeWre+l3i7Quxotx
Can7dW8JkH/nCDPhOtGjX3eAfc6uAOScY8OmZ2OZQSe2ArkLVZUekN9V7oC3FExNsJFdMq10Dhgf
kkwoQZG2OHoAI7zqDKiEsByfgaRLd1Ue5AvW9147o2EguwGhpaV5iK+PvHmUs1ZuXLc+pB1kcDy8
ljZ5NDVnF02v66C468Ru4RWfJtgcYs4I5jNMsFD+h00TH/wZBX5cD821A4l4dWh/H9Vmxtho9Ibh
AnJu37WKAPieAy1N7lri33+pAxjz5svGeAKI6Wg8Eq+j061k0DpphS5b4oLFLtgeDBDrJc2Tby7W
/rOxuvZcuDJ8Lp2kfCABO6PtZL04HdMHfGonW9ReZ72ApJRtfJRamwHIyQsIOOKCtTp/aPAHYZx4
j1aOoWKDhHRBXh2Mr1TRRrbluEly1R+sxOoOlhz7Q1Q4IRReftvm6BYTztHGxLbvjqHI7PS23l43
cQzFiz1L1LOBURjghDlyWVfFWkZAmkOQKoxTlJJvcZ4EA6yx8gnpge2e7czzFn6NDIrOphlIm3pn
4aqHGW26H2svC+IWJORT3Sfxl7C8asf4yo4jU+IeeFOzsxmErvldON4bA9VAlJ1RWX6RnTPNgm6l
C2U7xAbZ3HxybZRtZzPCzXQI2/yEFSe/6CaICzkU98ZSPp8VgrJ5NcovZigLtLgm8KuQXvzP5yro
xnUqXJS8ZydRj382SU+fua9CY6ksp8+5NX2y0HO7Wk3pOM+cJ5/mepCilii9lssU8mt7j+Vkb47a
QU/XI+MDD5PGZCgA0J9J4vhAEHRspJ2g3RZ0EHC6HtsueIplXog4QM97F1bjuNNlVxydMAEfzxqT
u24op5WFVucFWm7Z0hWsfRZeFcTJgL6F7rMfOfaT3z1h43bWLRgAWR5DCwmbjqau44CnZQp6R3cs
Kyv88FnzMwH//E1EMoJwjF0+S7DElkkIMtK/L6h/Y+6GFIiq+UsgIJ+DJYyvgf21Ycr9hImhaoJn
1iYkNu/aQXXVooAK1d6UryEDVS0UIcXevHrNbJk1v2aJXfyavZ1rZh1P7zpHqod/Ot9czpzAHCCM
vbp2xoOoNHAtLRPxF0aA3wEOjs1w70BZae49h3k0HF0naxbYLw/Pqk7qRRr5w7OLTXsHrKNlOWcX
Gmiv0D6Z9jqQc0cWJiqFZBWmdMQiCdNPA8C8q7Y6Ta0tXz1PLqqxKjad10artGX+FtyfauP1jv/c
Td7FbATHdmJxCMDzYw51nW2TkmqTtnnwDNWvSwaq1Db1mLulutqTRop3zwJsHKKW9smlwjmwyPFW
kfT7F6jlvZgq9+/QshG/QoM+sa+hYaRf5aCsJRiTwckNQUte2gW4U7nsDm3EkNN1YxqeHLRgT7Qd
wg+nnC4+HsoPQqsfAdP+O1VlF0fQ0ngFaw2USN/vn3UAEkYZOd1jkYtxWXUoUhCr7VdhxdyzEFa/
Bi6U3SW1Ihvdue3RH9xg61g62kdhUO6pJfUuGAZyCKtKbkcfZMAok9mm0yq4U7lnrfxwnO4doELR
Ahy6i8hlscyzsH1qagd7eUcML1i4aNyV2n7LAgs6GGqwvgXT9Ib/Sf0dCcApgIzcDw/CKm4n2T5F
02ZbDfjv9BBxOo9yrB6Eqj409Dve7dQlyya1offQgAhpF0Ns/KVug00NbNtapwF5Z6m3ZUXInobu
rPFw76ZozLcKVGkwpaDZhaYW/+5WXcwq3v0Yq3BWlezUc5YU6XoWYjy0lUhPYeqVq4JU6Ssf/Jch
mrofFs/XXee5a1/mznbEnmYhKe8upUzomnakPwTAbmNBTNW6q5l6bMocyyWj5YdXTWtb1e2By6xY
BFyFBzT+g+tgTB/dOOQgHluaCQjGD3VsDkmZ49AEXQ+j+XTaTuLAs0+XMcFh1kJjgshi51gRVCgG
Ut8lJHP2nS+cdQrU4hMAjwIvHFf8oOx9mNj0XeDFvNC1IA9ONYmtBR3LrWulzr3FQjx6VVB9NGm9
MOeIMPzZOUQ+q9Ll6w633sGjYGZbtggAWGca5eia4LWYl3usho+ZyT7mgc5ZivHX3fQI5Ocv182P
ruSjsYbEAbUFEmvXa/w/feYi5l/QffFWUsAE/Cz0liALpU9dXzV3bRneO1bOnozL99p9g2bymcyu
MKpLECgzsjGTuReWgJOhGWDMyBlRj/M3bkDyZtHofgV63R0tpvbst1b72LLskBYcZSy7L7aV7dFV
P1e1QJ3O496JmnNFaffodOmnsG4E0rKMXikPxq1Cma6MBmDWnSqsj9CZ/DUYs+Qj/n6eJyDo5dP7
xJbpfZ7tQc1FvdK4rMH7Bhnf9pdv8vGgAwZQrcwssgx1+Pf3CeoMf03QQxBGINfroLWKhxPi618A
OBUV5SRz4Tyj/4lmzBprrdoPU7jxUXd7qOYX+RRFG9A2f1nz3M2a50xkO7/WIQjzZe4W+fuazXzN
39bv8zJu1Zuhhg5S0idopyTdgPZKdCRND8xk6I93xmOGEWCpjZUXkCL460TjF9gFmEJxGJZkGdVQ
PuMegOxzyw0PuLzz6mRrLDO4TeZtsFDUC9tjAwcCMewWfRSOGybsxeQHITiAXXQOxizZZzR/yEQe
nY3LHFkZ2jVdOll4Y/xvAtWtei3KdLzLo2bllpNzn85Z61hWaulDPgiwE+EBv5mTA/IHHo+l81Gj
zvuU2eGPqXXYc233w3oUib23E+7duS5lQAynzU7JIVqhGgVmUetdAlWqR67Ehpe+fPXFkB+9DrVB
Y2rgFbFqee261kK9jpOTLSx770vV3VmFKJeoSTlgm0gfj/ngybu0Xk12A8hoY1k7pBLtqi9Bgt2M
0/SH58ghHnnfrlCZDp875Vwomq3fyx4tFC3BCAA0yN8WFJ30f4hAdVMu28R2NiDyQMZHtWhqOGV5
wh5YrUpFyhe8y/4ETyD54TjvXds19wWYxe42CeoUWyfloXpTePdDIe19jkrJCph7740oa820V363
LQi7mQj89GQ/UwdXgY/2VaPcZsFKjhR8hvyipN4tihp7ZUcB5ALMaWaFw+EKkUtYlx6zUR81geot
SgRZ3FoN+KBN7kG5Y3B+prZ7hzIz/6jBC457QGFfQ1WJBZJS/jT2mb1M8J+5L7II+tOAjp88VkKR
tQWUZcx6dki0J7cylOEJ5cZindeQBMBfDKIMFA3lMS39Zo0cfDrRagQTyJF0lxJrfOMa7wClI9TM
k/qkwbaJjd9NmmlJmUbYvHDpSn8KI7zy4nZewaxR4Gqt9yuMc1C8efQTr3b+6uJXCBGF+j2F3AG0
eEN2bPOqvitsnkDlrnM+bCiPpMT/nhEiF1PLIyCjImfftHWGH9apXrks70qf+9/LovghrKF+CqpK
/VfqO38/+nMtAUtVZFPXsVFOI/jAyld98VZzOyg6OT4DrRNdavclpB0WXshlQLA1AmOg4NV7meUq
9q22O/dDRR+0Y0NaA34+8VU/DksG1tGCKs13ZiNizKzxPptm1pftocrUQzSFxTGxs2HNaq0uRc3r
hUa1452W00NmcLlRuFNeUP1sfPUHHYvw1QL9cFEOdrlD8+dn2zbkYJEGzZtOjd9YIC4NFIMe69nP
AMZfpi4dv/XHKk/keSAovZsdveQTWQ+TTBdmv2/qAmhw6VPmKG/nF4HbbjxJRFx5NN9AsQqZJYjj
6FWGov5VTA8Gewm0dH8McpEiQSJ6OBo7SeVwTLXXoSuh868TJgRS2DjFBLZRrVdlqJ9b1783SEKD
PQTLvTjOLgukgQemggISE+GwBIWWnMKgrVYBmTdDhChIgGT6zzYDq9JJvZ9BWF3yJLTeICjgLXhe
2/cTyOpY/23U4n6fniXAjJnT8Zu7nu57qfuzzvrLRMf03LnJsA0yLc4NaAUQq/bFG0Tt2nUY+OXG
qhvxxgL/vUvc4T6rpuwxAqXTuMdIhFuIJ0DiZz4JAslB7Dp1cnQZaV8zuXVpUr5FUvkHdIlrKO3B
1Nb4CLbZOZ8FgUSd3AW5Vz2lQ1scBpv2S+NPRXoGqK56ou24FNFkQ4JPrd22RQqOTP4I8Pjn4eYj
QTusXFnT2ITcJowJpOiwAkMvWIqhGZfaKYuHqBLRCukGwYsy6zdZXlbHtBrljiMt3JdALhwoHtAt
zbsOGiGlvSZpHwK+PJWrscz1pSiiZKFC0TzzViaQEre7N8IaHpf5SP9wkrkHrOSPWjXrkScJiycP
Sr3AosZ0TOKOp1kaE4kmTBK037s0e6T9JPKfPcAUO9Mx0w36AknHH8jcTZNhNuuA8wczh47OdY7O
pPjfc6Yn9/fzIl6zZT8I58oeiNzMB6g0YluDwAQ3lu6lYqAizvzdNg2stTsUClBX3JHdY0QgMM3T
9CeIajuWyOwdtRAbC4Xmd0VU0D2BtM26zJ3gMazRxc4gzfIj96HwCQmF2q5IPDnCuoT2BDFTJAMQ
9YVcUloh36ycYnyXVXrIoqI9NYTTTYBKXozCZ/oTkNNSuPSnpdp3iebya9BxtazCbjrTQI3biTpq
R5POXXOrYAeoo2frgjX2gdZ2diJtVawA+uKvdCheoAPQ/ZiF8jrusj9GDt0O5Y/sHsQIrDSVYNu0
7ulDwDjDttjxPoLhG1Jm0A0KQYdTZmgKvlbDYe5PDjNfwUwAEfTryLVHDX0DOcVk9Pz7fmjfaxXp
tz4cx3UgXNQaZyBWa7tLSI1HT2MxVEfwmrIFad3srZM54Gq4PbbGjKb61DXpcKmTtn0YJH905qhI
0mJbtiNEaWYTxTtUPi32XXhDd4d+An4VCmSkG0hqysYAneYMtfzfYCuo9C0tSE6djSsQQbatC7ZB
r4AeCq5BuEiDaONCdvzckMJaNnbXPXFf+zGp++Fbm6qHHHdHGitrxTmXLBa5Ooy0Tz/ayQbpPM3c
ZzLdXRMDi3/HQv2StC59hY72tO1KwVbGjKK+W1gWnrTrLP5bg0j9u3/P0/2/vft8SlEgdoDgtyPy
N4a3PUygSPuV9TREwga2idLFWE39mQwlnwVwkzXIwf9H25c1OYpr3f4iIhgFejWeh7SdY2W/EFVd
VSBmEEKIX38XcnaRx6e7T3d8cR+KQNpbgnTZIO291trVc1RhWeLahf+9Bi4w7vAjnn0VWLw7lT1g
WQB3VpfPdQOB7LpyyOxeoPTcbeoc/Mb9zXea2pvYJDzq7PBG1C5HAUh9nh86RHx/tJ0F0c4q+63j
vRuyLi0vbtba2wr7jm1cWeklBkc6JEYV/1aAkR1jUa4H9dLPEAUFTmMEbsKengS1V7BnP04X9pSd
TyB49ZxJJH+nJ4i2/WqpbLy3TeOAcvH/h6wMIHP3qw8wThwoUZjEwT8g0GH/lMlA+CZyASf0nx2k
dpeZUFn9lnvRAhCzbAOgGD8EpgQTWZ+2AunIbjrcLCUqAoS6U+YcmUgIc4dx4QFJSsaTxrloOIw+
u8PE3DWl9BSUDTribkGRgjaQ6HsswPvgybdsLDqDXhwso/GPXUb6FYfswwukSqARPn3gRX2EpIb3
XQ8qDIZBfirWpoM9vx7Esxg/yyRwXvy8xlI/P9t2nXwXUq4Cm+NX0sRVSBTAMGD3ffU7Mn6hVsdD
cFm8R1NlIIFnjJy61DW24B+au8zMkpMHuMAa8rTGnibuaxIhoJYDZHNEiI4egA9N10YxyucSnDi8
K6X6EQHe3Ln4ggCPB7xHn77IjHorRtuPQQiEs9sgbFubX4OURgq0kOpqc5vdBqXTlaZt0+1KkW3I
ZzMiSJEAALTpXVqsSgA72evYxV/BCbOO0snS/VinFItdRBl5hLUshxj71p1ikI1jVguvUfQWg4S8
1GLab77UubeUJvCbhmGRL3X/k0849050w7pFPGUbeKk/dTdOWl1iN/tS+EUEeTQw0zm33yBjGD3o
Ln3QTVrkawTe0+Ndv8ttOxSFbFelesyEow7JJICIDAio89PZfNB9WdzX26w84gkV9Ni3mU9lNgGO
88g7WlO21ifA09pBSY52T+wXbVXC9I4tfYrbge/sInPespGukaQjT+bgJ9c2kU/5RAKrXE63VpGR
pTHazsoQ0AOq6rbcSsTfl/pXawWq3FIViFtTWwtS7yJLbby6++lNW7MBQP01wjgEXWgaqXVqgP98
jKrvjvKNI6fKP+kFbmKtmW82p9ua1w5INyI6b/dLBKexnMmg7ibNFOppPAG6Gks17DLjJdjqybFO
k+LJG9PP/SN2fUPpFU+TvycK+u7ax1wB4V9AXPglE8nK1XfEinqHpX+wlE5vbsno4T+gSMZF0XXB
qcuS6sXo4pXeZ6pS1LsC8WEU47HFkxqSelMHTrrWicIoK5xFkbn0mOEjeyvTS21a6hXos+cbCAZY
L2c5Ooa5xtrYh6qyME5B32F7mXbNF9TtuMRTrLNP6z0pSu9dZkMKoDhl5yZi0Y4anG9YTN3HvMzt
RQCsyvfOXrsZ/1mC6/BeVo8IBkP3/9eJYdz3fDaVQC+ki88+ZdP57ybIfTrlAOzLlCPyEW6dvk4l
R8rIZla81tYeNMmmUt8Cf1Eq7NUj/HeGoBJ0Dznzs6PwKgbtNe6/C0iT87yzfi9QGWNBrWy85lgk
AQhIApRnkPSl6Ppn7dEWDBtWlr90dd5sRFCynZWL5lFMwTft4UN3oPZ6darxTFt2k95IOx2kCTKN
mRTWMrAShX09SdGJ6l1hLvz0pRjYg2PnzUW/fCq0MKC+6K/xZJtbnRN/av0aF0X4Iv7925+a/n+/
/ye4DTI/FhJ1/63T43jQzY7NQT2PFNLHlhQ7VgCTRCk08fsqJQdNjNBnsYiwAXLBcVqmPDKAJeuj
tSghSQNyCnj4iE0cGncIkD03nzM/oyuCR9VGuahmQVAAIdRgYg0yTieloq6Cdk4DwhqD4M6B4Mn6
6rv0tQwy+6xb0O9eOGX6nDFEbSxSRns8t9tlXPreOxjX330A5a415cZDNvbDogDD7EFRo0EMYrgm
Xc9B/hPfPSjVvreIrAG70Ku31BEsZG1+yVQsH6oULHQWBNVDS/1om1qS71rsTgvsIVdKNP3TYJvj
MWfiN2u0+yfVlHaYosbOmlBkFWq8675TwhcOPrttZqXGtom6b6qFDlzhFjU+j9hZSou2Xy382ku7
9t9c5UYb0IHLDWlqcU1IfcoB5X3PC2ep80pmB3UpJavk4qfNVRpJuhsGRg5RCS6KPuD1CYRi1UBu
beIJTbyq/qe08b5FhoY19EtSRRDadMz2EPiqOyMlhlepYGrleEOzbrPIPbd4OoUyaoJ1IIEoWIC1
DUUhkfmPQWSeHcDgvloAzCyquioXkV/X2PCodWUGb4lX9t+CAKrxjWz5Kh1FuiGtaYV4Asg3SghD
0amk/z0GHb6NG5kshPPcly796fXGFZvibYfs/FL5YCyozA67zuoWskiCTeZ29FANfNiSwNhHY1Wu
LAUWe877hQl09dtYimHdAxe3riKBHXjZne0a+D0O0OE3kclLgGTrD6ScELPxaRhHKHcEuaBunwMW
o9l+cPiDFliqsQdtIT8OcZJe9aFpTOtgZIDwTV2ZgVJErAi8Ve1V1kn6CvwDWX8ZgvrSkLJ+Bir3
2WppfoaIkvlSGdZrFVv+g53W/KS89gIiACD9RZpiC/cjNUV5NFn8SMHr3sV+wVwQsSv3aCAATVdj
Qop3SRA1roXZrnXTUOQc1NgeEruXD4J0wyI2yvLdNVK2bE2RHGwqToBpBsA/Q+FKM2gSirMGmk1Z
ncSbQsmPfm3MEMREuGZy0W0oYf1m+FW57CP1gsxIeW7y9AWrE/6ghhS/pFFaeyl5/2oGeFIDGl5s
ECT5jveuvBZB75yGwd96uZugxA2BJDDOrtpoqkhe+8H39/WYfUOOER4SCgk7yqCZdWszKOIuFFiT
i2go+1WNyPIrljFiBeg9XmtTE8UPaWhSS+xK6DOvGa1VKDtuQOyIOOXhduq7AtskrLiCUE69WYwX
VGAbYSIfaplQlEhRl0al3jkoug12nyuXOt8raWGFl3bfpOv1l7Er6tCugnbdsvexBdA3xU5HiZT/
lO4TSijIF54l9NhEI7jDTQ5aRSZAIknxSIeEX7Q1JUpf1fg5XwpD1JdyOvNd61LgoX/QXdrYV7zY
SOnEoW4C3FQ8GFb7LUNKuOK+94waHv1OctKGuukzVG9SQfY1NUryDG1h+ViICjUF0KorMDZZ3IvV
YA7GcZwOQJN9nOWZ02/6hHydu2a32ZeCUYzUBq7+a6RP+AEo3p9NVAf7oeHpLhARBSV0KLbMteKT
ZIxvktbJHpBKVGundprzGLT+ihaQ9pAyvlC8mbdVURUH6BF3qNng0q1gVXB0oJS6tpU5noemQ4EI
gD8exZhBetqV5nOdX9vWA+ogGIsrdK1TFJxo210a0+6smGCIe+Xtux2VJ7PBLz3LgS2wSv5b2goH
FaOc4oLiN+4WQCpz29ciC5vKBt0OUdSdRTCb9IzplSGbMPAd6yvBxsI2W/IjqIsnC2uIkCMqeJGO
sYK4SP3TBakswbPwPe5xhzLJqotXMrFtVfcQ4Ke0yexAbgYPWBnTDxBbIIn9Znr8m02K9GdJTkBp
QmABP+YLQe753U+cOmx6iz9C7kWsm7yrjsHQHmiKnGAUG/wChpEIS45MQFMNYVK1+Q8zwTaLlliT
kMAt16AXVodxdLyTDRzJMqHS+uJKdUIMJECiklp4ZK+5SZqvLPHGlQxMlOVypf9YcvkD3Ao8KJG1
x46Yk2vBRXpwWAyVuaJXDwWdti+e9y216hi0jE5traQTG4IqmC8Q6LoKoHR/p4DJLayyUI+qcCUQ
5q25bstevCE8gQQJPNi0cA6aqrjaklfAAfCt6cf5zh8p2VljWh3xf5ltlNmRM3UbumRyUisaUrpV
NlPHsgYcf2A0evZcl1981JzLwEyVjlw4DdK98dDlJwYZxQ0yyN1Kg7tifJZLIlmz09AvAWFzIEWC
DppGgH5xESwENE2fTbMvH02UWHPqzjt4bZ+HjtvLnRBWvBoDq3wHEeMHsi7DpaGgdlRO8p1Nz1wv
o4u6N+qQ2YjDog4f2aFCldoMfVY+xrakiFcK/juhLcQ8hfXDQMqiMZn/0pgoHmpZ2Xug2npZlQ69
FNMBBHu5sFN8USNi2CjQYnFrObZ+vUqill60I2ryupsgdeli7oOwF/gtHh4s0yzaLfcGcgluc98m
ywmqegDV0MvxTRlxsgqqujwZMQKA4Adi/dw7+ZGm9Dc/c+iJOdhfJ/xpdBwW2qMNwVoKlnsb7X0a
WKcaBJVwhL42oCcQxac5t3dln6szKuOpM9uWqijX2ByzbY2dwtIlwn6D3OlXpx2Gn8jPjUAqY6GC
3XZr5MWCd7RaScS+8bjM43Fv5HhQu4Z3HfAc2ZrKSJd5Q6wXksb+NsqMElKbJX6vVv4FmJl8OQYc
Cy6zVscxAnqkcDx/nRJngB5QVq0DU/nHqhGih5KSePIqv9jqvvlg8eAPFx7YiKv5gH9hNQJFQs7f
Ai75ovRd9tpD1H3ZF55zyWiCLSqwEMBzb1JnBEUAhATgeyDnKe1GLkbWnWTrYAuICNVTgTzTAqTs
Yaf7rMIhi37sQCo2gkvqMP8HclGoghB2URw8xg5Wycw2v5qGofZAno571wDTZBFBO5mpKTTRGBIL
weyLwVn+Ls0EgHXAgSbgcoAAeLIHKr2H3J9DwgxF9lYEGHovYUhIxgU7mvVQ7thY4vdQm8ay8Ucb
qT0aPSpfPsYkPoEbHaPmVGogwJKJTWS11RXxNFCSUQsFPLYOtHGCVRMote0LqVR6GhDXQCika1+y
ugoeaOY+4/tDnkeU9pvo4H8wxP1JLWamgjXYxS2bHglgTRDXhrTh0UNX/64bJEnMVeXLbOn77XjJ
II21cKxuADPBGS+3Pqh9bOw8APZictEG7BagkWJAAwY9tUyz0PRKLIAnjcCB+s1RiPzjLHfqbAXZ
SA8yXyjagzwsfG6neBLhe5WbqNiHN+Gp9SA5aZigdhcWjU76gK8B3QkwrRxoi5y8luAFUKTXrkEB
T7PCYxErWP9qjQPEUfDJ7LzW86+6rwuqvZ3xcVulqEPWuGB2iZwgCz9A+9AsoanSqAdknZyLqZQX
OlESXxPc9Ub5Kt8a2Fo2djyCjaamEMIZCNZl75kuXtNAbtLaBhcndd97kPpOSf9dORUSrULVaxog
cFuzzEddXo612HRmZZDPuXXqtj50/gOyvGqNsjHdCmFTpChqMCGlkb9HWZL9hmICkyKK0b3ieW+F
XRrFT8CisJWbttGZmPhSsOwrNldIwIsW4P2pfqFu6oOkNlC1HkV0ALw2mOzBJ/tSLg2Z2xeHPzKX
g9hoEkivRPiAIYkA5WSTtvkuIrYEf8MyWFiPiAe4mZcv2Wg4V31oElACsdoSays2P/raTggkbOxm
N+Ste/OTlvWAhB45ovgwXdfphBP3LXffMURaKDSsn62E8EfJ5QK1Eatn1+9XNDON67RQjwS33hwg
Vo8IEES3pofCimGqZLou7DptoQOLChg15P83kGDKkYutfg+itELlACn3+K0x7Jjd4epBSSNUNB83
Ho2CQ9Yar0laZY8SDElXtPw5VqpF4ZwApCfU+a1jo32mjvTCHhrVeMKiiSos0cbqEZqJuujBqwCq
AnUreihT8t0ax/QtLtJ2x8wEGSEaZ28EbJmVKznbaisYEZBuTNwa6BVYUWYCWsWZ8WQGrvmI9wdg
LOge/B68xaRCsUpsNA++gUpWde85W8/h+RIqIgSMqYxDsAnoMfDAyUuBUALqVwTmEnF9WJVpbeoK
r3cj8z2EWBLINwImutJjbdrHm9qqxeo2VgB0hrc94nyTM1Z4fF2NQMZra9Yj9ueqsbk1AdPCC0sN
JoqswbmUOfKbgwvxzum6ZpyVq1YgMHYbOwzR0kdCe6Odnb6zl20SRDdrTriAvkXRbG9jmUTirUdK
SP8J2ZgYITKs2QbFeLaeT/tzD+n7dcHG+hhkB6BP2LPBw94y5bOBCkzPRTu8gkVFT5VbDtumB3nT
cAZ5Fh0k6FhPQS8yGLn1ddbXZoSe2q2rh1jBg4tkc2TW0LlNsWMG0DzZBzKQZz1H2bIcmicl26Bi
clj4pcQSj/lLwKfzQxyD+A3W2+8lglNf6zqxF0B5eOci8tItG4J9143FRXjZizCz+A18ZHuPuhZQ
Y6ZD/NZmXbdGrF2ttRXgAR4iR0hRWBnWym2fCl71lxhFmF/FV94U8dZOKnNZS6+FYghplxy81Q1P
keRETQvIINEa1UFWqef/cZpPp65VoJzdJ4dPp25h1etMIXwQe48RSJivBH/eE3UB4x1o/Org23aN
clR3mFqGJ91zGqtH3UI1YihglvJ33WrxR4O+zRqkW5vkdWyhHRQMyNHpWdNudNYRkCnLlBjOWUXm
x8E1dr4h4/PcjQV/jWLD8Yt2mvtzV1irRCFTfGeo4hQFCyOwBWZn7YJ4BPY60DGTvy4X9VOt5Nay
XsCHXzPZqfdgJNFy7ABqVlZpnkwb4S5gp5cBtF7Af2+TkE1VUPQBdZU+znLHC/DzLvEO91H/RFut
X2d5VdDV0INQcmfQztoqhRF/soLsg/IrRHJEJRB7vc3KebDI+QjgngCpGAGWqbgc5MI+DimWCvt8
Ouiz2TD7zYY7v3/gMk8/AhCfLfT88zjdnH3mK/0Dl7up5rF/eZd/ebX5DmaXu+m5Lut6Z7670jzN
fDN308wu/+7z+Mtp/v5Kepi+S6tXzVok7HH+E3T/3PzLS/yly2y4+yD+/VTzn3E31fyB/aur3d3B
vxr795/LX07193cKeYcWq0OnCiEQgqUdm36G+vA37U8mpKIwChWQP0bd2sJFlWs9y619G/Bp2J9e
QXfqqT6P0r1/6j9fdfYxkXceV7Pl80z/1+tjM4Ott3RTrM7nK95mvV1nvu7n3v/rdW9X/PyX6Kt3
4EB4jezX81Xnu7rrm5v3N/qXQ7Th063PU2hLPv2X3/Vpwz/o+wcu/34qYOrFUqHCz8JNFX8QQ+Kv
WiDiQ91M+kkywC05kDuwAqPlhWYTREsj4JW9yTmK+vGWYkU5mbXjoGJg4gBeOYKkjhrdFWo2LbU5
7lcuCt2fgPkFg0539SPNDw3FKrC2a3tjK8dfukgqheD9hUgzAHo5lWu7FXPTdd10STdw9iDpqU+9
YcyMcC70ZvsfA+euuRRcFDkpVI55/jVi3Ni5kHwOy6LINshJIR5lFtUjUJlbtym7B4gtlY8Goi9H
j3YXbdNeDX65a0raYQlaePmo3ewMpcQSBFv22sWOTCyRSixNMat2yOsKGC43tRbzRP/w6nbQX3zP
jhBE/ZMrUwXlJTv6FpcOInBlIE8jkFhqQaD9cdJtFJtMwiGnH+bZ4P5yIa4Bl2qASyU/humx+qD9
UC31YxavyZJ15YK8a9VgtDhtiiyAPtUHRAkhUjq3PzllQXAC+lJtPo0B8vQP90+9EFfMg3BwTAmZ
Pki4o/Qbeegt5j/osxy1K/q+FKe7fiyI2BLrU3yH7gYMXXLssxhqDX/MoT30ocb2FipQpN/Mffos
yf1+Cxrkj7t+PUnNg0Nbj2SvjbrLz+W6MJXcNcDbAzOJPCEKOXn4iPywJC299Wuj7tdn8wHwOnLQ
zVEL4OnTAMmUqE0/xuph3GXRkjlth5pnxbAGBKAPWTradAF9PX5ZNBaCJChqZOBbCwg1wnZkWKe0
6i4yNrtLa9X+3u+DZ90190N+69krugB7DbjqQwE48pq4KHasppG673YNPdPcqa8T+LG6XUcbzHr8
UlQt32iarj6DDtT1g697R92FCB+tFzfb7VxzdjV7F7KwQDt0SwpdzgQ53L3ZOU4OXfOm4HujMQjO
I8Ns/+O8s5zWDLV71LX9cOgsmyxi3hdLnjof3OnMEDRAdAPs6Png1BxinYjm665PLvfMa22P0wB0
7E+ujhFJPVwTsSFfsGCoaoHCaYhZuw6I0jwPyCGZQBGoEGn+VlRQB5oKKcweCbEsiAbLIrR3d6Cf
rAD4fK07/alaKPivHgIgy+oXNgiaRoeSxMgcTRFA/FIeGbKoEK6ELJ4+QJC9QF25rr+J5tVaT3ry
65ANu/kBaiFXUD3hkI6r+XVSKFizrk2XCaTekxBIwRJwkCJdyoi211qq9qr7rKlPgNSNcjiI0a51
W5vv5hnM9MxFFO96wuWxN73+SCUyxAvdTqFCfwjsh0pUQ7m8GRB8Ah5g8MW3BMVtkLi3e+gvx/Vy
nkGU6cdcd33JNF9kP9x1E5MZG8MeruJXldBP75WPKqJtNIaIIVif3jC31w5SgIebj25/Gnl7ycgI
VdNjgJ5CMPygj2sgY1rk7E2CF7Ypp2Jz+pD/OlO6qNzc1uZeZrcRd/26iR10vwHy/wuXIhgXCHyC
NUVBYi5cZpzmQxnxj6YbdwsBmMhRG3X/bWwPNk4Yj+24mochqh4t+7qxwpvarQvCIWhQEmKArsMY
QMBWszJ8/u4oUcT7rvTlsUxLbEwZb3bpmDe7zMkD81F6iB2YQ1CG2qedHDNNVVAUyGiBrBvikA+6
K0jsKsRiVEIehFtmEVKbQK948MctXnPWGWRW+6zPCtQBtUcmTnO/jdJtx8L2oF0EV2oCVLuwhtrb
+LhtUPzQOR8Q1sNfAtT3khkQsb6ZmUshVfnratqbT5ccKgMpGVxtvoGkLfmx5+7tap/6y7wBOgZ1
8eRo78acNRvEqc0nKgoIVRoR+W6jeE0iCvkt6EoZtiD1X6Jfvszxxztf6X9pcZm8gZ5ybCEFIDjE
0XLKEU4q460DvSZ5MzeEISIJpMNHXwViVTU0KLAyjbgN1vPIZArqNUmw4JOlhY6ZtdQzkiHZapf7
IdPcoNYyqL5jhLZWXrPMbd8fyBmY9XIVcAgN47+OfCcJeCJW1nxNSApdD4/n56bNUPsXxQzXHngu
z9pXy7X8p6/Zjx7SNIA+GHZrLHwLryTNGeCoegAyTIbmBCM2HeiqaatmG2irHwDooK16bCWQhzSp
49I2jDBP6CJPvminelKI1yMC3wA/NTe1tZkqUWlrUaGGUusC0MQtqPxSsXCjnJ8hVAIGz3Q2G+a+
ZLICwWFtSAq2gvbTBwk15psB3I3vIzJ8o5RIos4D9CXuZtKXUFA7gSI0JtbO87Xz6aaAvuKnBrAm
x3frFVGA4zEypO/gQaH4kfke4wNAspBBalgK673xLICsavWkKgl+npHlyITH1rtfmj6Sn2Z0ivPR
RAFEfGGn4XrWsivb3YB47z+bNRpsaGMYBqpZYfG482TgbayoBzMb+KwF9MP6I7NZ/JbU4y5uEO3v
gnR8rpoqHCZhNPDnqgdboGpQPHmBtIi1M0GNGW2lmd3gT8GU2qqnBCtPHrWVueanKUtVIlGMOYKu
+o6UQo4MA62AoPfFownB8Z0IErJGrSPyaozsQb+HZ48cwM9dzXxvnXAPossu1Knkoh29ZqPXyWPK
nIPrl+HdWhmkSqzAR9N0Dl76Yf3o0xbG208WNeD1s7gt1ZHw2ToVf8qm8o1OnkNFx+X7zpSGfPjV
RFI0PunDWPo7kKPrEzFQlRATVVtuBexRHygAHnUGLJ5uQdvCPjVud3B6FwVgClUMm0LIHg9ZDBjx
+3/0i7wLp/JLmwpSdCgS05n7uhP+SbsoO5IPJBg38wCbjNkWT1Cw6vUAUJm9sIN8+s3ndt0xO9dV
ldwmcSDveE4UEp/6LnzA8FG2PfIW2lcfgJrOl8A2ybU7TT8aQR0OqIrwZORLM0VdlEpw+aTi1g6Z
ROFb3TcAcXsEKuo7nfRedVdTuZAKKsyTP3VJoNPXWUuwipyaNTZ9j473Rdu0u5uCR0oLUHY6M3L3
qojeoR0iDzSO5UFFA1Do+lQf8Hg3DNS1+OVw79X8smgf3YyqLm4Wug2pM7ayvbG/zTn7FFWqonAe
ref1WvVxH7cpdLsu/GdTtvHmzoVwE2/UmL4kXotKKoK6+6A3GLCDo4lTfZjb2q49tdmHVNaHp26T
2fNm0q5ISKjQiqEzop30HPpsviRqExhO+KdX057YoyZQHQQy0bT5cPYhMLhMBytb6WZPE/T1znDu
g9FfSGhQrO8Mkcy/J8i37O77q2Gf1IV1aMs2JyingkmG4MlWtXyI7bgDOKnw1xQ7yytE7dtF1I5y
p5v6kIng0XT79KhbTZpaV+ENyxIFhM7V1KJuHF9BzJyHNFDhOAnhbSPFRxZS0UFlgBZfLdC/WQiN
lxE/ERtif3r4dOHBTeSaswI4paYNAe+R19Y3kycQAYCrjJ70wUlJBwSRF+3zqS/gAKqOo4HiLlMT
2XpxLmN737j0Y4DdA8LgoY6c7gIVrVj5Yw/Z2Mkf2Nvy2Ff+z9kf1EDAuwiKm00OTd+oMO4TtdXN
sasFwGiEhbppBLnzWNavRZZ/XA2qSA3Cl8TfOXmXAXVTOQjaBFOVPmiJpvjL0ngJifXqpPtY5QFE
PLfdnQOiHLT64RBNg7SXbuqDw0gKHE0VL+8McxO1W9x14hFgBF8dK0CdHOXEKJUSINk0QMfeA/Bx
2Uk+rpGFh3R9wJKryYJFquriv6x6rIuSPNo3d4L4SY8Huf9+vPZIIE5785iv8Ov62jjPAVAwtHwB
QqeQ+l97CTS8shYFIxcE5J1TYHQrMDNiCAl48ve2S+N9OmGsF9pbEOaHKnGGiz50UE091RGHrH2n
LiUByaNIo2Kj7wkS0yjJ4LXHWytAGo0b3rDI9Mfxy6rvrvgTa46Q2KexYhorp4+uNDNvi1x1DIZT
DupNVrd7wAWhLQUA7OOQhDmbEv5TT2WmdE+G8qc23ZzaSKzyJmCreUwsq3yh+vhjHm2AmPH/x3nm
aw//+35EP5qh40GhrMk951hxe9OntrfrIgfrrbzvnaNqMA2WXrlzzImT7gdQgFEV0DnqLqmtNx/t
3oCUs7I6Ci7JNER76rl10xhQPWLZxBB86rJGrXSnNt+uqN0HkJBWIF+1Cxaw7OMpXSvgfBa166gt
amKsUP2OuSGCGu6eNYUH6Dae+V2MVx5KTKBN9fNd2xHLUcGqbrpu+7GuiQa2Q5TPeMAPJD4HIg/W
Q9U50Dr+o8+cDKh/B2ZOa9/6SyjvoJDv5IIK5l9626t3erzu0gMsfH2W+KZAFmUarw2yL4IjsZWx
TosBfA5ZH4GVaI6j5dXHP2tqg3ZRULUm7Qhq7f/21TPlLP7qEyiiteSpNhwj1GcuQCu3s3Lqq3MD
xf9+Wf/eD+VADaCCEcwM8tWdNpZu2oDxGiUDYHZax+kufWiTPv5UhjsHtCCPHMi2FfHJ8mOQz5Bf
dt0CGOfBdQBgTp+cqTsqRLZX2EuHuuk1oN5DI8kAgHms3mwLQXhEgSA4OjljRX+bY8Sa5pL6yVMM
stIbDhl+ti7WMahwQQrUe9tUtf/II4LaqXMTuvO7Poagycbg9GaNIVZ2TYnrHSERPlxGyKR4yhEH
iKCpS+TiwJkBFeyG2Uu/r/HwGlKSHcfgY4AepQ+Bk9+G6pYeP3hZuvIBpVnWQZMj1inUprKYc61B
tFqJGnEy1/NQUm/qiwy3C+uK8JuLNihMsIAyW7mvbfVDxJ61R2jYuULUdG+miXmyRBewsHpT4Ipd
u8mkRGecLDJsO8enDEWeC7XPDPvnzdMFWQvodLcK9TXnm8ljaH2nQLrUwLAfdH/e0S5sUOJjc5tq
vhlt1jeY+vntRubpqjeLZv6uTO0YggnY2DnTfjJgRr8F1B+8LQNb+sXcaakRuFu9X9TuwHzDE6L1
N595itkw983ToNpPuhjxO0Wt++EVIbQ3ECqN565S3qYSbr3tijZ/hpLfNxvAx9//02FgKHjRxgjL
aCkgZYIn40DIS4sBmglxlqQpPjfdqamdtVU7z01tvRtbEcDTO2CsQyk851RkwAMNUfAF+FYr2scW
5NJB4oHKV1sbCmGa1D0htuuctDcfumXWOvJQdT/zynP3CSSeDmCS4r+qMVCnEszQqoWIGHpRjX44
ICSkrWpy0Wf60HKQpG6W+zZhnbMn/e8oaUbAi5789HS6jSCSABW62acqhlx7nPUFaNA4OKOVGNuh
QcB+xHsk7L2mDH7muVscgAauEfpkRXHgQESFmR9ZoR7Eg5yumBAMa6vSN9wTSvWCtS4VGIBTnfup
CdUodaZJJFBKnn5YPbNvryNKA5xAwHvDrrP6Iop0XFgVi96EABzJ6iv1FjXMW9COl2+Rj7KDVRVT
VFHgxsLwwNkVDhhNSBvQvYVazDeetpum0a1paakHqNV8as5Wzav7p2PzPGahL7El7yb2pyMAj3Fa
ZmGtQP0TmdROkD4Dil0hZ3iQcbPSfQMgl+PyZp6GFH1lrdppBheErhW17HYVtEa9hXxKsMpA2323
s/SVg2JwNfvGPsuiyRe6vyx6d1mYgJHTCdQL+jOWZtaXaGw61KcEpA5wrez9/7H2Zc2R6kyUv4gI
EPtrFbW5NpfLS7dfiN4u+ypAiF8/R4mvy+3u+01MxLwQKJUS5TIFUubJc1Ddxhc88sMTsIDTQ611
F7JHrGjWeWjZCIzhIgnv1r0FOFEHns2X5NWM0/GnmCLIFeCxdhnqbtpC/aTZ6lYRPWA7CAy9Uzo/
k1fWgf+EPEFvJi9OClqYt5U1+CZR+QRNxwAUFjlqoHJEjVo8ps9kRKlBvpLSzY9A47nnstG0pRbZ
eJu9n0UlQqVkS97Pbr3zWTpWx74EOVYSOZcYq9cd7kXzRAcUsVsnOw2h2gjlwMWnDmrKNLzUdeHt
yPfmAZ53RMJsYE6HPHoAuV95Ndo8XYU6YP8VR+FYqtX10h7c/Ec3psvJkuNrBHWx1dRmHz24SpH8
Tw/iicrTZFkkMdREIw0FHyWoNjdgtynwK9L0+BySqnjsu4GtgxNslgyPaXPi3hTGI9Q3aIm998EZ
2ge+6qBeP/fwo8nbo9TqFkUhak/zYZiaGzngcc/bY6ekdtmAgK/Z+PWDBDBxJzyNrcep1p4RwZo9
TBT9LAoJ4iEnRUlUifywofjWIRX3DalnYw9m3e4BPIryBO7zrVniYy/1SlZrWzIRkC8dTD3/Bgo7
Y0+tpk8m1FQOW/C583tsLpfD1CItGULMjYRyO444XGUiOjLxTj65rAyoBBr0qNgOQ04loCpnj7nG
wnMc/YgCxWUeG4N2TUIpV2DdrxxUyoAWlw6xo+t3mq0OwJoXeIrgFNhai6GkoP9e4NmITIHqIXdV
0/5fp2UEEcgW5bCoe23keEnU8xpkXzZyOLmNbT0KF8pfU9iV65uk5wTcLdT9GmgFSndL9s+qn+RS
pua4z2VsLSawcATkSB23qegsyvgmfZ/qk1vmnTXfKHiyAeUKS4OusIOuc8p7u86x0bSydNOyLg84
S7DT1HMUzvc6dEat9ruoC3/NBn2CFAH0qUm7mmydP0zLURv5hTr+06arsajwQ2nqzYeG5C0Xy16O
RkCJxxtB9Jy2/JDHjKFetA6FeKKs5dw9c0f/eT6nNy0TknQz53Rf9c56qPonLwlAfrmw2ZgfhRyG
eJVpKPV0yz+amaoyLgUidPnQbaj17tqp5xg9zN7tNCO1yE4e7/5kt5RA0rs/XZJc/VenAQFTrVir
6VDVobPiQzstbjY6U/yZR1b5oLElH9sDLyHq9d/GdZ5AURB5iqyBlJbI3FXVZB99bjN2IF7bIBv1
E3oJzl3T2Kf5+6AmWK9QFo0v4PYXIcs2u5HJK108z9+Hzk3q+WRDxPdbGLXNwmBCX/EOTzZiF6i5
+ROA+uEcAVoMDKuxIA4CHjXFwbLAE0peNMiNBrAvKCrzPwd1PDu+pUqMxIDSt1Wi3K3OJDSkIM+8
yGpnPFI7gjzOepBIJZJNUz4fHVF1vcLTyp1HUzdiwgYyi4i/AXttgngo/WUh87bTSmne02HqBjdw
BY9WN1uL8jqkEPVoUZS6hW0xpNqFEg6jA6LV4FttEfMuxxAMjko4LHYyE2LUr+TwwdwPxhp0tsWS
bLc5EJMD7om77jwHdTil4R9ZhKWmulT/fj2ggPL1NFnicwfWHD+Qeh12t8kbHz+D2upx8/lsCwYl
UMIo0VaQGrYXk1Wos3atMy8h8ApxyPaiHMhEDnRI3Y8mclUDAVa254G/z3Wb/ve5ZNV98ZPUuPNY
vHAdmz/QITUqKN4bYf+ma9NVIEVik2/tej3vHoah8O+HIlYxKmjJiAj6qqEO77mNwBVy8aXx5u2i
HOe+wlbms/ftejRCV/OTTVqjfz9ifmr1tfGSFPHLmCXuZRRY7jWZGe+oSaU7/uTuUYXGj1TDU6R+
dEmNPTXIKQYzPWoZrcdE1f2QHd7hJhuAmmptFIMte0jnBQbHL4dGkA8qkN8udZtKXcpFEBey2/gw
RlfFl7BFnZ+aQ0fl1UHgMoWvMlt6WK4jPQbIAjj9+7gYTu2Uyz2Z6FCD1WkDUWwGMke4IfIILvkU
froN8ECmuc1dM1qpCyVhyG5vaSuR0SuOTukADscw6AzDWNA2hWy0LaGzm+024pONJrCQ9VvoXtWv
YhSAAjIEvrAPpGEoFnV3rZ7vZzoxlLu+EYZVsl3ZNgNF5gBxwbWG+sl1qxKkU1YXa5QZZOtGZVNv
vTJiP0YDCBqk9JIl6pTc1SeYPDWpt0bKce69weQJTo8sbTyP/dQxT6V6swl3MrQNEd1CFRE0jZ6n
GkxdoQFGf28w7OewZ68QZCrP1Nl3bAGSPPbYFK3/IFm8IXNcQIjPFKjDHVniPI+VznelXmcB9doR
11aRnyKPpi4QQvt4vsA85eh+ugCSiR8ukHjcW4PKFKhXlLl0BzvOlmgi7ELNwgagTxpsmWfDHQg8
vUMfyiTgdpJ8b1DIMTHwn0IIzloLVjkgtaiyp1FrL+QAAKULsovIPN9GQh4w/t4Y2AT7ofUlnwp7
DXEX3FY2WOvzsQA/jMKsDArscjuQrYTwCuhty83N7ietWDcASiLOBXGwT0OpqRGYUo1FnS70ot4n
lg9pgpvJ7qO2XvRKn4IOTtUjUEWnbQoIVqcOt26yySmKg0kgEEQdn6eY56lbJIoRhQ5M1jqH20H0
A78bakCX3u0R0EgHcwTRXvDvKUoOh4l/8Km6ZNxknf99iMbqBK5kdmy1NTVADQ2ZZ0cpN5O9KTZk
JwuddWqMyDg7Ym1zM0cQlASnHZKsv036Yb6b/bdJIwhiDSVPPHfJUDml9hS0AbFDz9mMY/ZKptvh
0/4DhcJfIPoFPK0aCXwZWyfpiGixat58XTVbEyev8w6Ieuf9zNCIAIAmb5+aRYOQTtleeY4CPl2b
UIxSNC54hBv3UTqoTAdhzT+QsPOeDDw/EcMzwsOUtu2emQBCQr/IvOI7F4tY6/SfWncmnS81xm7Y
25jQ0MIDjxJIc2eVXBlCLmVRYVeMiPZrh+fzYgCJy7nlA+g89Ai7r7iYXrkL7gfwRcplzsHl6ApZ
BciopGdAj8ed40ltw1xeXTzDb7DzQR2W6YNuWZGHyUTcjwNnXz4NMrpWA9uqVV26FrwHnmTuzhK+
LKA6gQUk6oNad53ZpfmcteMpl17+IzMzVFJi9fYAfs0WNabwiDXdfG7FcKL42d883uf4Tw8UsXnL
ElXAgddnT+ClKO4J6NCvdGS3nm3JWxSAxY8EqKhi3bkbwbE1wxyK2gTUE2oYa3MEe1UPvt1NbZbD
sqosqG0rJERaJvOkNL4LaFIJtCRNShgKFHa686S9IftVCtESQIuxTNFdcR/pTXmAtgF2IBAnm5sk
Uk+8sQZMiJ2AYUUtd8iuTG2qlwea4n0eMkHQc+mmmoGvGfT9DkCPKLwCyUd0mByWnbkS0uvjuPzR
x0BMdb7/Kic9DHJstGYPu9OHRQyQjg+k3drhKQqo3uOpoAPg56rODXRARk5S/PRmtMGDDZlLDVsX
Go2kTbNg4HxQL+TICapxQnhNFsW5qMElSrrmfZOOAFT92dE6GvYSqiNCRG0ekQ0+7mLVEaW1dWAm
eIiPI0JVRcV1fn2L7wjTLdYjEtSkdxeEg9S/ddkLlEKLH4j06cvEl9PJAL7pgAJ2UIS9OZRDsmpz
DXg+LfU2suvXtt65e0eGthsgXJKtSxApAmUEjXnqTjTm7hP8PaAfgl5ljtK7Xc5QxE5/GWDWKxPo
/5d+BNPHzQ5unJWVZ/HLX/wdZWeJXwHZyMFFVoHeI89a/EpVTJLauhe1C6SNbQjaIXbh18a4sJyi
g2RsY75wZF7aDkFIBAdOcdvXC2LZBM8KKK008B1S03Ks/z2oMSyA80p5RJCqAv2tOmjgqQS8EPoZ
3fSvTXWkkCmDIowA7El3VhLsxrXhNYeUS3mJ1aEc7RWvK7C7qxYdAPi3Eo5Fp7L4Ra+fe+SKqQVK
R/BxANkHSeRofzOlY1vsxaB/JRMdnN6vdp7OunkkT9p4V7b2L0j09Htwf0LGqB+zAeKgVb8EEbqN
HJOoEW9XRuohTzqb3altRcWvMtd14GWy8YAtk7FqpkEsCGtpCFTfYF2OHmqTD53RASxp4C3IDjcz
6HvTflH3/duAlkNiu5n0c8ZcSBlpne/imawxfHN9G65kE3lBmpnykQ8x4qi2f2E6sFzxWIM91DG0
PXVOQtdRUAmhder1QP+0hWh1uKReD6+aoyPdb6gslo82uKCvkAOo2rbtl1WrnRsBbjHyrGxUZzey
1Hc0D2vx0+G2kCvqZbwXdwbqXcGGiU8EHEd6n7L6jqYlDyAhQdinNQ/USkoQUWLL2RxoNsSsepDY
NxI0Wg70Ri3o4dnGgG3YFLOnEMWsSHgkoImCEulW4EbemaDRPaIqG4/mNqofG5BjLHQBZbYKX1qI
gE8EuSAe6FE6bvuoBOBCxVSxnTaWSRI3YMVDs2BVbC6AZsiOeCmBr6W2UGyjWW6QdqmxzMPiN8fY
hQhA2BRrvWygAqxScJpKwYUqNZcjBuQPY3ciE3U6HAQ2um+JNXlQh9ODyInGk+02iWH3wOgW/Yns
OtcEJGmgmYV6fePQ9k25rePwEk6aBeovorSKCgYiKwMcqVOY/ijwLge5iuqJuY9TaMFkawfawQsy
grsZ7nQ6u4K6slz1PdJSkKcOfP8lrjp5voUApGahLCBMtC0FDqgj4dYIIWzeBnjAmvfUkTOOnHdl
vIAgI79zq6rEg89nG6vo/VPdQdegsBMIKoTTtNRbN33phFct3KkIvzVecxICAfnFOL3W2PDhW606
VJAMza/MKp5tkZWvvYZ/LeqX5RP2A0UQlzm/9EOFgIBlG0cvHqetjNz+rtF9AVVe9seVq9H6eGVb
XVmL61MtK8RZqvwVSfuPVx767DmtC32ZltZwnpJyDRIzsHFPlraxKql9MwXuc7/PGMiwW28Fin//
gJr/4Q55dGNjilS/z0BotnR5U3+xef+iQNsY/w+ojZDpnLJvmqHpL9HgZgHDj/4+ykNtg/rt9C7J
Un4cu3Ra2f5UPbpxCMLo2DK+Q0jj7WMY+BhaGEXfexNBwE8fQ07+Hx8jsbzqt4/RYmFzNLFOXvYj
fs+NgHwFkhDFI6hgq4vZ4bGiWpav4wAsX+nK8kQmrLZ44HOz31CThscTsErU7MxxHo66bpcv1VAU
BqDGHKTI7mQlwWDG9jWsjOKCrRaACZ19hZ6AfR0iFYSBCNKebG0UKdSv4roCyfEVCKPi4oRvwyEJ
hnxiYiOaYPX6oe+stwNXZxng7442AF2qWk4yTIit5CYCp6oH5DxQ7TH0nQ6WyoB0HSwD0QWkQKYD
2GChqaf/IDPURSEVo7xIp4a8yknKQ93oF6xbwmVS1+DDlMJqD4NiUKED64YB62OQQSegf9zdOiCN
AG/93VuO7arqwi3kOvulifjZjpJ3eQbuKzBMeCBDBc6aesF57e8o8VewCXK8HuhlnTBczcCBScTx
IgyFt6kSozUD0ns3lBGaCt6GhN1JLJ7OqJeBxW3Rqd6mA3amFx1U10ESdp5i85ERS61qSUd/JApb
6lOtW5/y1N89fx8HgeHZszZbE4VkgIWFwparrAOHEi0B59UgGcekhk6IWixSqpwOs7fVmajyRWr+
dvClJleyxupXxM42tTQTIIVEvgLYFdS5n73IpK1R6gc7cdNmiQ8miyaf7Z5UDGNeKF+V/eZvMOsX
lm8CzzDEXkbF2E6HLmOoFhF9gnAbbLfeSPkVbjcB7EC7xTIv4lNk4MXVdQKVFtIdv/h+GAWjWbA7
yu641f00Sf7yyUu4qcot3uXYwV80/NN600HiwktcK/DKGAlOJcwqTD5eGol/KaU1BoY9G6XXRlNz
L7mlm1ew7Kw0vG+gmWL3By3Hfo2UalhuYDnHYhQRKR0byL6UgKbHfE+9XW7fSdBWPERRbNEcZB4g
LXqIC8xBU5qIgwGPlBWLIq4yKFj18bWWTQP6HQCVGjOJrxWI+0HW4i2nEeyzy8YcoGkYhu66sZy3
3gzbahpKpr+NVx7U6aLAbmVDkwa1A63b1epP4TOBuVtZzQF/Cp85y3U7bg/UO6nMOPUiOw7nGPzm
t176NVEzdtnHsX9zpt8anmrZQezLxB2XpeNrj1ok/ziTI3uzifezT35aCi33kbfjhpeZuY9HD6Q7
6qYFDuJB1qO82kNn7ute5lA1xM3Zgu7bxO7lg51u5vBff5GCC3QaKuHoq9pxESACicl+4jHbS9Y5
ASThzQXZbh1/ayKWwJoFjbt1m+XkBF0MhexPHYaaP8cbN+g8ExJfmhGf6VBU+SPqV10gHv810Rl4
3fwlOOXzVUV6mWSsUw7aFMcDBdrv3kkMsHvufL+ZTRkltysUbvV2BdcGdkuxxvlLFsX5ikbcnB2t
uEai2GkaWDZRvZQummJM1x1UPqEl57FdN+nNSVeZXi0u/L3eA2KgMr140/IHjpgTZBYa6LYqD+oo
uLUzUEM2D0J5cR9wiJtJYwpPkCPtFlru11+7GulImxXxvgiH+gV6ZLO9lVApgiCRtWqytvlaY61q
GFX1YJYh2IoKCaSxsg9qOCqgotvwBpKr18jpnyFyUQXQ3suuQke4hc7IJpRNKhud/f/x0yqEF0od
XNPjGBtL35xAt6+eaPZmGmT3xWKx3EsdmGWyZnlhLEeBJ0odm9CvWPUTSLB9iPBoIMhbtzw1NiR0
MbnmyTYq/SErxuw+4ewnmcnLSzx9U1qW/KK8dN/dmAXwMJVmXbHWLPeGjYcA8vH2lWxVHAcjihwv
pm3a1xRCzYEL1PWGPGiAJRHuVAKwV7KpAYMD9tY5DuCxKAGIL1uBtTt+AVy63YVDy1axCn25sNud
/dFeYVv0qvz/ZhdTDvXZJlzEY9yfslJ464wN1aoq4+IJNIbmFrqU/jIOu+JJxC2Klt3IXWg+mukU
IihRgx6TnA0TfD5DIU7UmdXp9JCBhCzC0klAZysoooo9sl4kF+F2YjtkjqcjDOd0dzVelvlCGFG4
s8yNYXM+/KQOrQLd1b5gY3c3u0O2D3ozEKECeqoBicxUjycrqfqXLnBGS7zoGu8gODXmC2pGda8Y
JjXIwKpeqJLWEFdAKQs1ixEKZpEtrshM+xevd45kxrcLhqIIIPc6azGlBxW0AkIwW+p1DfkaWrJb
Zzn2d7fXLaIjuVwkiJBAC+DDa5jetreXbziuVFHvBwfqi0mBBZ0TZF7mdzUNZIhBJyBDOlhgd8ce
0hDrQWXZin7sHpIpXHd9HJ3J1Ose9I7j9if1kek26Gb7fVA3Ts3e6MVP8v9/HZT0QIuB7QEfrece
4qTuePbTCFCPmguz+S7baK+lWG1ey7CrHsss/MdQq67GbZOFh8XkEXSC5tx0fm9S780ZESt+vDVF
hoozI4+awNd2oaUqi0fTm+7RiqjOePhry3TLciFyp3kAJIQt7SJmF48Zcg1Z6fYAIrjhTnCI5fiu
x8+IL5uBBsDE09RASENWTfvda+IdN4C3XVSAc4OfAEKhhfkdyjvxF4e5bJkh3TZPOWiK9tEt36YU
EwBLvbDfpkRJ+SHCvZt0XHzRKjaAmhFnEjV4C+gciC8lxzXpTCjbX/0qcwJNrA/C0uXYFfGatMFC
hFWOjguKiwbEyStqtn0LoXAocpJSGGmG1QVzj+92khZzEMDAyzhLsRY8eiVkgxc4sUK8fxaQ6phP
Pnb9Dx8dgJ+7YUrMddSbfRBPbrhLfF9+cSFn3YuqfuZGlR5zMEQvRuh6fCG3JMm0HTiCobNpuYua
Df42zVi4iVGsGKAw2Volosb/us6nPjCrHLof1Jad1YNWxLJWI0SFoAvqTCtTdzfAMv0MbRntiLce
oKvuTGfv9puJ7JNtzP5EcU8mWwFGRtjxVo12ZCcTdf5f7Z/mxz3+4fP8Pj99Tp8QHe9zC2avfVS1
rQ3NsXBD/nsYQGQrWX/uywy8743wkLoo0++t6YbZCth2xH/aHiQjasDsY04phF5SF6owKZ7Sf051
s7xPNw9PQenrjAUUwpUaglXZ6i7i9dI3vHxNNtJO6MF8ehK5vjAHBl5svEpNKzJ2SI3qM25MeLm1
sLnXH12wzD8ljfn2Ak7rN7cZRqbc/K7qj2ANcZ6yf92mbvxjtt/daHgVRvgXO7j7zQkbYygwnbva
hia92biXhCfWBWhPgfph3OiVfsg7MFuQJ7fMbus4pgeuRIZNifJvpwRUh3ELrlvykZrtLFoONB1D
jmX2UVcA+7L94Qp6MLvnIpwOoI24J2+advTx3DLn5JDOx7vRBWrFCrVim0MH81mvkZII3TA6UhNU
f5u26JKrBkW6ayHNQKoa1yw3GaqeeLWg5jQZ5hZkzPrcm48xgDBjWW6pl6aMIbhxpKaaUubg5KMp
S9Dr5H3UHe0oBC2K5iNYES8ZxU3UgbcFYOKQgztQLKWP6gmaeEm0pqaRxWLPdGgWDU1cPkbIG12t
fA6lkEPbgPL5NpzzRl/6br8yOhMqhVHqX8YGpWpMqYXWYgDthNsBaNwPYH/400N43b4d8ar/5AHk
FMLiKuXxlzlc7N+DMTGhD481S8FWQOIgpOKYFo6Tot0fUm1NRPqzbe4HqT5I9psWLLB2qRkbu7GQ
lWBgNUUerDm41ETKZG4SwoYwNbGwZ9MNU/M+iNA65PVuoha5vg9kKEc4xBFKqVNWnfs820N+0L0C
GuxeXcaeUcbVHkES60KyvPFWiG+PK+rsXM0/SoSsOtVJprLMT5WbM7DSYnSW2OkKJfXtmoZ7Ojew
E22/z6PVIEhpbADvT+7JpHsDFlUgft7QJxgHr9/H0ANeUC/NwZCDK3U2XMgkag0VRMLNtvQRoK7d
3NnM0QEA+fcTgfQHql/aA1k6vYDq0/Q9TJNhRwE4DoLczdT09RzAE4nZnfCivVAn3WTIxkL0PY0v
dIPFWYeyj9+H86Kug9hhoG8uM2+X4D0A7K636/ymeLRZWj4WWCeZYzaeo8bEPW4za2mzmG+pEwjp
aWuCKGFJA96H43lVgMRVuivPqdKTaV4JNMHwEgoA6Z3AvgO++6xBUrkVY/IdNLjfnB76PiAa8XdF
DDVGN8+NVwykfhooa80L7BSgmTLQ9JTtbAXBN7RGbpEWNxT0gl+QF7YXYd3maw+sBQIySF/6LDHB
dpojg5ErJSkl5aLsQNayD/bf/ZEzPDK/jfsdSpdHQFgzIBVU5O9TDLB2k3ppJkho3Do+BAtbigS6
AqyaZYJn+DBU4NIQ4QUqXuHFMZBlwfLY3wyQsb2AIwAxfwelX8LzD+TBwtS4H/tvk7TtdJn7saPo
w3+FrnDSpa3YgVs1JfnSHDSl3bTQ7FNXaAaG4G0P9e5wQNGb2tnhueRAxi/qdtRsmR7EYIV9SrDz
wLLlTzd6VQw2FLT9ovurW6NmIyDzu5vax8yzkZ0uqvUWv12UZusHMCoPmQBwAsJkm27Ksj10wfJ9
YWjWRgKFcI5FBRh7ZXjXPkToumF29ZUl8dckFvWvJoXeXeaO8cIcAYFu4+pX7zdfpRaXX4umTCGN
k7lXyfBjrrU4P0Og4u0qjTF+vIpjJekKebAW9Mevjam/scZAaVrsgdkijpgPZmhDzrQyf7PRIEXB
4UUGJDZ8b5Uj9naFSEx1ZyNlA2Ee27qSLeJfOmEND8LA68C3ITvcTuDCuvlD+gqQRq5jldoa7WU+
vAzdBNHSyrq35ejcmWqx6gC7sTYymSKNPfEzku0j0K6/G2fxeDKayjNdWXcj97yfVaYfdLCc3E5c
x5gt/r8nv/lUqS+fk655pTUyrZZpoSwHiM3zUN+RXfjeOTY9YB/y6WsfQXbgFt6lMLCyWwxi55YT
ranyQIrnOoJSBaQijCBBnhGSc+l0MkOuL8nB9p+zrrGWcYli9ZZH+ZJPerSeEts6aUDczgfDZ/HB
59ZqKEKEt6iDXATklpYlfmRrsg2o/wt0O4kgTNfz8yBAF9LZ2biuSo7vr6k0BCC5vMOiUX4Be64L
iUpbu+tVk7F144/uSw3ymr3tQb0vVtrRRjG5y56Dwn9ytRJMWPWvWpraqzrxsvrtxAA/bsYhCGIb
yC6WRm48N17XBXHPrbMwoC2QtUlxh4QBGB3CyV/VDKoIqRGWy7wG+U6k5OlKddZ7QHsDyIO2biDp
l466sfpvH3KkQ5qC7SRW3rfJ6CwuvpVl52O7ZR5oyzlU8XTPtOlAMmRZyuS96qMdJvW1DHeL2py+
9/2vceBDAcv9aL22kGVYgPgovsZm6K2lB4yNAI3hkaV+suobbjxXWv+tqEaomSfgwcOq7gfons3F
qAZp7N9BAN+ORxT0pGDW1PTnaRznQZBVnQe1FQJagJto4ZDtk8bWlvkk0iViTtk+CkeQtFNPF6by
7ZS6pkxHAMUupjtzRAKtVGWVlYZC8MSA8Dq0wJKDH4JBQyt4+6BZab2sah6/ykKcXRu1XotBfBu4
1/1CydQ/sWd7z25ugofZG61z5uoZdJ94fIdvtj5m0mQrbnnulaX8JQmjzaTyR3QQlfSBrYlRN07t
3ES6OLPHO4MyUB983rtjL5Z31Op0KM530p82BAmqRuiUDy0iejNCSMGHQMnydxt3wEBBotTkTH7j
+1hCHdF85Pef89kt1uhe1h3Av4HyFN3VgluEZbD0R7CkA3OjgjSlBVBgZTugKlPoaHWgQSG0nVY3
25T6J0N7bbDtvks8v8YuWddGfIdRMDdHUThnKYoUlbuJj3ABiJMSdaAOMNmFC9Mu480Hb6yWg1bm
w/HmbLuK2Durrx/cIOSerEa7aMEF/gKCGP/Iq9o2Fx3iATvfDF9qxsKT5Ni3BIDfrx0TDGSzC2qu
pkWahBqeLrIIgCeCqMHt+TSyvAaZ9YoeTB3ZLdlbpzLvikAoZ+oJc2TgFjoHQDDls/Onhx/NXjDT
ANkiytIV26Gj6BEjVqIuk051Ij68dZFRGKkFVB+wGWoIaeB98IsHo4oDcrQTA+VBZu2aO2aJ2TbP
YMp620KmzYoXRV1AbsIwrPskm5qtnXT5rjRteZ4gBAmNuLT5OkLu0dUi7Zcnmq1TMfe1c4txSYMK
J222IjfAPOL38mxiynlQoTtHeiJYZbdFjMiZB4XAtd37qVwxKPQtClWp4KhKBTrUY7NE0Mo/mpYw
gKtRW3twbcSgv0LpAQgZ3/ywawJzCa8b4M0R8lm8D9arRGygjwZ5Y6RzzsAMj+ciE82ROVCo56xw
IL4DChQ9aeVd5esXajnKRGfgLcm3vaPKE9RQmoQ6Si3K1noN+J0btuXbLH6edwHrEUlNDC9MVqWF
jeaYMRAS3i6F3BI+DRA0W5ptlOk2TFN+4iBVWHmeSFb0i6rUz0pPyiuU3NiBWm3od8ey6cH7hz46
+I0uVg4QF6u08t9sqFy9hJXmzb9FVNWWx3oyz+RPP0WQx/NVFItmdZtIhPzehGzxkeZBcBj0G9JN
EWQCpUqt+K+MLPmHi9S9tweId/MQrPVk547tLo3WYPs2KscnlsabTnrG11wYULIuW7khtwwp9NzA
xr6dBnb3X9NOTKsXjgANF01bhKK8MwkW2Gq9uUXVYLgq7KlbEwsZNVPE1j80Y9UkyjK9bcLVrTcU
CEro5T8RXgtPAzSF7niGv5KaVoxoeeV4KERQvamtOCLjGrhE1dRTYA+5oumnJlIGyTGru2xuRlLo
x6jWfs0zIeNxSqPyG7UibtunodOf3WmanrqSd2cNOmLUFxtmfN/m/on6RiAX71tpgjMAVwSjRnPB
AmsbgmDlKdEmDZgiuaa+YmDGgwPCQBrX2317lV2ypL56ipJHp/inxp23ESmw7n1YDldRlBloufJh
7yhyJ8CGzW3KrBpaOuCLml1QTdOYtn2hVlrmDBjAxFhTczCA4S4z/0QtGlRigb5AgGDYU5OmdL3+
4mbpo1S0J/nQZg+aitqWdWxtsMAYIHcT17sRtfsnckFSJj5Bg2J3G9AVXN+gEAAICjUJHfoi4fMk
UdEMOxPQ5QUYJnyksmtnkTY+0My1ZWkLptkxRLa4H1j9FN7XeRXeo1oy3yaQN1ro5NMwlNmVdX+i
XjqQs7wr/ci5n52yFg+XFvfAPG/mgylJt7Noext0u1apLmOkoLD1s9IOUHAFDIkf6Wxv48t5XwsU
IgFam9of3v5jIvNV7yIIXnf6Ju3zYeugWugaxfbPOJ2KH6XuI3PgVk8F6NL+5pC17pMvq3p2wIt3
2NYSmy41Q47N0oMLHplF4kDTvjSi+ujmmvnC+HoKi+SlbsbmNCYRcNrK3Jci3mQAjq+RjDJfboPe
mlitp4hkTVO1n9+MI/PxG0niCuV9kEf6cOhDAN7iQULlFx2terfSGWTe3RM2PIk5+gFZfMawzsmq
ahPmJdTwbMuHrGvOVzZn6RMvsBRMuqj7WSFWpTHL+ocjjVW7Mv1qdwhq5MBnY6fdY3uI5fedUbco
tlPDQ4jdzMMnT2+fkPIYVmmO1X6rsBCOwkfw1sLr0u1P1HJ1sClMXcaXhjSA71C9vSfeeqMI5fKN
XQExpYa+j/e9sVzrPhhME1BYIxaAQvhB1ajkJmhV8AO5Im/vgSsKe4HBZfprLx6pPwS3W8BMf9rT
wFwN7Ki4ZRofmzyRd64qq2g6rzzZ6oyakRPidxoOB2OC1jZYOMDP2FTiQG7kMWlRtel6kMXuAD7q
l55dNMh4Sm2uDQjztFokhi7ujcGrT8C+aECzInXqiLrC/VkrcdJ/R5hR5l9ACAgO89z64XKP7+nl
1LeJf4IM2qaL8aZftiwa1mDSa4PbUk8NcETe7ckkQNO31j0TIGmER3nqjK9hXu9AvKP9MmzjAOHS
6SsHs8DSRb3/GbxZ2tbu9WGL8lKgNv8Pa1/WIzePbPlXGv08wmgjJQ3mzkPue1XW6vKL4HLZ2qmV
2n79HIbqK5X9ubtxgQsYhBgMMrPSmRIZceIcNclhqFuM9XI/9mF+M/q2WCSDCM+pqkpNIsCjO0gC
Tb0PO6uZqFdZlx2EBS7FmWQGsFDo+mjSAbuqLg40kOLrtc5TGzl+04eSq9SHcwmGtGf5s+gM+RyY
fQCOXLCieaVnPdfg/9rERtdvyAmsre9zTF7az8Z3O0h3XSmiqyyt8N7MLADjUx30VVUc3ad1Xp1w
x3mhwTEMizMoqs+i5+nJGpJ0BWVcCCyqrifxBFzQJTW+FuMWpkaGPsGIA+FOJdTD12Rs2SsgcenV
HpzykgI/umhaT/8SVr22yktT7KmbIGMBdczuMTHUEQw420UIZpgvflz2wFbo7t4J3fiIqlO+xHZo
IZO6fhqzIDzr2uCBQBcwAAjJNistd4NDrrrKrVZuelCGZ8QroYkWVEiGAYW1ApVNeKDuh5uhVgNY
DNxoBCoYq1dUdoBhq8i/eRwxdRUxj/WqA9JKupfeE/kJFXF89eGBlARKAOKuW3Ll4TeglCcPaBLl
34LyfQ3y0KA4By4icCTjhqTfNUimrccSNSB9Xhp3KKU37tLa21SIUt6QRxbFFhAHXr9AdAo8u07M
xwXuNsOenG0Lhdn1UAFzhak0o1JrIhxZre28G7NlwbVN37IXE5pa+wR0TItGMcOw0S+O1IVIjfXI
ZP3eDfoh2kQoVV71Zc13hYBgGJ3VOf7qXZ130YoO8jRKXTqtz8520/lHBHXiBWW1GrsBVXAs2k1U
uRpAypk81LblHnWgtqbsWOKDkqtHhpUmkJ1SZ9XQR9sBGKBppXnC72siUgRVwlUSYttjpgC6hVmb
3HoJnmj96FxLX8AEDMGxN92vs6mNOSQR7KxbBk0q46UTZvUq1ppkM/WLYFSc5ZG1n/qGj4dvmYsL
LZFnPLkdeonzoZoMvN20fooSW5DU9Yc0OmZBl5yw23lvRjcG2Of3fpgX7TGrjmSnGY3vWaBR1Ylq
xro4Cmw+tj4Egx3UUlq+Zi7IxtQA/vvzpQAoaj3TgNAVwuhIowJpF0bZ/cgG9tDXgMkM0Y2sNfZA
Fksb96CPkLe1MrWWXi7iQjpH8hDISKyqGkpolVZx7KhQKlmX4JCiqSGkZA8oxvIW1EVJrHH5D6/k
WKW8jQBxqZCF92TKUCk9ltmxUU3UW+jLIcyAGRqzI13RcG7LHuTEVg/exo85AbnTOHkWYwE+n98v
aVyr2nINKa1oa6dBsiLd8H2mqsMKfE9WZqV3ZwkA/pmlabJKddM69jz/UfuJPBmdfG+C2JYnsnEX
/HrMTo80OCoPCbYGxNE+XGikRwUdKJ3Bq5Zp1zlNNbZOeNSH8qX+qCy3kWYgE6WpqNEaUFQqL+qR
K00cw2aaOGW0/lprXv7Xtcj+8YrzWuZfr0grm0JYR9Ri4/aJm1GZoPKWELzuRxfHHfMxbnBbmUex
nfjcpVEkxMPUrM4207pzb9b+Ho+2Q2PGQOyQbbp0AVDZx4ZxIBs1gheoZ1YNygxAUvocNjhBgLer
doZHDfB7N9aei6bMX4XlPrv4IryCCnq6AJ50uvhlSPd75wlSGQc1LNTM/7DE/7gPJMBQ5QX+7jWT
jJ3KntsLInrIwjTcVNCpndghLAfKLkWhs0uDP/nJdB+i0bSe/zTJd81qYof4+6Q+LqznwLKjUydQ
fCkzrb+lpomcFFqZy9kyIhB3yyO1IU9CJfqqKzZLURhbI8IZlXfG8GlqKpeaX+b+tGRrgKtD71VQ
Qr2Ciundln5obBMfRLBks5GhXFSNI0ANKop1i5r6ve/U6dOgjVtRmgC1KrtuJd5s74L83e6AsW1f
Al/3xHKcIT/ss/+v9rxE/Rplr6bEl8pegfISmszDlCwrQVt7kl71MOfP0tYsty1z++WcP+uQwkQU
NnI3c1JM2sFLGtj9kUyTPVzmPirKKOc2an5yCq3iYX5piRvOtizDYTkvU/nt56VpYDDSaWlaSAeV
863k5nI0UCFY8xGBwRSQlEtacL7UqjpDHUDvX6YR3KGGPepaHjNlI7/K9KGgCATJllaY5tICH6t0
YPdBQZNa9KPB9nRaaTbNa5ZRssXzxjnSIHBgdzFL5alFGf+qzxzsuNVGZtp54MFXDDZSs8rkgmd6
l6cDqLpUl7YrTATItXV+ciQbd0FwAFD4DQ1ObmpdjlT4ZrYJ8+e8rDa4n5elSZ6GYFbc1QnOUdgG
0bItGK1pkJrmY1m/xlFhKLCr6huN7YsGOzvaz7gBcBDUpf0MdbnbdihEQmpi7tIoatnwe0lOboBT
T4sK4q3fj9+8BkeiwNHbEwjFscejvqOMdEVN5AtIxCbVlqb6YFnHY0NNof68gp+D4N9qq7vf7NPK
n15kSL1o4bii2yDE0e57J7g37Vb/6kCI1fNZ9D2Tcbus+ti9QPC3OYHGA+WEQ+59M8ozOTCoEi9z
B5zyZV8UZwEdkRUN8K0FjalXKDuXK1520dkLg+wSjsAeILUVfefmQ1sY4zcLRekr6NgKtW32t0gR
I/ZQQ7gTz9zha6bb9SJKrOBWCG5faABHANRWqAENJXbTQKGBf9k3UUfRlwfHCEGtyBQEqq+7O7J1
DQPKbmiHuxKRwY0VaN2Nn4bmjVHp11ptamOkkqjXNVq40cCYD0VgiDwGjmMeEFXZU1HLXOhCXag7
swPIz6dB8ic7NQNSSwcW8d3vdrUs2KG1Q240u0/+yk4vkIxaeERBzjT423RU7yJ/rHfT25vrbcgN
kEhxHIt0Oy9rAlN/jt1uWWp1f+YcCZ0emPyb1sfjGoVm0V2deID95lBs6CtPLA3bKJ6dukIZX1el
X10XKICuE9+9BORJgsuf0harJMkc6IfeIRkU45SS1svCs/yfSJ0Bxp0mr330hhq98tGWcliHuDWe
Sl3kRwPZ1c3o2thUgnxgEWRu890yg6U2ptlPcHA/STbYz57WI7iPyPuFa7q+z22U7js4k11j4bbL
rtGNr4Pd7jtupD91ZzzIwSu/ArQJgS6wHzqyXoRdO97rpoi3vl0mh9KpkxvbDYOV4bXdVyDpt0OR
pD/0Ifwi03h4art+wOnTECfPkPYJv+x87bRO/uxIhAOVq9WM+8hxw2NZRWxZBLEEBTarj5FrjPdN
bdyDp4N9hUYz1Jx8uzlBP6y4A03bK9nxxyAq05bdWYC27lrVIYDUkbvSPBTXgQAzuGiZiM6lEeKw
b1nta8XWPI7Ed4BrIJOlHMyaD1vUUIbr2EzELYpfxG3uo8ALAYcC8XqW3RrQXnMXRYZ3PKY3ZEIN
l4bMdOdZ4aLX8l2gNfGmU6AP/FdrV9NNowXCxt3BUs+9acBHtcDo57fUC7mfnzMzPM+T0hxP/SGM
QOL5sZBAwniFH1O80Qgigg31+8Lk44RGvcjc6juRvY2Kj7NI5HBssoVgivJtIn6bWvKh5lO/6IPx
WAPrKg33AAmbBeNg8chT6zJhFkZIYyA4EG8I4xAIsz6jQOOJBsnEQ+NsWu27fw2EO9JkATtqlcuW
REdh59WXPLKNOxNBs9Mf7G0pPttjs/nC0vrdvwQAaEnsFfjefPH82LzrA1RTTZEs4bf1O78rkiAn
h4MblDAJVKqWgX+hqRpwT/j2LT6Y/LGFJNOuQQn3phks48uIG28gnfAVjzDQp9SJdhokG2+gUu2C
KAMFyWomcrr5Y69m1jkCQwEvppnkwHwUgdFMC4iKGxlDdNz5aya9pu4AokgzWejqX2qAj8gBOz3U
XgTrLKjsOyDE4w3+M7xTl0TgG4Z49c6qrQJ5gdCCWrjUoUdtgV7VMpPvkC7aDIUzBqhJDNfg6DK+
xzYqC4GYjZ/YqHcrz+zMm7wLtG07ts2Bl81wQp4d4uNOXt6VuM2jPK8VL9hGPPgJwL2L8G6UFRjD
CqdQqiL2S63pYvmn9zZK62/vLSj0T+8t0jSI7KraLyrdCvs6W9ZW2Bym4izVBWq+OVDZV21qd6gj
qfdFlyTdApFVUMhRuM6tnHJtRWAMmIwcadu124faAmlsgVNr42x6iJktw97Hp07GOo/wjA7YaVQq
Xr1qhNSdTR1A7Nwp+q3VO+KgARJy7rjsz3RFjYxzMJT5nK/mgbL0X6Na9xdZ5fQbKw6svesU4Z07
qJK2AVS/QJ6cUOJZPJPHYFsm8pvWI6p/uiX02INDj1uJNaf1P8X4p0tyGuFEKQAnjtim60Mc+8FG
NyC4yxwXNSh+ui4VrLi26mZhNEAGtoAFPXAGiLSdjF/IzddBc8qKAhG4FmeNKGqaS6Pc2gC1fGr6
n9x6/PK3AlBEyFg58rHKsi1KuZHXwy9vY7Jw3Gaq26XFMoZuyHMiSv2QmByy49qov+is/zHEnnuL
RHN/AzZtVKwrf8vw+LKWDjJXatlMii35D7HzvmyOuPFuzFDZDmptMOxuXGDGlsguRns62lK30ON4
Px181SgqNqJPXcQyo31c6shEl6gudQm4GkSsXRhGy9ae8PQTI7QrHhIt36A84/b9FaFOcwwaxGnS
0WxOKDIBvUQGouoTBDp9cxMUKCrPnb7b0Dg1mhN9i3lhbnthStSwoIlE0J7zusxRyp8yMMi4vF+Q
Mcrrdx+LS7ks6hrZX+VNA9IJevBfQmkhKZC8hda6PMvOB5gQ+lLLJodEY5cAzY/UPS6x82o2YHxr
Fi5Ck/2CjJUaoSsXSJl9Xjo3s70wTFB/TKPSWhkFgIY9dgYMj/FjTT80/ITCc5PY+M3RZejeF1Ya
Q+EMcXNqkKNKO4R0/+o34BcS4PUny6eZ1B+TyIBm+ZLWmudASAiheNWYmWOt7T7l6QX0YM1GBxf4
pTB866zLR0PBvaghM12NYWcteTyIdYSdioMziO+exiBbkktCtsETFfR7Qns9r1BF+iNOJyFo+lwp
FhpUyQ6eaugqSFgjwKTAYcR5zluTtRkrG/Bd5cUcG0rn9bAjHzLZLP9rNi0598mHunmeMXs5j3DD
yVcGh6Bk1SFh1InovYkRjaxQL49+2rslCIeCH5MtpRFyZ5WTb9pM+0kRyE9ByiSKoPITgjy9AZr9
hLPj52jmb8FNmuyy4FGLtCegoK2zqYEfsLPCAUrxQ3wuh1SAe0lqVxShmcuyCU3EeNJgAcZI8dYH
yRogRQHsRwThGuaHP2RcvuYBb75UA/L2Gg/1O2x4XHBP1jr+H/Nkj4dWCxacCtX8TrLmeLji98AE
Pou4G07TpWZJ7WBU2FOJpEQlkRqhhndAZg2gxetxGmwiE0V7oMN4AfDyCrHO6t4dC++EYsFqSXZN
gnwxr8LyJvGt8dZjPfYvakIIrgBkjHJ2tFFf/ODmkNPtdPEY5GO16MHId6Jm6LTspKtmtlFXdrJe
stTc5CMA4Z2ozzUP8kcPKNi72vWXulmFwLWsKi7SR9Y3+SMir4A3FvKOHIM8vQAl5d5Qr4qrt16U
w7QI9OpAq5qG+B2qNXN1oMWNqNtTNx3ZuAIWyN5St3ELpAcR4N5Qd4j8Gqexyl1Z6kXBFRrtkd2w
ljSKTLx2KHPQW9Coy9vo3DTYodKo3pvVDUIGVxrE1jVaFGzQd5mmWSPYlpMKBRnVocHmAKGkLPHP
+G75Z7rSuuIL+LK7nWnkbFyYpd8iAD+ACd7IcDDMoMysrqgJoApw8CM0c/dPfvM0mkEuNG3u/veX
ml/yt6V+ewfza/zmRwNO3cl9a9z7IUSWNaiE5Au6nBsQf7BVbhX9AkIJ6XEecCJQ0pd59tcU6s/D
rlpx7tLV7y+QNshIGg5YDv/9MmH58cboVeidTMb5VcnIq9LOF9w2rqOMcHZTb2KeQt3JhS5pSlHE
z1DeLPeaFeW3DaQhGVJBJ6EYO6kpBgYUiOYXy8G03m0dXcXJRoOo0XlQvwBgo2W9qWSCWomPuTQj
j4GW6x3zPNtHHbXbY4o7Eb3qPDCAXqfjXXIRboiduQxbvk6KyFtOr/ixMKJUKNwGh3dHr51KgVNy
acSraSmaHMqX1OnCm2mpVBrFOoy0cnLxNO9igYRoC4YJeeBSl4fpyknb96s/2Mild20nxQ8b86gR
H1ezjatl5lVpYLaVYAldxjZ+8aB38+6K1gE3VQgmder6LPHupAkJ7S4xb0LlUUJebRc2rF3SYGm7
3l2OeEtWdvp5mtRJKAWiiAeRL0BEhazFjWtZF9CklG/FyC4a14s3WzqX0MGFgMX14/rkRCm4mTzd
3ztV/0iAdIKhBwqLjkjAZJ9N5EH2rBxvUGW+0AccCFIW34JAz77GUexccENaU48abQSbc2o1b+0Q
JMj0NUDkFV5ZL13ug8XAyYJjldrqPF/yl+bjKomNdxtdtanNX8JwSBd6njkv02iw1Q3vPpEyuTLG
kit4r/mpbsYjmSAOkVwbAPFvfNzLoJrXB0tya9trCDKmW/KipqnqXWLl3Zl6fRQn10rkz7kjwKSh
ViZTX4OzgmtmsJ9tbW5VSzfWky250EAqMxRd5CjiIRutGZaQEw0aO1nNrxo40tomPRio5/UCKzX3
jtEDr2W4eMNxPrpHmzdXmkZ/EnARJZRKi0+rGyVoeOPpLcx/QoITZQf2r8tsEn5123tOeJrfmXT8
aGGAJhE1qfjAyLfmlb/QNO58+qtK0weM1ARdFblQ443gAKmN2pj+KlrUaT2I7mWZXM4vqzfC3Wkl
cOvzX9pWrXbQ3e7L/MEhQAref5nu53fXC+bd5MELrTX9H3p9oaKuw83UHQv7AIaNThXTdHvHhEiC
lmf9t7huHsw0Sx5iSDYeHF0HQlfZoWdnaXlzGbEPB/jTrTcNqIz2blbYjxJEd+Skc9NYNlyvzpHF
tJXG8mwhIcB33/bGU9cM4typHi+8cQOsCJiTS8+4r3hf3bogvWrcxLgnU2uA2ivIguhItr4Nil0W
5fpymsDM4L43Nr6UBpg4AdHDvrqN97Q4OHGTA6IixoK6NMHDl0XjRn8lUzsilJj2bbWlxVFtkp1i
S/ygQXq7WmQckcINbqZXb6wOaLOIr2kx10m6i24XF/Knxovjb3niGCfq9dgebn3HbEEngj9o1Prg
CqTKigbJlEMic2FXfn+gbjIW1s6JEKwjF3oLHSrj9PGeDJoDjRevHPUdvQHQeuiHQPY4SuJM1UXP
emS119F25G0xdm9+53lfIO0+rKEIOOyCHt1QaiuQbgGjGXveqagyKPChgvoLeAptUOJmzbFoI0DX
zOtkbqHAJ8sSfCGI0SzfT9ygUNtNOL0Zm58g9XFsRbH4BNSz4hpi4oZ1p+FtF4H/TPnrQBevspb5
Q4Ek207WkPhBlNZ7UA6U2sYe8NWuv2oIcr7GDADIpLN/JlZ606SD+SLjZoAeqCmu3IrarVua/cEv
eYI4RaKDNdDuH5IByrgCAp3f1XRolNo/I0x3MgSD8RX1N76V4quR6ihJUHXkkauB2cJIUHyWhv0T
NCrA5Qz77Nap6vPUc5BGREBtcuOovSc3VEe8rzYot3m1KP7uE9EBJI8H0HyjvENbZMNb5oRAl3rm
M2SHS4ASjWxX903yVLb2ySmM8BX1POmyADz6Ih1TP+fGgNSaNUSvHzO7FGIUNDPnAWDblqWvtDhG
gigQ6RNdiYAn01X3B9uf/ALd0HHfLNJPeTaNW8MRzGC7T1m9KcfGhnuNjXxP6bVp1EGWbM20EmUm
Hzk6cqZV0rLekb2P04UYkdi9FG1RbDnoB57NrJj4rHjqGuvEcqs9UEgQ503zic8Ke2nY4wYE2qan
PSl/F3EyVKkBpsCGHDzKZtGZa4WdX4bcAw92GSb/ot8tY7nwI+kfvQSyI4DKJPklGxkSLka3ogHk
CfNLBA1BaxWP/QoYKv84u/kDCzdDkDrL3kY1ZwegxlFmbfsQdqZYg6Ws30zdEURsNq/wlkynfZCd
MYLANT3RIDWdA8IwFHVdqUer9YnxvpptdO+rBZYWbFopGkS8XDNZEGcW5IdOnWtUF+rVelrvYi+r
ltSlBkFeEHMG9cUuPQA2lUcNArGlraREyPaHNSYPNeHXNf70KlYJ7deiBfdkONjFvZYYR+Jm8KFO
uktQa7Xu1Y8CGn2RikV3NyVEu+/tbjzqEH9d4+boHMM6CJeNO9qnOsmtJx106RNtnRT5ASyUxSoA
au4LuflpaZ8MPdi6Zt6iqJ6/0i+mriFcUSJmcW10vTk2Qeuu9CCJXmV2zkvL+9omoF0dmzE66Fkq
7tVEGq+SHBo6JuBCVpTwfZJiHV6b/C1AwCcMm+4V2dJu2dpeeJu4hgEx1xEso1Y+QkQ5efdlUGSR
kGMUKwPJ0xYMveD+sPVVT1cWjqqdkC7CBbiaRtWVFX5jTQ8VdxdlQqoBKaYMtjUAvVvW2EjKStyJ
GmwjwO/vjFsP95lr6SC1rvjSpv+MsBlWNUfQlf4v07CNr1CWUxpct8zT2dcUXLsQU+y+mmOvL2US
d9DSC7pdw1ttpyPTedOhJHyJvNz4Uvb9iTi0PQH2zijvvuplCjlI1F9oXZw9CJTeo3QbV0FVQDYU
t+QHLZbvtnmUroSu1+tOVGAGsnGjRIlGdqC37PM0PfGy+ja9Y/Wn8AJkX+SRhXIHxYL40cuKU55r
3kMMwqcD7ijqV9gNX5U91fG0MMPQPnAHVCm/2kckMha5UZc73P76Mzb8/XlkvIM+tJ1vE7OIFqXe
x8OCRpwwGhdNycJt3g3QNdOgg+B6KqilurPNSdJhB2xbdW1VU4NYH9kL2KhLA7Mtr516U/pmuySU
G+HdcAa+Ojb394Rvm+2aE49bHdjhRUo0rbOylWdVV+TW6rWQuHsEmmHeiIRp60hdBXx4vyLbn0YB
LAV9DrCS2xjfnoOL1MGmHp3isarEm4Uo41tU1hsE4rqvRuYnK+Cnhot0XUT2jLzeiNThS1OM2sJ3
M+PkEiMCBYqpzxCRwz4nOJCJGkdFkekKaQpouRYjhGgBXt3EjkS1siq4IxAX2UAAAP0bi58RyMkv
nrr9Cmm+mGOj72Kb4ZZcaH2yt3UNT4kygQZ6Wwc2xHSM+M3Hr8I1OftWeGG8MhjLLl6iu8dwzOt1
L4VErTfqxaHm+WbX2c8hb5sHN4yare/n2T7IGJTS1GLkMVpQXI9q9g2h/XjlO6NYObo77EAhSBh1
ajwhyrXvMHNN3Q7Fe3f83cG22JZnGeDiQ3M/Ch+l/UmU7ZHTQIEhFB6uUAZ5t5XOWfPjvQj5+k+a
Fb6FR60aHFUq3hGhvgJksdPuEV3Dp9BFQbGi2v8Eqasdcr0mHmFQeQKRYnUNEYyZbNSlAaDbm521
1BwQILR2az6iDLw92GahuKldhA8rSEPMXQ4CRXyu1jm2AiCkXe4tE8UwDqnWJ15Xwb3DmvTUDom/
JEZv/pdd5lZ6yi0lz4QI/BpcvilECYsFfrbGK/g2JDD/ZnrrSD6A6wX/ESmL2nvdrUA4pG61Q/ju
24ZgNLZMGd6FBsirpY9EFs6G41dbhzJPL4dnyMW82wmIAY7MyU7+o4j9daCNqDFommRnd1G4QZID
eT13xH0RuXKw26AoJEnTnZFkzRfyCJvI3sYQ51tgs5UtJ+r5RtP77R/7RDyPfBmqZJjr7UwOariQ
11A/o49UVp+7NIqIf7enz7+Mur+N/jZ3dm7VUqWrye0YjIduQNIVUujlsUcEYCMqw7oXgIRB5liM
b7l/U/Sd/8May58Wc91HmRo4WQa9fwIKvJrmyKzQ1mJApRL93vTBrraxFuaIPak9kFQbnk41qTda
S13/NtdMz3XVBcgk9lkJcR8bldcdz2oIFA/yvRJ79oMmA/bmbfZo67WO72lXgZsmszYpA7g4Ssri
jCJ4sQbsqXyqHOM7lTZq/DtuW8nbPEePxnCl+exFcvxnUtUaEMblZu56dV9uII8cblInCE5sQOkV
658J/Z7nLaTpQn+4uLbbnUyJg0xU+sa3OpkcrP5e740FsgUlECL4SeTYYSIsbBcnkqHJVJepLo1a
LWo7aRRnRfORRv80N+EhMheZAIGqJi7YJmBfCQFas+zdYyl1bDWVvas4CAOG5qWUbm79lInj3kGP
dgWG2yC7hoEqYJDRCUzdzP4uUEO8Aq2GfaMVUP0bNCd5DNK8WkNJajyj5Cs98CLh27HIrVsrLtiy
ZTx8aU1xl6W5/ROF/cA3evItLP+a7oQS8I02MUHkj2cF+BE8hGK87MSa1gd6oH+inz/ZTVvwrVNU
k/qQN5jZLWq7j0JAGGkWJMqKsNkyGYIMd4Qg0TxgFDYEP7RbMNiAiaoAah/BlUXJou5I3WbI37tU
eoinw+fR4dcujcY6ysP+5dx8BEanFNkK1LYnVjti76kNFtCIUGRzyyw8U58a5eLno9jHiROdDGw+
ic8glt0Pn+XhLe96+04fkwuRIViis7aAjcYb8hqy8Qeq9IJb7G0nLzKbgwWvPoWX2rl+rAX+islL
1AXfSLe21ohQAiDcV/pzZIEbDr9r/yrCGnzcuPmfUSODHJTfhgi6dNZ5BFQc4oi1ddfkdbPMDdF/
iT3rW+s5yQ+zbDBd5aFYWuKopCdv3IPQah8wHYJsAX7TQQ1ulG5AmqQ1orNvaN9SzbenDWWbGNkp
j8NvtE2jA4KLKteFa7XJgTZrno3vIIrhizWxeRGvl+z99KxVeFQo5i+yN71EaYey2527nF3JDpnO
FA8Gr1yAsHfcomgme3YgLy4MN3zNfJRBO+Biu8Rp2F1cFFADatCErzGkAZgO7g3TifztrzMTIxpv
RWY9C+xszqBgEmfsesUZJ5B4x3rtybWi6GjF0SYws/I+TeP2licOAC0dlEF7xFyWla/rOxrVWtac
gsD9Oo3qA3+rUfxxxOYIpxZua5C8RISMfKkBcd2GdUK7oV5Uenz1z3/87//3f7/3/yf4kd8CRhrk
4h9CZrd5JJr6v/7J9X/+o5jM+7f/+qftuZbLmA0OC+aBfYRzF+Pfv90hCQ5v43+FDfjGoEZk3tt1
Xt835goCBNlbLPwAtWlBidCtZ+8sT7EqoJL+rkkGlOFK6bwhdY70ufjeaqvpHBt0YXJExco2oR1W
x1i7A9SMpRc+htnWJV45yKXai3Aoo+2kMphEzS991BFfQgBh5m1GnLB4hWxMBoEQMBNREyT+Zxs5
l1m60vEdP0CeGOhZ1TCR9WdLNX3cVJscNz0wMv01mlbyC8j0sx1rdezYWcYr4JHcdnKhueRMC0BN
QV/8+4/eNv/+0XNuc3yzGEMOmtu/fvSgx8u1rnb4fdNFww5J4ACoKWNcZ7ZWvlQJkiZqO9GNqIMu
Xbu6JQ+OmieUauuAif3ZqxK+dshC99M6na5oNqxeQqxYOzBWhy9pVJmr2Eq6swNJzGNZgCdjQG7q
aQTpMz5e/qZcwT8NjLdy1X0ojQTpcKKfmVENNzKMrYNtm7jnoqTB+Q/fS8/6/cOxdUR98enYgIZw
xtmvH07nJqUL6Ly4nzbpvGCoy8/tJ2Qo8isUZdsrSvUf6XYY1ULb0C2PusoLcC1xHQpoFZuh9w0x
YLnmLBNgTcONKRQ1xBoYa76Ysjo7ao+Ih+KdiPX8mWkFJIOKDq5Dbh9r5zbU8uoWQPsNEvbsPlds
+iW4bUF3kPhHsoEyLNk2BfgfaZQmVFG/YYqXH1EzqNZWkY26PStbIjgV70dHgLXfFyh57H1wZlhd
Ui1rH1WEYXMP7Xp2/5uvbdzW3Ny7UO74bWtPCnOmZN5BDZL83NgGqE7qEPTA9lc/GXb0o+q87KFR
DSKFRcViEIChk0W8XbQoPTxkXiEeTGlUG80Y8zWN0uyuS6fZOch7b6Z4o12Y+tq0m+QTuXzbOOqu
bDQbGihNPfwP3wjb++UbwXTdNfCPQTHbQRmyY6mf06c7Fe4s5gAqmeCe4REF+Ti9v3QG6JWpzjAq
nwyvNr/RJszW2v4UML+/aKGHLZpWQQoyTs6kKjupxJJ47CQPS5eVVxTFolFqbxFAgNDeKWOIyyTl
kSbRAHX/pW1aLNATf1vXLlA2g+WmO6cbjaNuu8aRruw+scqFiAagrZAo0ne2G+/n4b/5TAa7ktv/
cO/59bavPkwQQHFb565ngojO479+mElY6Uaa6f6d09cDUrGZtzBQv3BrRpoH0HdmrNvUEy+5zta0
1yWPqgpRpdfZHRhuQTyLNGLhova4LXY18gzqPlupu+unBkVG51ZCvA0OZIbGB4JORohwWjCKZZUY
oHc19exqeEm0oGALDeiZ9j6A7EyEKAFo3TVbimVcFOCy8b30yoFz+fefiuf87Stm2Y7OHMME5a5u
W799KthR2YFoUn6nQy73bCnBDFCbJICwKZVb4kQNeByv+uIa8TFdfaJeziFoQHTJZAN/HgpjXVDJ
E7Wy7wzAwfW8WdVVrIGLO6uXBAXMGeg5IIUcHJlCDMbB1pGF8zx71RzoNEeHdGOnQkOFH4MUI9KC
HXWlsnUuKpTCwfqbjfwKFWqanJUf2YbaxVbb1l4qRe+9cILRvsdtGLoiZhCDqYv/f8bOa8ltY1vD
T4Qq5HBLgnFITtZodIPS2BZybOSnPx+aY1OWXd5HFyh0BMQhge61/lAfZEtc47EVNNhwydafenum
EBjkmt4p6vTlKzB94+tUbRNdzPvCAqiy1KvlaPOMIKiIago7fgT7XcD4lrvqhTc+6wuBpIKITOqW
ndJSWtqGCQelrCUsh0VYFBbIOw9acMDcu7p0bYzM/NwGd27ufM2Krn2SVSWvLj8jh7GVRdmgZVCo
VO37f39HdOsfPx0Pvw1Pw1zAs0x24Uv7T8+hyVN53U1G/RRF2hJ1Lt4S0cQfxQDoMBht9YHMTww8
DwAw+nrRR4UiBvn94L0irbTFNxWVDMeOX/4+0mt6lQ3MdPJyJYbjihaLPSQNMSnkamXRjedNVHXz
cx85qIqExTZeHPGqUinPyMQCNV2K7DDavessKjdLMW8QH61da9zLIkSjzyllESvkTQzUbOMafMsl
IygOdLGJZ7v9iXoNW5yVUdNciUMEquZDZkJ1u1KvrRwhCZzAtCv1Gre58j4wrJ+o11U4ik035N31
EvI6E8QccN966rzrutM92roX3qc9/NcREs+70ek4hatqfgKh4LxoYX0Iokp7R1Wk3fJMDXayW5Kg
f16R6xpaF7xTzw5C1ttm+/02rRHORICX4XLaqitDQvHVSXTmDG4U68ap7qMXNNdN8DlE6xpHHCZB
RgBagbNG/SL+neVTscrnOnhN+1n3A2XM7guwofuu7PWDnMlqyQDeZhrUPHzyqhFyMj5ZfTCudUzj
CE7DTXaXg6y3mnbaCMvo1po9f9bJBtlvZJShqsZ1DjfeYWIl7t2QCEphdvk3BOCP0hmyTdo7a5y9
d0CM9jpxpgj+BPapTtto+zEmYK/phsEduPk3NxZHERSvkBnSe5XH4ePExgjPCwyurbJ/Ic8VYmcX
li9lPgtsAqp+J4t2nXUH0QMcl0VMmI0HIdRt0hnlIxF2zS/VzHnS6zK7V2tnp02j8ySrxjho/UAP
5q2x1OlmLXDuuHYPhqy46FVxkMFaTINQN8zsgwwYRTJDttS1owM2ulchhLNYcpFue1cK7TFuLIJ6
pTgYQVP/6PX0u5HMLpxXEazZppsPtWaInZkJBTzQjFwDLM5tFXfl07/Nk6WHMa/qHQGLflP3WOIV
cfVULWwUYJC4JC9ElEIpMW0UWcFPijp5sDAOkH3tmaeUG9fk5Mfpq1uW/jyV02uSQtBwa1sj18KO
ndWtCUGj5EW6iBtaWeVDLBqPQ9M2ZOCGfkjPIinrtdBU7xF90mhnuFWM40w5nVKd6DyQROfZ1kkU
2GXkfsCp2mR5aP4IO++ub8nIyOHAAbxHM4ziHYCmefvfT0Lj17clqwZTNVReDLamaTxT/v4gJAxV
t/qo9BjGa4RYh4D0kqQMIDf14EWdtkcqjIiIrOvxjora/mVu7RrDG1TybafSHpO+YD0w1PlvJd9K
wGXm260HGP6QRHUQ751FYkXqrHSIrLL/6b2NFFXpFgNbeYaFI8a461CI/LqOMEAfrztzSi9d1OoP
skElA/Lw3x+D9uu6dPkYLJV1w/LPtuUO+6f3gTOO4Lxdtbt8Ytodb2GS8pNXcT5GxIswgKHP6GXe
fvRZaPjmaNS/PgzkiCoD5C9//VGFnh2ZsmT937dsar+scxzN1VyXv5zLw8P8x84TpqmG0WCcXK4L
+jlwGpTQw/gbMeFsCcqjtpPuai9Qd39Wy3d8owGl+md1iG7jtVo1uvgbVhu33iJpHd+K6wKNpo0M
c+aOF7/qFlouZbaZIoFwMCkPv0i16EkJ688zjBBMf+igeRShZvrTcnbrV2CR9z+243L/cIuEWLzT
2QabbCwM2zNVyn//Og/TPMbNbKX7KYDqZa0NTFn6Gatth4UmASTnaZgHDHUXwsnQpQ+A3povtx6B
Ys7kh/RxNYQBro06VIZ4HLFyihCYznjnwAIto2dLzevjsLTKojyEJIInewxPkaniVfXX+GKwUnjC
mvahDnf//R3Ql+jC3/+7/HhdB5UQU3ccOFl//+9CtcgnMlnh/srhMqr1NSJDbN8762FB4hINlWY5
pHMo0AGnvp8KOG0IVK9SGxXHsOsR5lMdwtahbuwmtJwj9gtQd38q39olJ8xt/se3mT+SsUQDfvrP
WKrO/8TzDJ0Ij+m6v0axVFx9SyeOxC7rUvPYYRe+BikEgm2wwq9x7iGBB/DcdRqYkuYYr2Q9CCBn
ixYjCei4iL56aplhdmTZF42cw2tOXlR2K0qruAsjwi6yWFrIUotkUBF1jFktj211JGP2Adgq+ZFX
FxaNvJGK0CAjFbjvi9Twmshg92QGWbvN1bo+tVnvHEkiD7u2MecHuNmhz6Ncf1vm6dsg/jHPn/Po
CkqPNsnEqrpoYcQLBAXJ/gLQ/uyGaXnU+XVrS3ioQ4Eq7M6z8tqgu3GRvWS1LE5dPe9hP3+X9bJK
NsrD1NeBr7HsX1+vICvFMqXQxn7VFUW4k3U/Xcx12l03JeLup7q8L/JTq9a+NdT4Tcoh8lIW5K+d
njX5z3Wyj2I15eKB1hOw+OddY0XNntBVvR0rrfoQqqggZjDHcHHU4Ge6WeHD9tOtU1LphOtTLUAm
r1P6O1ku3TJct6EWs7qdNlkgbFzV5nRaI6DMG8Vu82eni5zzbAb3thlRWqq6LNBWolUtvEKsnPxN
aN4pZv7j1mOw1B+IYDs82s2U9SIjScQ5h9bBZlnO4S0TIZyOaEFnnWUPM6vTPbFxAtBLo6wzUnND
6Cp6uF4p96ZtPk2zf50jZsWbzMm90+xikaIUt4zThVtsNE9zNtcZyqB+NPC3vE3qaHPsQ/SsdnJW
c66CS5yFR9dSrXINHRBHiiqY9pl6vU4bBuYJ65Y32V3OM5LWX7UIaR5lMYhcc2HtgOtcbkEe6hA9
jczWT3JU6IbKvqn4m8i7knWGDh2BXPdF9o/NGHGOQIt8+dlMY/DNKEV8ctGG4xnTb/XINJ8QejSf
jBkpLPwkvE1rW1GxHpV0hWNL/ii7gDEwoLDhRhrrernRE7PdeT1qwiL7ng1Zth1nMz6Yil59yeaA
BYiTfQcBKXy7LfU7XEfHJ6XvP7Q6SL+Di2IpUbTaxQ299J7Vqb2SDYU9/uhrR3mMgzI9zaLNfHkB
IuN37gJnLPvpglQfMvYjfwp5kSx4KSvPQH11zHZZNXg7YSrVV6y315PaBFs9E1BLPdI4Sns3JDW5
h45g4JqnS3LQUkeFY81HRuRRXVVjrNbrgIdYoIXFo2zV7Lj3bXb+O1mMFA88E8ar16kavsM1MZqL
63XqM4YY8TbQCeTJYl006j2Uxv21bzvCz8YqoNwGwvhNzuZUjrLDZNdaswvXnnVlNJ9y4062XWsK
mBA5iLfrrbpKWxzZs2C1sty5kbG/QkQE2pDgpUk89vOel5hoQrJuJ++jK1XzZJjF5z0PtnsPnLi4
3vPyddiibVBu5FUzCwT77Dhk0pcLLAd538Sbh+t9/dc9y0GjUP5xz2HaINhP3u2+LcbtoKTWrmu8
Q0VuDg5aVwHsUHqWFvJ0yroG2Co5kSp2rL0nW1ylhK1YZNi6XXu2kDoSyw1xbVtwIcscA4jqbRC7
b6kRYSQt61TkRaOTPL3WVr2uroDaBYWS+lHMC8BInxNRw+doUHljCZI9w7vMnuscR8rBe5QdAA0Y
GxUq1UYWKzXVnxgsO8ohOIC5/hANxVbWCZdkcRevsUKdDmWfrT+HMa+IWnA5XY3utt5nz2potfeT
Zu9uPfJ66vhvduVeztXNrXfmEyn6dV1Vd7KfHNqEI3Zs6igOsq4Y1eE0mcn7XM/dwTXqzCeym+zM
drSOalrk53BsWKmPflBUBzctsbdSi3yVRdX0RzRvs8IRP6Zs/o0dtP7FLUkuJE1QgAlH+G4WJhtL
vQ0fxwAdmaLX82+65pIrZhCAWXY6rf49sQyE+Ns5f5JXHqfSOibJaB+QBtxVro28kD47d20S/WEM
ek2aVEHc0natc8xbY2tWoQabDsvsKa29tRqAeVDEpjYR5shAWXx3Q/WChPaS/iRq4458yAlAgSjW
y9+VLvytxtn1qz2q6docpuBZoE/pY8OgQvuYP68Ni786/nLduAvdR/gQ0OaiaPgCShiCswai4G/X
w6IbPl8pqq03VSiYo36+bdAA8YMMC52i11hwT732HWLeKuh18e4JqPYRqnF7lVjGF8+0j3W+zNp4
2tqdMToyxl67L+KUXI4cSSwyiOrpOfC06uhgJr2RA/JiN+uJ+w1qSYZBziAOwPTdl9mzH2T7bCfE
dLV6uEQV4XnYjfidL1fKvRChL9N54WfXHkY1Sre13gTfgmZ7HWi4/Ubv5vKoqUS4MPn7er0RULMr
peCDS9kQnHXyN+tymRDg0rGMu+LL7EbTXocKvs3brntPq2klOygG/Dy8+/I7xJfqJ8/FfEpeSliQ
twWrhocQDMTJRgHTlw2KJbYeT823zjXMnYtU6S5KR+WtNPnLL9dE4q7258jNSOGC+MEjub5+XCXG
6ivwLuGTreBQEywmwnJEk4D4IZD03s52uBvnqtnjQjJ9mUt8VpYPOs3RVUAAMz/bs+IBwUv01cwr
6ZVk1Ws94eARgyfYl2GKbdg18U3220I7gXiWTepyEYKRDVroPCsj5pzL27RREuupWg5uxtquNhJl
I1+fsdfT4P4W2aO4vlCrPJ53Jbo/azlI9upB704sJ8+yZI+dh+vGwGu4LPUdy1ztCINq5YCKec1M
RXlMw+pOC/rwbXRKPhzIntdYZNNowJzUfNzIVjsPM18hdXeQwUeQpD+yylUvsrTMqIOieC2WGZGn
Q1id+KVVc90/yeJZhN8kpJAT2FP31Fk9q9O+HvX94HT3+tIA1w0S2U/Nyljteejbh7lK8LADl+We
Akv/83SKbFx25vH3UPs2mCFi312fEwTzjHQdOVG7dnlH7mpDNdM1dow7vXeNi4Bv8jQ3anQ2cvX+
s3OhkPAbu9y/lnXihTA06xanm2UyUeBDqiaPWexlT6TGCfhH3h+dndGmd26+0VvB10xeSJjlb13V
ahuQ6OoGvLOBEpedvGWhYm9yxSsxtqFYD0iyB1FanWRxNPQ9GDRWUWVgPRdztSmnIn0Lo4ZMxmLq
xUI6fcMtwd01avDZmmRj6qPYNB1ka686380yau7lUCXczIYKYyGrqweCL6/yOnlh1kd5U/kyP5Tx
f78p2ZoTfZQ3paDwyWIhrXfBNKsnifK84j2XYkECfBWwk7mKBcguVxmBn5ChoRIQYF86OVJM4DbR
tZOcM146WXk++3UbbtjSr4ElJc/gQOZXA7R72sIOliV1KFmiocYuS65mHIxZTa+lrJpORlgOD7It
aL179Lrce1nSQ/W5RlryWgJV+daNjnaRbUWYf2iRFV9Vw1Uc5smNmMP5egm1yVb8NoKT1AZHYLVZ
Fd4EIGS5uaAr0SzQMvdOtha851dabpKnka34v/ObykDadqH6ajtets7Vc2s36YHUWPky206ySxVV
82UxzNT27DbBV0e1Y77F+JSGE2pjslFtuVRpCO9YCKV8GdO+3BYJIXrZOgRGfhITT7Tr2BadFDd7
kV3zAqlyAvUs3JeLRt3Qb3B8yMi+M5GHAsMR9H/WDOKSGVgLZGmu+eTXxcWq8fkFlMNpEoGxmHBs
2F4r68ijqRbaQ5L35oHQw4Ql3DKHChAkN/KvzRAdxhmMOuKIxbPmDfmljqOLqmhKCVh0ZsOmGdgJ
La1WLNq7YAJxFuR1+SzrMLr6ZuU6QKylKvYGTOOXjdAkJ5g0WAt6KXj6Mn7UgE4FEeaOsihH6NU2
Snv1SdZoEWu9ycrSrWyLpnR4IAxy7S57DCOG111FJEkWXcKeCPf3T7MzfkMqpz3J6lYB1sgXtD/K
YihqE6YRdAFZlIeh0V+MNsvO8kreDL0i5u0FZYkblQfV8vHe8PmiZA+DOaobQ+36DU+aelu0pePL
gX2pKU/DH9f/rai92Z8gmwPLY5Y5MfT7NEt2ejQVz7K7VZCY1dVZ/7x9NzTZA1lvXorf1Bq+KHz8
cI2zE8rejmE8pM6CzFbc461KnqWjswXJN55l6VqF4QZpw3HcQaj9HI7OvwF0fOrXKB0comp0NpkJ
z2ECBfvQJ25+PQTCXQwXgqPXlcjM5AK5u3EsPvsZXjdsOwdjPy+qYn9IQ+1MPrs9gwTM/XTMot+C
gwwz39pVs//PdjmeV3PO5i8rt2S5HL8mRXTXtXDzpTv6rShFdG5FqEPIzyydoSnSmeX3661VjhXA
Mv3GU8eDSwbrXhjaD5kStt0IibamsXcyJcyq7TxhRPDUsgqVvYLEeZ0G9IrDfPC2Vw8lXXvtu7h9
9EyvfsyM7ItEwlRJ6G6dqvK2Ha9OUrKryYZWCcm43N10tjKlyU8R25Y0jaMKFNCfXaTGVjpGtY8U
zriZhjKdVo5XPKB7mBwkQOpaJ2FS9tgK/2ruhuc3AJFqRAHdVl0+NISUo9kEsltAnEH3z3iVrViM
YXCMr0OWDuF2DInTVcqAmqaml+o5Sr2NRnbswVgOE+oXD2FefUx6kx5lSda7nf45VNbJg2oroz+x
abu3DLSOY8Sp7yZH9C9W2olNW0diOyxFU9Gcg52E8Vq2lmbi3deNeZSNsqrqe98zVO1RlvDLQZ53
yss7PNh/nk3VtnHY2I84ZbdPSnru9GJ41Bb78yEnhe4FrbqSbbLODhVsrOKBgNDSX9Z56bltOv3U
J/nlNtCeRnUli78MNAqLtDiD4IMNhCnmzyvJAUleBPtSd93sUrBOQHRBI4QVOntFKfS7Ihjsf5yx
wt9qTgD6qyV6RCSNKMXCQgAeMNS9dZKlblSsO4wxvsuSPAD5n9YJTuc7Ix8Q6u7d8KknnroMltME
cassv+7Y70WK6vYyYxtZ1mkYlOjJjgBJZQUekPMXXf6XEmStfTOyXSRQ+fjkIWmau8wwlLMsTQM8
2nHQvshS4wz9qSndeZeROTvFYYSj5HJI/zqzYq/btWn9LntkWv3ZQxanLFtbZpVgS2i2SNBCApqx
rF15qGVfhjrz7tWlIV8aShMwK4Kw0PTLwbuHbPw5Arbrj7nSoetY2aFfIAqGNpuPJuqXsy6e8gWm
4PBo34uKMIrsIOuGRQxIAQt7HSRKxXx0vG3hnG1rXNupHgOWLsyLPAzeiA0bHrrbHkMlNvQ0RO4C
dJ6WFhP+4mgQUpP9ZCvgwpceV7a9VNYqPBtLFNu9k8JanobG/ko2yPLSqgThb2A+4d9HeAkV3qA/
385CZYr8aqlTQlrN1Pu59dZvLK0TZjcf0TDU7wRnSYfw57+Qd9WfarKRsr7Bg56wmaj26hjX7xHb
pHys7C99x4IHCU623Ev9bXiBS81dAzT7odVRrJnxcXpjI4EA+nLWLHXyTNbJVtlv6Jvo11bXGz7H
lk3QrL0h0nfKbECSayNEklDiPwJA2ciqW708K+02PHeuKXaelc4vZhacFUw6fl9OgEwO8gRT+GuN
0+Dke7UiD/hLdEkXHZVGe8gC9hCx/MvJU+HNmPW400CAhL+pvRxkgzHr0dH7c4TL//RypQI5GLeA
8TBmXy/Hdje4tfbCn1LZDVlY+LKYCZDGFmGblSyKMWWbxkohbGK9WxuKvh2GJAE7xFAPhOOq5pd3
p7SG9iInbpKawOpSjGwm9gpi7QERXnSCJ/cBgbFNFenjxVvIQemIRahqhX4P64lUdtCaxhuKYUga
pnm11rzMfFPsgmitUtTw3GrjranE+2QZ2UNI/PPlXwYp2qT6Ranb5wJbbUVJUtZKfhiCuuQX48fy
ZJh93lj23jZsa5srerGbwHgTH+flK4uGMNlZLS9fWWzxU13PeVQ/TlNmHvXMU9bIQE1fVUST1n1n
5SdCLv0bmLTCxDNB9ooqU4Fu5o1fPRfRXgSf8pPRK7KXHPxvvQwFLkih2RHRkLR/M5WznKFqu8/L
yuIvl6WXyIZyWyuD5pM/zC+3Q2KgB1ep51tNrvEeX4HJWjeNVZ1kA+4ixQXye3dSEfb9WuT8lnnP
vOISZu/zqba2KZnPr30j/GzBLCUOJgZh1bqnBCXY+7HH8vwKZmJk0CTpa1a3nyO1IL+OlB2yv0bW
em5cR0q0ExaTj1PZ7mO8Kr6LYjciWPWjwYlyVVe9/Wqh0rEp+yE+N7WS3jXKqG89yy6fibSQ23J6
87du7lZyVFpO7100x28twXgfVFl0iUxSq5pF/A4SbPqUiCBah3lWf8SDi8oDmbM04I2qVOLrHHs1
mi0iukcusj+4TfnOoj/369EkFoXxEnpPk/uNBSeY2i7+sRidpLDe3otcc9ZBacUPWhvoe9dN7X1p
aCSJwN9j0zuM76ZdYmPDu1VTgveOF0KnWd4lqLXypYdCsK7wCNlrXlm+qKSqoHt687oyo+plmAb1
vsUtkd9d+SJ7WKO7D+cpe5BVduOJdeK60UH2n8Pe2tW5lvmylSB+e0Ee7VFeSla50ehjtdM9ylIb
GR58I3xM5Nxx3ChbG09lpGG5GTs0SkCw1TfZdyzz5pLHFozvWDEw04nzF0JXlz4rym9GDEbaRNLn
2Lgu2NoZUofQym9TMKHm2Zl8KfDy+FqpH7K7ooFNGl0W9rKILoNTtsN7aXT1Hmc9sZXV+Jj6rZnk
cCly/VDqUb2Rk/aKdSz5Mb7YRQslzzAPYMjSp7Q08e0xAXcLp8efquwDXoU172qiyU9VC8oomnpI
XsWQru2w6faoeCkkSJfy/3Pwdarlav86gRbiApq0Jeori2JDC7MfPYvXREOMrNMqayXrC22c/Soc
jGu3phh/6ta62c/dbBZLB5V18nmKpSU4ScTf47T1VsLR8EtoZ/NNxXm3QA/6i6p60b1t19FqXh6i
rA/6nQc3YyOLdm2RhydQcJLFwHjtQ7v9EhmNeRnzMCWNyWS9bUEm7pA4TPqVTc7/N9jsvqoXBCcA
Nt0lmud9Mw3c5LBOVJ8Qa+m3Y9oqd4FXd3eQu92tEVfKYzIh+BbB8f5m9d1Fl+PnFBmoIW5+rwos
KkanHVBoxXu4Crzi4lRTd0DGetongWjv80lBVRgrki8kiP7Ikz76Eap7Sze4j1rTX93MHXGj4ben
LCSzJKm1HcyA7thGM26tfWFtYrQ/X9TlQcHuffxQbIGWNTEx/CL7fWqowX5SmtBvhW68FnHr7qua
IIQsTkDK9qmSJtciJqfGXvdEei0OIb/SHOszXy0T8zVTR7LlRlHwfqXYWslI0S6vnR3S1fsaI8Vr
q92E7d4hInQdG5UO67wswmpwGVvZZE/EpGH/uNwV9J4c2zilv7bmFkTSzlVRoVxaPa+K96GmTNfW
zAuUXdhr6rV1zpJgR4odMsYyc+OQCMES3Li2WhpOz5aO4LicKopVY6e26KjKIu82bTd3AtmCZWwx
DvNOtwJMU5brar0+7rBvg6o1iYNwq3YfTMUr3kPjuIJlKc7ywJ/38ywx7h0xj6dfe8huEZTXFYm8
bCeLosJkuIgsTJMW+8jc1N2zN7fgjKrgnpev4SCOYsfbOkT8VFbKfvIQlsmHE4MslSXZaCvoT3b5
sE2W8beuSUYsKkvIhd3q5Fmrqy96gaXpbW6BM+udG1lHEQe88WS3IIFzW6OV48uJtZyHzyqGPZ7D
sr67XSwosR+plfIhZUP+0/WhcAhEjopkI/veLubo6cFyRXW61Xehkh/Rrv4ir3ybOy50d01gTLvO
4TwHjgZVdLFbkQclxmkl8nDJnhZW2Z/VWRZZ7UqWdawy/jq1SKWh34LkgKHkvgrA4nQ9lV3bKlNW
UYsfn2z5j+naLN7pQUhqYbnktMxjhx27Ilk2J8VFYsTTN1risjZDB9cbNO9Qh3zLZdG2Uod9U1Se
VcsLvzR4uMl6bXSNQ92oLGMBX33VBFQwWwB3BuVsvuZEA2R9mnvjYY5GyIFycmx5yJGAKyQGwoJW
IxUgD1WbeKdmOchi21r1Vg0gisu6oa5JUpPjr1aqrppEphLnnDitc04z4XeeMd/xEjaJjS0NduD0
GwJfvFfSgnW27ChbtBjbxqV3tIy91cszL9A+h8nidWwTWkezRHP1o87Ebpp05QSkIXPN/CwPkxkj
WLUc5Jmsi0kY+eCgm/UvDUiNQ0BcxsrOidLvJrUqj7/Uyx5yKGnyYNuwXL5e8d8uJsdqjfdBAHGJ
zBH6zYZg2qqLPeK0HMB1fR4qaaCYQSs52KG6aWTx1mcwQnWtesqw04WTrCzNijGUbsKDU+XZbojC
7EscpI+SUjKLIOFr0f7cwwOM/t89AqVu/WlukYf1UBD1upbgVRsWJ111NqaB1+6tyskSxBFu5duI
Rk+7vVHWZ+gx+UnWXzs7k+r4fY6jndV17QNa8zBbTBw7RmInHum+xtljS1Wu6slqH66VVSF2APoW
IVfqyuUgmizesMdWfTnNtUFz8I9JUdOe1cXGafF2GpVJXWdZ0K1vdYkbOc61XErvpluTpiGnupIj
ZeVP7bIsBFoYv0z3rx3H5Q5kizzIGW3N/ay7FfnV8WKXfdyixhFmm0JA8z0yLuOqCqfqPOLGSGan
rNW7Gm6KakQUZUsXCL3zw7aBW8lfeSsr7cZeTEEmI/HTBu1TYxBPdazyLNFj5+B6KeGSoUkfdfer
bJM1IE6TvUPkcX2rsy18POICNp2WWs1TBFbgqXyS3eUhMzyW7arrXK8h68xITRANicReL91hr+Uq
GJg8z84E47KzIPaxj1CBqINSG/juuhxli+wDlrMFj92j47z0lg1wJ7Vt2RtIhuWZfiyttBcvQY7h
r1Vjhee54XNuxeO7loNZb6y8JQ9dY0qXhQAkCjEdpxpSPQvH8AEhTQwaFRiYKVvn1ZCb0+8Q7deQ
UIZwlXUDWCPDA7NkIiiQxd2LEpDE640G6Q4H6W01S5ODsqy74C6VG2OcxpdKACaPbZT1NTc9XGfC
6JTgSoDgY8fPL8uLSzDniKi21Z1h6eRxnSmryA79WZZn8iBiUe5NYSD2FIZn+68DoTW47yOPtTx2
9Z3qinfZeKv/pe881tGCbfvXOW5Do9Ttj3jybeTct3p5dqubKzc+xchmL3fwy5VudfJm0hnpZRcX
wr+6uoUZ72q7QGgrtMQZYViM6p3Q2I5uLjZNMoPfzx89ByKnUrbuS1XoDxX2S/cqidQX0Wnzanba
7K4fcu9lDjrhE3dx+AxoNcVgbw2W/xt9KXqLl+6sAMGRMyV9o+EbE32XjRZSQU8BPxfW3KcmtSps
2EJ+6nivcwwWOVsyUGAZZFmeIpM+HEG0LryP0XvNA3y+s3G4yBJUzue8UIf7aykyCWy548O1ZDv7
fC7VR1nyUiIkNroBheG8gT+HNjy087086ABhN0VgqEAUqCtq87OhAVGJ5YrrblrV6mwY/ksLoiqr
kCfU/jZDjU7AfRJGuyKLMaP/a2bI8d6mMEBfephwQnfKzQ3aY/ZDC+jmwSydZD+ZDsyyvgJashwM
oiLnHOt5PWA3wqqUus4Id0YzjyxPKcm+SWzqq8aOoatj7/PQYZqUKONJjafBz4lsfaDCU2v2R4PS
nq+muX4ylMq5TD1pNdlQwzbHt1N97wcLDufc/gEhy91Noi2POWYNiADeThPg2UfSumJeJ6FeHlvN
xrtrVIIDlg7EnCFU2lZTvUQ9MHDe8M2B4F71krPA2TVYYfuyNYdceG6G/AvB6Kxdd8O8crtYPFVL
UhWVmXllObg49qGHKQAMKWxFukI9Ci2Yr4e0GH4ufiiznSP0q4R3RIXgpSxnwVxGPxVlwy912dKv
cgssaOUQbW43PFusfQMcaIwiMh5THm2cSG1gxcbJo2Y1MGFqUX+I3n7xRtV4SbvR3KeOGWyzqg/e
FGgEI1Caj3pGcrTop/aSqLlxHsl2rutmLO7HOFLFLgxhohWgvNDDGIKDJlK8IoUePOjLgV1TfRkW
IltCuH8DBpZFuhhwjaFRduMV/Qfh6+Qo55CHyI4BgYdbaKng0iJzxtscKUPTmL4ZVYXSJol0XKG6
ZBf3IMKD3oouCToOl7KO0HwVgU0kguKtIVqKudkCfTIwYbo1KLZVnxWAm05doJxbCOerEQZoLUeN
c2dDLH4bug97qQ7wgDp0S3CQLEG9AsEc7jW4rihgDQruqLZygjxsboYwJ/GzNMg62WppbHMRa6cP
cNh6jQbhSsln595rQYi7jhl/qFP2JOpaeamAdu3FbOrbrC6Ur4WlrGWHCYdtv6tT8yRHBgVQHWm9
gs3IU66p5Hc/rSBaK+Ntlxr3iW3p90Qkh22YKziI/FUnz5okqtdLOGM7eVMPh5CdUT+NLl9MxsqD
1WT6xStfZMEoeUCsckB/h7F0fneaqUs3rLuzjQmDz7+NqpfxoVH1KzEFzk42yFsJwD5g4RMiMr+4
YjtQ8ZVORF8mPN/v+0oLVyT0CTg387RzauFsZDc3IEVgm/9H2XksN85kWfiJEAFvtgA9JVIUJZX0
bxBlVMiE9+7p5wPUPeromM1sEMwESFEkkebcYzzm3eXs//tZVi+r147wJcXQ+yfMifon1AhYfRjk
JFNJevju72ROoXieXbaDXLaeSFJVfQBiPa5PWvv5fzF9aIcF4nKMK9VuEPbBtX+olvq+murE3h7f
AedTiRrs+zW3fHMaxd70Hvw6IxLtsSEx6gAzy7haZfOvZ/OJvsMe/mtE3ScvFz1++fytDoDOYk0j
LFKcZEig57c14Hqi7cdrnibqRk81yMCN+zhpuKqtjlRxr+8jVbqPa2vtX7rWq7xZhPuvwq+eFxD+
TFvcy0kPb0r2DEkYyctymIlk2sTVKHdrE7roEqNcTfsqnjG2dLuHRmunqzVnGFlSdQ+QVM3H9aR0
xmlHCnO+Xc+Sdzues5wcnvVsneHoNcHjWk+uXSgtoNqa03VtWSEYQ9g8hGxvcn2z5E2nS5xGD6F0
k0JID9bmd171V9DN2h6Xa5pKaYM101p13BFttDbdXRfbTl0hyJQl73xXUPWwmRhfp6W1dqm6/oZN
bPq4Xt/wk90TE8+ss1zhQiO69cIEwOfFPMQUmGzAFNOJ0dHlhXgsloAjo0+Z3ibVZvVoykfqUuqG
NzTcsLXTWdj6jJu3se5LyJV6EkzZRN6e0pMS0L1HreU9JSebwebmoO1Op4lqa5o5exN0fec6nr0z
i/S9jEsFkr6tBILy5IFy7BEjYHnzQgZ3DY3iPy5At9ni0KzppoHHhTle1keKBd2oKjFw1G2+1lgZ
MuLby8X02AvAn5ilgWJBzpiSBzUk7bgJzY1b6KC4ycIkPzjjbfKWFZGHtW/E38cCYypOhl7Pwasu
UXljn3Hi/h99aGy/Cyz2nkvViI6Rm314ffRTxJG3D6XmHZJQAdtiO8wsKfkVza+WnNK9vbAZ3GY8
xnXJ/4p/jiuJKTYtf8JO6qlEibgT2B4kIezzSnvpDO0fT9NdX4URtjG7ELRTcfzaoECkThB/hqgL
+oG7B5QgJ3OqJbYLzxD1yfNU7M+pE/r6LBAAUYjYQnp2EJ6WY7Oh0rEdho55WU3j8wht0RdF+9gB
x0cg9n8SK8ditjLabVRo1a5slcwfTAimetoH+EpCdJIfmt3NP9uq25NfeGxm62qUtXr2GritTE79
1pN17mty+ht2P+sc92X2vp9YYfNZNB+4DO5jL//RZ5BJ9LJDils867DV/KEmXF5XfkR5Elh1xbRS
tcSPCfNnmr/j+7Uz+GRyj9C80Wk+VZYJG8t8Qw1QnaAcszsh7MU34x7IQFGGQJ/zFIKV9Y8u9RnC
N2tKTxYi4IIPxKTbMmeCnTLCpqoyuUgbZvUcUbezEjIKxqLbwxb9qQx5/tKFfyssdPeI0F4V0FHW
CfOlHAGQMrkYTo0pk8fsbFRNv8DH5D+ZK1yZgBegSA6faRzVF20yCENLX7q+114N59TDoAyUULxo
6EI2Bc4Gm5ExAMTTPBIvfjHn8VQIlSSuJLsMLZlPGhKZ7ZzwZVDo7fcSPulJRkevareOTnhiWNRE
5JjDrdNkzeKzrfbSxnSw77snqB8bs54GWMjmSStcxVelzGDadXdnLihYTsW86cK8Pol4ONYd3Fys
lijNQl9XOvUwDGjMCjOH+AqvC9t6qv3SIUKlpEzUdqTF9aQyyNC+uA40Z1JzRFfZ+7aTeGdKNbBh
QAqsFw7zjI7BJALI18JcO7Etd4OhU1i6h/URDNs3q3aCxaGeYk+gD68qqW+rqWpOXYJx+nV9WKF7
S/3/ODfrKh15Yff7Ru2ORQnQBTuSZ62voq2nv14gIiMoDnU/G+dhj9gjR+1s1j5R7yM+GnNzEp7U
d1anXlW9rE4QyWfuMOkSl8L+eNNMkEw6ffpkrrKRyczerRGLmzwrA5/ZLzrZOuYKeRSEpUMGVer+
eSbP6SN22cBNTiX9XP+l285dhJ2vU9M7RmhVt07c/y4bvh7hzU+laWPgW+LdTAW+yBeT7N671mki
8Q8meNUWL7mcq23aQUSuu8/MwbMEoq6DbWpZbmdFute+Do/Z7Cr3EIPfcJJnzehec6stdjiXfLR5
qmydsOHLw9gR95/+UbVFTwmfQrXWFPdG9v9EtdniZCjtfWJTUCmHbhf2dR7wfpNzlo17T/KBZCWe
LXpm9Y9VwYelpeIlG6jr6xVbl1DskzjbzQDKB1s0D1lWYO2TFK9DqQZiyYYhp5KYKDLTqGgmu7YI
H+oSV4mEm1HV+qcy1N6l7gDVNPVZZb8RdHPfb1EuWidFVwSYfWIeU4HJRd1Wf4VWFD6Z1IZa/8Wl
J/ZHMyaavEkJTI1ubW5oBxx666izNjggF05zV1PxVpmq9D1jZOvrZhfp2NGuNgb8hSO4qbWXHXWN
RULiJu9t7c1+l7hT4DQPZZv6rj3ZvvByAt+z0t0VlHsuHZTFOmraS251oLnYkWCmhg6rFSqelE33
CqYf+6K33o0iQpEF5HQVqncYUjxP3OZUKNOn5+B/ZXkf1pAR/2kMx5zKky8F5WIm5zGYLOh8he65
ATD0eGDnlVJdw80mzapzPLSMwe5o7gjP0P1uSfo0Uu0NQfcId7V+MCfX28RlT3ZGgjhVDPF5PfTC
is9UR89pVttIh+0MGm9/dxMEFiBLfmYrftfWf2PDerOG6Xett9TApPkAGftcokJ0JnBE03arDT4I
PxrCRrdOnr5gK25dRqZ7v63T+lBGTfaUTfDwFNndRDf7Zpel24xF3UZHmIUpVkzClzbApc3soNNI
Vq50YWAI5CaHOnOjB2JpQtx+DHmevcw6hqzUTkIm2ikeDBSaMp/PRZwMhxwT5Aeo4cZeE2J67GUW
sZhF1go9ptr1A8GI1Jq0bRknzlPWRnIb1Y9Vh6zHFDbFVAIg8c5gSZxX5BxKzH+DhQUZtIlK3dyE
Em8JYb3Yhkdc4Cyq16Y59IpN3kAeu68tRfugdqwOt32Jx3AHDciYiGTCIl/9MVfsnLSqL96Vipqo
l7TjsbRMa4PktfFbhsv30ULpI9G1vCMrbiEnw32Ap0rqXyeMdyYwkhWRar2PdteR4StUsjUt8jPA
Rd4jDFF8hvXhHTydDVtS9e+aF/Z+Bkvq3bOwQrJmt36PCoYIfAyrdyRkI6baWLxFinEicFC/4D/p
AUg44WZtxmLWL7mCimiU73OblAG6JBNOd9TuKnNkkjXNk7TZE4eR2V9aTFwvDf/reXTrHYQz9spM
QJvSy5Bapo71yFobRMl7UuZaeWkTPrLBDHqbd4nFUIKV9zjgkYwpTBcZCwqKmw/UKGi/EQl69mhq
gQ1lfKeqSkNwSvPT7VNKzHiDoPEv7tR0pl2Pn8gGppAdkIZl+L1mpNfKGhx/EomxTYCAfcPq93qR
eGSSx8NuLi99Uk2HronDy8z/osT2A5zF11SG4gkgtfPxpGLKqhX1ihU6jn75/GSbExN2UU8BQALs
Opy7KUyxk1X7uAsQM7Q7YwlB7fI4QBGfXO2hK47eTNIq1o5ksJTzP0VXkDNSzPuKVL7tVHpvkIM3
XT3ECF+4/8MZxu9UuYJ/xYYbQuBwO8PWduxtmMjID1OA1qbGB0fwcBfHSIZEiMeXNqRPtpJc9GXo
jlKAKzvr6k2Hd6iCDxsTt0D4ACCAF2toBZ2XOb6aFRQimR7aOLSfh9IDVLeyXdMZpT8UgBqFF7mb
hAA4v6GyvG1kaW8mt+5PGHXYj7HQYn50M7yFBrhMMxlQc5bQV6eIH3KjgqRrPExY0217a4rPaDuq
PQt/i3d2xTetOmg4ZgilCc8ttyrmUOVv05k7gtiEdeixopEyBkKeHG3btmGxLyKRBmb82tha9RRN
o+6DqP3D6E2FeRDTKbf8fupLXzaRcrXLpruM9qj4OeX6x0YMIsCzmX9c9U6S6I28AOZJ2voJtBty
Qwfxp6hxoMwtArQdTcOZHs9LH1NaV9WSC/LGHT+J8dI2VBuJUfROUeiSmJq5jxi57/tISf3eVa8m
gM7WsKfJ11rl1HrFqxC285C3ymc98kWNlmY8mmWVb5sp+dMY8HdqTMVJznkqujp+SPth9JV4cvyR
lIGWeR9XCKYV1c5OBHmH2ykkPUj0KKW7MCR0DesO4Sif5mgOZzOEvjWWMpDdaAWN4HfSlXp2UkSP
BNQAGJ3G4uhOPckgblE94Dl2UWu2VAZUEYNIRJ3IDciyrMhEZp/r0SPRZWTxpNV9s0dku5WjgmSt
EvMhs9IGamX50jbFTVEhvGGw3eydpvnQRKoHRq2Z3GEpN59nXuduRCU3R0c3IrVowUS7XiZb7KBZ
wUfatFHZfZSeFCc0SirVq/mfpjHgyrEs2HBToKEgZz2Yx5H0oc77SMPc9FunB+vApmlM8YZu7Cul
0vEyQjLEs6jZpW705mBWsx09nTRTkW7nMbLZDPd8QH0vdnYUqlvhpG8EAo2bCshsi+Wquk0lbMJC
iTBa0cuHfMQPqwmZojLbNHwHS7idEvdO0GZxG4hQ7sHg0lOC9a6t6vaZNf4DYZctNubxk6Fpyr7k
RvLD6SmFwDFksbg17Gcji0Kz4VI3EehK2qphx6rWOit9dnalEY37rLS1TQzBxhcudrLxNRKjxfKm
6YMMhuTGcpKb9MTZttx622KRS906U3c9crzD7Kgeil9MThjDkdL0SbbrMH6fO7vAzismiwE/9V04
qdvGcWsfuXK6Cz2LkSQU0RaXpw8N351t1TXDXcuAhTLUN5WuE/XleWSWGhh/VWE8bgh/vPNVuWAs
7k/gz3QnFJIuJmPjpHBkIkA52PpOTaJJjaGdHmbQfEbxJsFn0LkGCtxASO1tHfQsKXaVhYN5hRME
7PCifa5SJFwGhUCPmn89wqBPR3PyVVbSZkc0GOPPL2wWhrOI05sSVnPQq1r4KBrjwzapw899eYq7
RBzzieHaVKBzFVQzSufssMtEenome3ejkUIXVJWGI1IRIp0L4SklzanVc0heY4qnY1T5IQare1Vh
z9JXVv11sGZYEGaREY1kW7fQS+YdGk3CMBIEqd2ssFMfsxgigFcdibzsTuMg+tP66PsQ2WZ3ymKo
U2hqmKkd4Hb47fspT909X255MlK1PNngXbt2Li4TZr8nLJHmU5yxafPQJQXrq7ktxYAuHfcVBUZs
aM6gF64P1H8Rmlefkip/q90MACU3h/owy4wtsoeq2U0nbIm76TQYHV7mTkMWrq1lmW9ZuLPouXns
lSUQr9yP05yfmEVyNkFjuLW64s2WsALaPip4faCWhpzdzCwCRRaSvZQbntYDy1fWoTK5WMDuu1BR
69Pc1fhlDda+Zjg81WoCd1GyLPWruniJk/Z30+bd12e1Plo/JjlbeJ9P4ezi/NKJfbikUa77jPWR
uzSXaD6+701d5iNvmoM9hsPJjl4RNZUMdFsNq392F1RlPSd+M/Io14JGrZJj284U3OeNNiQ3TfFi
0uz5xyi+WdhQ4gTBCr5pwjBgkFreQHXti+aSKAwXWOgGMpnCzJdqGO7ntDoMTYWxQk4qYiyPQ4su
UWGxBg12NE7rO8DMg7qwM79StivJqzDcOVgfNpos2f6Ghi9bSJRYhSD/filyj63VYILXEEh1guig
nwQa86B00LFVv9w5/QXu4vLJhnjI9brlsjumTQYWMahSHNfvqtTH4lQvh7W5HkzMPPiZL1/l/3U6
JIj+P64eHK/ZTYMAXMz3WjkEhC1/sDnpgsbEFW5rKyYGI3ly6KvMo6jDBVFJ/nfhxpilT37t1fAz
hVNBuePQw/jbTX8EmRJUAEdNaR/CtJPHVMmwc792xATuOtnf8rB8SBgHTrhkk5BWZj+xk4sAyhtk
Wh0Zs7N+bfCGBw5X3K2T1IoPMZpyQhTPz2GV5Yzdc7bThujmUBULszu566+16hr7foEJVMvKTmOE
TWRd6+dJI9pmjxDBuXc197DXu/Als+LFW2WQxA/kEULKfjgqhZ1w67jTRUwYslmO0rBqAmf0MG+o
+vQUqgJf7lZhWYUY68xHc8QLRrH8maqzr4yQtFxD9xMvMu84HuVlmZy8Yv7Dl00+DaTVoznkZGvq
cbuRlMj0ofUug5iNPaByiWosiNlCbKy6Ka5qhqixZxsViLSM/S6NiqsVU3HGyArT/nyP0H7eUIXx
uArDZ2PE2ZaMG92dk3dY//U5zGMzIBI53zTKXD0kGGcYWqG8lQyzO2es3WNKLtGN7Exq0tbc/h4T
sXfmluz51rw7jij23AL5IQRHfyvyEMeEWPnZhWYZYE/bwxgV6UVR2fc0Xr8tUyl+RqV8BUkKSOA2
P/pI3DBEdT4zAZ7GvKDnin1NQ5YveRRXfq0S22Y29i+QeRcsgDHKUdvuAFjyTGkQjUtXIbQCLdkU
UZMcdRznN05mzgdcTOf9TOlgA0vT2MxK22xZPm6Kcoj3arXgHR6IVA7S2orOvkD0J65Q9M85ehIj
LuRHqJQ2SnCKCfo9KdViEa/IrWrY83MzqB9to73nQ1vhTo5gkmo/dRiyWmI39vABGvINnsvJTcRJ
hrg1mRiktu2UpecqK4eztaB3E1Tfwairg9fXyivR11vhGUCqKPY2YZduxyiOXmEK/hIETT2ata68
GKqlEJ+hDlu3y2A2WoXcpfXoftTg17Xnwq1vwukM8BltUhM7pZ4K8gFH/o2Lk/vPxhuMwEkc7coO
wDjWpWz2DdqzuzRbVO9Uwj9r7IMtL/5TE0jMelozbl6Rlkv2iHnwjF7cjCoE2lBE/jstP7EVkNRI
ZenPte3dYRuHu0g6CIarmYytOZmvQAx/Jr09zpNo70PTurcOYwuZw2cmaLre4wTOcLTWv1Pe7Gmt
eSfU0lL/u/11er1y7Vzb62G9/PvZ333/50usp+05XMd5zMqUYwTyifpjCTX+elgMxB2v7fXROt/0
UuWitf0fD7/Pf1++9q2H/+pbX2ftm7Q23xhqOfrs7VK83/K8ZFJdHqoOSxjg1H/3Gr3JgmA5nypQ
drfksf2r/fXUr6OYKAMqlrKLElGd1kO5TLODWWA+trbNZvp3G/dqVpF9/FBMevRsaSq3g5sZASSi
6HntKzOb0T02h/3atx5UtOmqHMKHr67MTp4ihrHvJ7UkNx5N3Py/+tYTeTPX1HcWr+Plxb/6YqXx
Na1Xj9997DgDzOyNa2Gm2la6ZbS3SqzGC6WyLmppqpcw8yRT39j+rF3tLYOIfNdVZTzNoci2NgFE
t2Ka2T5Fk4/FW/EhYVzsYwIgDxRGUC2jTiRkb6PpXr/p6xQsJcwf7aJvHsw43bvMsWeSPFkizUl6
RDm2T9jyn3MsW/eYu7zmdepckB+qW4VtF8NKZD8O7Rizwlcfk7E9YYaSnUnvFUTqQOSGRTVvDU+z
CT3J8I8r5p/CwXaSD9q7A+g/5m2tfuC3lm/EYOdbddaeKDd3bDE7bBqLZAwa3A33Zl1Q6VExZNJ0
hHIsvTdJ36uvlTNAGG2TRU0BkpSSD0UEVWS8x+Ufo+kadsoQGrvIepsHs9xkaOeeU4lJQTkWv8Dy
p/PaVUd6d/HS7Li21gNC4WjXIP3erNevfW2nv3pWXz+srV4WMxWm8bFtJw+eWis2RZYMz7kIc2Sw
ctgq0TA8r32yYLELOeqytjxSOc+yyj6xofnXBfOIVTWoJByU5TXWQ6b/lYMlbuvLeOUsjyrRhf73
BX1H3IOp1Olx7au4bx9aJbx4DTX8qdjglxg9aXOmEuKZTDvHjRZ4gmF77YssectyKqhrl1X0sG7T
4vc6rq9dcpinQC01fb8246kpnidQ8a9XyInA1iEqrZzXleQKHfQpLmPnEDeMr1i2/Jt0+3VJM7M+
18If3/3/fR0Qfw4d0tB36+t9X9hr8j5SjWNnkw0BDk7FI5aB5tEYF/+cSo7+2rce+kItHtvlEMUK
dE59mhfPJ6Q5/3vi+2ItmZ1DqatP313roykNi8fvPjfOPlWvZvVTS8936yZ+LHRKxoKw3q9H3322
0kIiqL3TeoVChenrsjyq0oOiQ4ZpdVzH49IkDEXN2tcIIGgbsmbYrU1NFBlpCB26a8dqXkUYLiSf
BStcLpaDyA6xEJCql+YgupLEYHgmWDWx9xL2q+Gl8NsKE4R5aZoU1Q96A3O/HTr7dczr4SAUVmzr
2XRskkNbl9MmMtHK963tnMKaRYmdgM6piiYwSUvtF6fP2YJ54m1tWZmW3Jc6wdqSbmi/GKaFS1Kb
3dauootYTWTl/LA2YUyZARmOHxU+Dxt9rLwXS/YKlmBS2Vqe575oLI0Oas6ibm0WWL3gv8YiZ73Y
YLh4QsFwXk+GMDpefuj8rPtgmAzuq7J8UpcXTVqWu63n5Q/rhcQSs6abOpKRCC70176BmWcrGlyo
PPb3nix7RDRMeeM6sa1zk6s7IXDnUsZpe+QigWHr88FJm51w+hTuZyT3OW4hL9FwK8s623kKwdDp
sPheDvYdkMCi+Kt12wJW1quS9KBTqfqjixJm9ynPXi1tnFjnM8oRGpOyFjec8yyRO+Mjmr72ykix
xQvfsIMmgmPE/NnrzP3aqsqhfnGMI6Oj3NpkWTqwgk6OrnvItxKsqPNQvDYjSFZaUZJCRqMftDxy
AkFNYEH5nKCH6bKVqdntgLEWbMxlOZ/dp87IA1PPooOnbzAfdZ/sJQ9mPejpwTCVq5HXPzpdIYrH
raYrbxobjmIEr07ZuygGssiY4nEQ2SVSQx0PQVyzip9t3j+FYaW+kGS4Mm782vTCewaulVSs1VWl
4vOZNNhFy2F9JJY1hl2Yj1EepV9d2hjKk2L0z3GT/i5t1zg0xFhchIU/3MQS95xV2Ttr7+a3a4pL
P2baJzEbu8RrLDZL12aafRbkOTXstoUuYSW+h7nyj2jhX4u89iOyMV7NuDlKiLy/tQxjOOUpJcbk
WbeLM868+a7QwGlzJc637hCXFL3lDxZ91b53ETKI1hP40yftk9kXNUCALX/X4qcazfbea7SFnZ+7
m0kFI8xjURCc7QLaqjBj7Vm/zfGQvwxdvKgLU3Fam2mF3yikiQeU9/ZT2E3UobqhQqthjE+yNhd9
WdzsYAXHh6bCI8RS8gNxT4Q4pHZ9APSrt+YiK2dnbjyz9OfPz9QgKVBsIEFtY4VCP0Wt1I/1VgLe
2L6p30gdfI5mRiCDoXYXhXpB2ncO60vRylfdafGszfKbxW7ttZ9d7dY2+m49h/Wpd+7I0PZH+0/H
4PxqCse7ZyX2/ERkvPaWMZGiTQjzcm7ECA6smVTTpaXit/hc9SD3S6unWPyck8S7tvADLp8bL9mJ
sLRe26IibDfP9uu5zrPUmxPWh69WaVa3dpiPppqo2Froh6RK50u2HFp1OM9xqwPX0Cq7pt/1rmLj
ZaTbl1HXHPa8U+aD6OAZsHYay5nYYo6Zpuyc6bV9UQeNs+HUzltTyh7D2qW9nloPFDCJeeova+Pr
pbKqsSiqFsCo2SAOQ58BSzaCwDTXqgWCIZzD1max/AGKADbPXmjPVC2gE9EcW52rZ1edj52YXr6a
6xmtLvuTtJJLlvbvZhEXxwzE69L31b8OOGA6W3LlquC/TgyqNz7qvJXva1vD0Qy/GbXKh0COtcjy
KrIFDBr1GMMAM4yuRuKOO9EjptRSNbpyJyESsPt5elgyjNa+9TqXaKDr2nQr8wnFHSjD8vzv/rlq
sC+qbQVfxqhmKRdqGzGFAsUphzxucwjGSCyHtKSIvPRJk9ETI6AIOofdvmRW/lqGlbisLc+bwoVa
SSL5cnJoY2WvDHbMRjrvXlQ71x9tcj9gjLSQXriigpbK5vi+NkRNjQm/+vlhbWotVA7EeOl+bZZT
Hh/DwYM5vDwTG8/sOg/y6w+vXbY1BbJOo+e1ZWUDEOuAJ8ralGS/b21zAaKXpwvbKk9oMWx/baa6
Yz3VSHDX1vr+2kg/pHZWP63vPVt4XqMVK+RpLu97IRZNulZu12ZJuDw/zZy0m/W92Rk2SDFGUEtr
fTUZ9k9pCcRLYZnSmqXlaqBUTX2yKRYAJE8VY7VZNAfVpjIUEf756ozF5MdR5PyEQHyueUQmHfdT
Y81/wS3eJpDQj7JDLkJRXtzJ+WaqZ2nok9FZXmBwpIeysMNTa8ziHIaKPFCHzA8FJp5XPYvfUuzZ
/rST82xO5LU7bvknzwqbyOVkPGklocZuDPsG7Ef+OVKIb0Dw2RhokRtf0jGPYeJE0ZkS6T4e5xd7
zg0fO07oG2VqP7ZzV8x+Vmn8vLlT+zS7rgfFttMraCgW2eFPB4fHoE9QoLtDRT0tqnoIV1DP0dCp
eGx2qFi8djxDlp+PdVP9IjZTOVpaNr1YXcXPbnzSyIN/I3ftdz67AQV6nLvLcCds8Vl1WXKVscS3
NnWUHTJ99a20Yo1Fa7vTXN1+Ffaeklj6w5jnYWcoMt66SnqOFO83y3X1ZNby05TFr24UJuWdyjlo
MEapsrkEZ2E0NtZxigMT4gdPGMk/A0WidLJcqEgVxUqHGzupRm+jC8pLFUSA56LYg8jHlPwIPW/z
mPAX3ImpEmg/qjnyDpZH5RPie7qtBPaYpgNZaYAL3zR9+GD946L6vgy59myozQkheuVThYp2agEi
ZmF3CfAygveqrM1rx7iO4z86iSfGrWht9zBlHfaHIwTlOgBnVA6aQl0NTVO1QzuvYw8SGqffUD3U
SwoCtsFfyd7kdr7kyM5HpkcsNu3oo8rc+j7rTNp06VeHwj3kbkeAmHJQzFE8jF78e8oJXRwHvHOJ
Wvw7I4MpW90jDTBqAqsX7Y3irba3KkucIisHlZelu4ly1XiD+flrsOLyr4kLJrWgT9l1FeJvAVhf
lJhDDG3nq5jUHUnuG57VQpNPFSyVtbUeKqvVdgjnAceWK9ZDWOowXUbvHCJWecZGRYP2Fx/gRmxj
shiuvWaq94nS6tbTqXWvTQsjxUsW4wW/nOxhF94HAzH2aPcPa5eB+mDvSLvaNG6i3b3eaGF5QiBa
WmuXZlgYvrVpclqfsMw+R4OZmbWLPBRauLh9lt19CqG0mrK8rS0yqaJt6oZE6CwnR3Y21Kvb09ry
dK27SyWFIeBgSb/26WSEHHsvt1HR8IT1wKJkx61BvOjyhMhVpm1SJSpsBK5gVR0/dTrVh+WkshzG
AeBPQTRwXK8A6h5OYYEL1PdLRm56wnw1+XrPmRyKQHrTfYqBOyZL0+9NSDRaXotTmglmuqKN/9qt
ja80a6dnR9jP6fCnJBP3BUwzmAxrJJokN17KsfwtEowm1nNAtGqAOaV3gDFqvtgaeYZK7w3b9drc
0KNTRUxNsJ4dVCo9xK9b+9B8Yr4vIcPUU3byBCsIpGjyeT1gjlJsqyQstsn/9umTzPyo8jDvtnX5
PEUjLK/Qw/vb3KdCGne36Ix7MisM+nBajmszVrzuqM3QQ9ZLtME27kxgk5PJr+vzhjLyiEvrwV6e
XkX1Drp7iCE62rZK6Zzn9ZDEDaNdM4xHJ4qd5xZv9MsYK8jMdQhohRmhjiaRZr9eDCIobnjJsacJ
2zyA9dts+YDGLcTmf71e3f0tMiXcouyHGEVsyjNaOp2Iu6b7aq59rVlvao35bG0RYlrs5wqC3VdT
D3nWnO1DiBvXtWs0Zsp5XawS61FF97VvmsOTlnNjrK26VfpDa9UFV/BH10NvT9cScsjjVxcqSBKt
Bs83nFw+OS63eYt3lj3ppk9tl0qxMUTP68FTxV4tjPmytsbQbS6ydveFnsokmJsFBa4rx1/PFpJZ
PrV0oLMmiXfffYaXfHqqyqTXl81Nk6jKPh2yRcdGfV4P/I5w8OipVn/3hebwWkt1fMDRR33uozB+
qDX7/fuChH0KzhtNs//uc4kra8evF236AcMKbIQCa7SnB13GT+3oZRfmwOxCCf3UI4I4rS2CMm3V
Xx96qXjWWrM9/kff+jSrKX7VbRhttLLKIPnkzm09uDUooYMgAIU6faWqQNKlFlMPmwSN6r2Ow/Ie
JiXwmhfL/dqXyRysMoZiLvKiDKYqVH1+++Fxvdg0yGgtcCk2TOg/pUocVsowu406Wd/ruXxuAQof
8Xut70WCya0plDBQkYOS9fA/jJ3XkqS42q6viAi8OU3vq7JcV/cJ0RbvPVf/P4iZRa3aMzvWiQIJ
AZkghPTpNd3ZavSWG8BOH/jUhoVUkFKKWT7LQxk+VKF9FDtFET5jCsH7yjkqQ5ffBr0/m6Xf8jw7
7bXSu/zk9GUDKmjwkmvp5ds030pyl2+qyio3iuGNAI/caqdLmnVtIygaYetGk/3YFh+3L5XmZvDh
24ubt1ej9VBs91mTgpfww23CneEjeBAZzHQyRgBOrhSHPjB/jXYKgq08yq0Hc0LywXTLrbqpGYOs
K0YfqYO/kJqsRlDC6z6QIJK6fM3Fah/4GNj1Ohh0WepOICZeldIK9h4fBALcMpB0QMptq57lEa25
WpE0FhdgJ9nSPu7VN+ZddDagFza5Jt+SJj5iRi1diiaHHtt29jFpIcBp2mtYdSHTP5t5MmjPpPXt
5zExlNPAijbxjppgopatknSo4Uyt5B4nXdSJWb4dcANw8jZa1SPfSCbDV7m9K37lPE4ifAMkBnMo
dHiPnnbRq1DeSRijrLLgbRzHF1aENkGt5LvMrO1zm+AGQyCAzSUZOhTgTa04I1r2BYRFjwtd3e5y
y8fHVVXdW5v+4jT+CbkVbYXuc7e2dI2V20xSLglj1cTo5bsWc+auSMazgeCs5wMSSSQsFyMVTt4Q
HSqlK09l45Zb7CO7TWVZ3iW2y3Ej1+oXr8c/AMRUs/VGKBrymN8N4B/3QtVfpTAoDglqjRdkEsGV
8E3ZxpVVX/IsI0qidvC3RnftFUN7AUhwaEoEGesyWqdlvneS3jmm2lBsYsYNTK10f6XhprUu2+Zg
FBMi0GuUrd6Z0Q6A8A+kmr5PZqIHnVXyNXerXQOHa9aosxHBo92YlQRcL6rrs0KKTgJwLbQkmLE3
Gl97zYRtI/8oInWAV6eX5w6gwVGaAh5adRcjamUaVjNEoRk1rIPEPsIsaYRkRNDV8quafG9N6RbH
8HwRR1nH4R308p/R1ooT628yX8KoRHNNPg1ZoTzpMDx0mj3LvWbZReBvrGKtpX5wadLCO3k9I4xE
4f0dfHx54iZHbq+bWm+eELKyWjQprOAVo14GmBExVLMoy71vDj9sXbYvvR3Va0KBtU8odAY74K3G
2pJpHb3WxxHCg0yjpJiWZeUUKfkCESBdd2Hwq0pyXLID/cC3vI1ArCBvVe64oX/KGIuYnjA8qw+Y
ctSF8UhgRF2FoMs2blg9O3YFx8yucH+Ttezol/SDoaSvx66t1nlDTKBMH9E0lS9tECiXekosHcNK
CxJmnK581XO3egNSz1dUZiiS1dD3GtXWiyJ7DShrF2TeL4mVB5QYAhSFCGX8bI0uf6uRNeejfWhS
bOwsG06T6rEGIvfQUx2Gx1evAsgz3pmR1GvWPYtcv2FrnqxwA3iNQ9nn8pYxQag3A+Tih94hwF6q
zcCqsPeEsAqfz7oAoeTKDTh8Pbz0IC9X2GYxqmBS2EQyHB69Jng9xt7OdCb12aL95dlugkCZBrzR
VmNADHoK8NDd+yNWjSqE+VWjQGWqf3eQBgNgv9vKAc5XmhZRZ2ulp7W8Rmg628pZA0K5kTBgUWQJ
+Uj0YjzPZWEht5+HYnjqfbO6EGpM1mMzIIqW1A+wl5+INFcrAz35ozOooEBV1zhapn2S3NY5SZFr
n4wJp1OEzffKdi55QDerVxLdWFwUhxGFJSxUv3UAUfdF03zD+0CDE2x6WymPhmuHV9HFInicTQRi
L1afY8s+g38YGGX3Lnew+9Yzaye64QFfCsOtqjXuqsogUSRhQaCi9nRW3XLjUNhFtjIis94DXc8A
xTkGoBs+BjvIzCcrZVFKzdDcQjr2OTcamyhPpmyiMNznQ63v27Jw3mPnBS5TI9fuz9EsN3De+ZY6
E0RG+hlo7To1Eu+k9h7+iIVcbZipO4cW4NneAAcK7oQlKcll8tZAuLeMjKCHrG8YM16d3uge4w6N
IoscYjLRtta9lzSRzPOSFF1mzVmTkf/RLKGIYfN1M1zGjk5ngGO0E4CehePsXM911r6D+ppC17dm
yrxSZY9X0dW181iGLJsy+vgVp+o29aLhJI/INyEUdVdC77cxOURB1bmgWywaI7MzPsRTMonn6Gmv
XGS9rO9dWw+3Opx6bnJO7tX3MmCoW5TxPvcs2V/HFo8RTNhRqpl/NG3MyMMI3qJYRedQzx4NrTd3
fRow/54S176OTgMPrVbCbdXcY6uKTj7Tg1PsWsFGyyAAwMYOzoap31VPg73h9LQo7B47EFfE98Jt
J5X3EYNKAntMzppJ4ExJDgIDZk4r0lCFgSXqxuR1BQLzP4nUsF7Uom2aOdhlaD6SWm4OUqNPnJow
C34NFrLn00KANKpb1cXWFcMtOBKYgTpwrL0WNNbgdQMzTpdjCY1cEJQ+0lCzc6UPj7I/9lA7XHPT
o0qzHqYsMgXDutV5WHpsAzSz/BheSYP05KiALnL07Awi49ANMFKAK90avblLNf5PqR5GGxUTzXEt
MHP+ROA3wJ9trW5I4RSM9q2PFYWhYJM8OCzNncKqeBuBG73itQHaMPvud0H8Kqe4xDj1Lztzadwi
SmBNoYJyVJnpxDQoy7GVq0gGPmEArBxp44raaIBjr5aLVALs6YIUGMpUP4nT4Fr5EpReekzCnC67
b6wNht3AQ1hSAASXjesMxbTAykzeC3Ot0+VdOwVKbwlQAP+1bhdVXA/JEfcaEmA9RKP/5iMFh/jo
bsBabmNZPQT3CW8EQHsTKTxd9H9jaR235R/mNfW57pJ92Zd8JkEFRhaW1nIESaiGx1mWR8v/mqW5
9gUJeRQ5+yc18oxD3ElPI0GAid4q7wt9Mh4Iv8mNdgid3me1fuOEo3P0A+MWspS2jlVklWo5RfhP
AzFunm1dHS5KHL70MrNUv/CQUfShDE8mTYWLrk1UcT2gQG+zAoSXlM3OZMEbLFduzsIR8fCn6Szl
GdiujTS2NDAR0OmnlQlXn8Zttcli03mEBWA9yMPLCILvUQOMYKZetSvC6EvOwAD5ygBoZc5iqsiO
sZow5ssTAJqStI8a22f8pMXAX4xN6jXausiz9gA7Intp9LI69LBF1iKrRlYF3rg08AuVqivDZf5P
3ZgbNfd+DaY07LMwHs8Ifzy2I2Bv3TajBw8plwevUkpWhpHCtFor3hqlWexzaOCaBztDipCYS/h5
E1PD7pAKtnwWGTNvZY19smUW/aAR56AX3yTJQ+MDFvuemi+YltXHZMLM5BOuzgdhcdSth2DCjZba
IB8BRvgTklQkgxq8SZLmbsP/FIlyUT2ZXrvylHvcV6eGTrdKsphUAD0rFeS0Uhbext0NOEIeDP8l
rEAKuM995cU7DzqvWWtwi7r+GaFy1A3xvJt1NQRGSOCGEp0Jgx1aKHlPghtiR+PGkCT7H4NdeSdw
Wca4ZbDKLxGb4o02CrhkB7EZjUSQYGHx97oyA+1r1yoKQrm0HyZIIWPZ5JS1wK29Cq8HdxVJyhRH
oNQDi7VlVeWrJaWbSPZwyP2ltx0o5unGVdMZxdaCTzSVSB63AqooCvsxGZKDqBlYNXcGWUTvr+Pr
6SSiluLLw8q0kngjfmWE1jQLsAifTa5+e6+S90JhxHLWkNy7IxjOn830/Ho9sA4patRiDVgkkbj/
YjNkisySFsZ3Ipskxd7PJRX/mek3peA+PbwzDuKS4mfgvOwHRYc4SVtsnTz/JY6Lew+O+fQY5ycs
CgVeKnVZdTEm0uhS1udqs0dqBU8mQB8z9le0Bmi3rFD3Q9xvZbX8LvDAIumAUTcl/DriqUiOJEVn
YkZUWDF9vF1txaL3jPPyZe9bC3Nx61Q+T9REQnRXR9WzePZmZD90xH12Y6nRrRtdgN4eQ3eWt7JT
bDH9q30025aHBnZYBUJdeRvxuMTTEFs5Hp/RSmyKVmD4qsu6crNysjY94evogD4Tm1MCEYG2Ie0L
vN7pW7poBIgAzBmrYYxAP2yKoy0cKUAi21p6mjfHuAUNZQYHcb2+qohRV5uwjr6MvXoSd26+S1BL
V5kRDxtxr8VdieqM+X+tIL4yYQDEMxFHiC1RNjcHkReJFuMYUjU+EE1EH7vmSTz4uWmKW7O0BrGn
JPK5KsCwb8StED9SbUvuT+1l6poIOqNco/hRT7YhyF3O91dPrXYEeKXtEkYDtLpnpUhrmLb+Lh0h
Otfq8KROXYf4bCehae1HbwQJjB3fSobOiRJuhZ6QEaXZ/3PhD79BbGJ7Bdld9dW55vz0UJPBobTV
1I3oAsT3vUFu/GACyOqfYri8882d4RQf3poPoIrPd1BjGS8LYE2O1U7zU2Xchrb/TWoSebvcYTrB
k2rZULqXzkVuHxNMLHfit7Ru8RCbo7xDo7Ed11XiX+pOlYB5TP3Q9FqLI8XWv5Y5TT4iHOBHG9ES
2jDeMYRh6jI1BLVH2kmHY700n6mCWYxU0NV1hwTbQbTgvjG6w5AaTEuKbWp1GB/ZE7jyX69rZvHR
9cEKO6kGXGECpCxtbwyvtjoBGLXMLCd5G7q3qVsWLUlkl7KM6M/UIxnqaG1dq+jArMSPlifRR4r6
Ilne1g9NdN4U+8fC6Q5Opa9FS5gPwVZgL73VFQsEoi9kwl7tUeg+Lm/40pZFmch6UyuU23ZXAdLb
+1awE/t00dhFjeX4z01Q5MVTE1vzMSI/b37aL7KfyuZmmxem+VfXg60cC/yxfvTgyq1i4DFZDMit
NUE4Tx8O1YFo6qlMVAd1hw8F6/SMC8QT70wVY1DrIR3ru8XYgPnhRSViMcoZHtvRPQWU0pXN2Ziw
qmOf39PObna6PjKUqFR5I3sZsZsWgZkVC7w7wTsY0skuUh+7cuMF+YOFefHy4MVVRXZ+nZa8KFya
yadDsi6uDy32g6IxiqScumuxpUbQl/QQzpO4++IkGXjGAcwKza51odWvxVsCq51SsfmhtLO199RA
REnMWwZcg7eQ6r6agkvhc8OaUIqPxMGhhoQTvqGP1NegBe6OjMlW3GORiMceTsMThHKZIw/xj3RQ
T06oJTt57M+RniNQ5jQH0cko9No1nN0c9dyNn3nzF0Crf0HKT47ihOLJiy16+npiw5hB92vsnEfM
4uwZs+xG5rOL59kuFS1i6QxkRbaOHLf8PrXulU07QLxf7mKeWPSk0fSZSezE2LgGdCFBKoEX8A4u
WWMk7iA/KqqwtgblREMXpVeM7axjJgZb4HWL/WBbxwFgDuu5e+iRaBQH5jrBMWweXc2zqEDxMtbc
VGXuhOFS30ot0nbi/OJ3uWbQH2v1YdTSeifr2l081eXRiq20aX6G2hCs+ixD6R8K+V8TtKXjkMS3
X+TngR3T0xxHGqYPYPy3SmKmsPPrtLsiyK4fgKYVJ8Ha6YKmONEW/uR+kszPVzyJpY9ZHgwf6N8x
9Ex9cMqNAUEaWQxLw+Ek4yWw6cE3KARuc26ZeDKiWXsysUcDeLCb4Rvyn85cVFh69OVJzg166u+X
m7DsFVuiyv//VIzVethL16WrFz9GZOex+JIXW3PhGGD7wYAWYQYx0JUa8yDjsSiqiMvOQy6xicMm
r9q8ybr2X7D6+UMpfueHUcZ8bJ7aa2ABFxYEscfgQy/GryyOELoWr8mYIQez9gb9G1orxJP9Njpk
le/LW1F93nSnL2gAGKTx4nkcJ1qqGNEtyVI2jAlLDgpKkQowsWkQJv7OkswoSZH/MJadf30+9jBx
rn2GrlvLdgU8fWeySjWu0evNWIT6YYsfopcn1VbloxiWiUGd2BLJfOppWCiyLAShee1BAFkqiypL
VmwtyfIYl7LlGp+ODdLXBqEO+jD6TNFxNgAB0oPIizePOx4xjZ/2zz9+zJVsFUid/GEYKR7h3PLG
7x5E+6NorgFKuoCmp2fgNw2SG6Kl/POmOHruqgDlVAc7jzefqSAeTJFlCveJEyIIHmLvsmOZA4od
IlnqiWzn/uyUMj3Ov35qyTPZY3ln5vHM3JhFqaOmDesn/3nvxNZcS2x+zouD5rN+qPX5Ap+PkhQW
NmrzRRmRmhX9yjJ6EMf+U9lSReydx9lic0nE81iyYksc969n/TCdEbVFxU+X+qeyT2f9dCVv6vAx
misbH0bf9Irj4cxaRTHOc1XxwouEUArkTGhETN6nMNuSLGVjgico9DvqFLXG5lxJdLfi5EvVD3vE
pqt7IIRYgp9btHhZxHuyvCzLS/WvZcth4r0T9f6p7H89lTumE7k/C0H79RsbhzaGtdNYWHy4lmSe
yS75D7GKf6r+qWyeT0ynna8gzvOpznyFLnIuitT9kRvHX4uuQcxBxdbyjRZ9yJIVW8uAbKn8qexT
VtRzWwQD2p9KiSRClJkQ+Xg5WXtneCua8LwpSkV+JJTNtDopkp3qZM9L9w6YCtr4kpfGiUYu8qLn
ZyzkEVEyEsOeQ0euZ9TjWnQPRP+RZK1QBv6LrjZ3GqZMDEH0Llk+QsJE/G3zT93t0hQsMelf6izN
YCn71FxEVuztvSomZGHD9OrkUd80lhqPazH/jQAYEC6K+hev7oLd/MaLm7Ikc7e65MXt+tes2LG8
uiLrEUj5q/sW+U9nEGVjEoGdUCJeo6WznwfW837xfJYjK7xKmLwlR4PAiDZFSD7MHJdq4liRiIHB
khVbn+qJTnQp+/DHxZ5Ph3ROIW1H7Qoq8LGESoFrgKhBpFxTQHJMH64cR7z6WXRdbhIlyUHcmTxq
0+QwytaqSizjIF725YnO7/6HYOaHocJSVWyJxxtkLRG9udIc5EotRE+0MEAmRUUruxudnOUY1FyU
4SZe0TlOKVpAP6ph9S5e5L+iWqXsbbHOZumkYnEwTZNjhEQwLHFIayIpK1YrV0veNTwJ/TPfWOWT
7rA1GhiQ0SEvkQ9DVby9rrpnwdk2WAAIZLRrxF0Vz6VMoDKpRfaSh/BMBJ9cnR7wWCO6U8/xzE+3
X9zUD49onrrOd13MWcTm/JoHLE6Ojj5sxV0Wl10S8QOWrLixn8rmWZ3Y85nMudQUu5e/pPq+ujax
1lthY4hVnJe6b00W9nsNIcCtCmOWLNQzBEizIz6T7DVU1s40C5meaa/jAPNUowjvptJ7DpRkr0zn
kKMyueZeWa9ErbFJ+oM05vpGbhNAel2XraqAV10kTmLra9MB4KmAKbrEkb2TA99It0gGYbjMzH5L
VBLU8GAdK9WrHuBksdaMaCzE88TCvSiUL7Hbv0yI9icPGdgn+DflBtW4HlUOsqIsQfAoiVieKHtU
IEKziJ9Cx0JZUG+uQ4gWggVsYaeytr93DHd8jIvqJ3zHQ6sr+Vuf6rhqxe63NGdIXuIDf3I9GaR4
Ur20zmh8d4jWs7Lreiw4KDXqOF238qqy/FKOYHqZkuevqhybaxR1gFcFyHbJ2WQLoBNKHlOjQL9J
ljcFEsEoQ+XguDFiLG79tIdQEmYCHY4CfqTsq8zMb+MQFTexJZIkyyx0z9IUYWGC8EYWepu8QH7I
HbqvOotn+1qepPwSudCwI0GJYzMFgFe2y8wtzEJUr2UIn5qLkaiMguGmTjIwQU7dMR+uMvsEUoPl
NYdge43q19AOwWM3JRBdgkdXjr4hqykdRVGeYNKN7iKqXBnCZ5rBao3lPVaoYT/KrIQ+xpKirIe+
95hBsCM0HaBVscm9TLEUxUN2NXRdc1OixnkYp6RMgO2ZtC3Y1dRYdvhqEq+V3MIVrWN1Rh8wm+t7
FV0Y9/cQBeNtzoHmQPnXos0txxeB4TygMhOsC79eoXuqbS3F0DfDUKVovAGmzzRFP5kWUGdgrcpG
NdWoXmEFjwwGDuC54+eXAqrdpZqSJUv73EcZMdQOaSMTblquntJRj7W1omvKSSTZ4P1dmLWFtB4c
WO6OHxNsRtTgpXUBjNpm336NuvRdYykdXDh0f94tHT4zyETQClmBSkw7/ma584ufRurXoYpAKyCI
8+L1CbBrdLAeRoW1ZGOIjHNhp+1JbcP6EMdhduMRKFD+a/mp6iUaVxLrV1lrX0pUg652ED10ZlFB
fZXKp7Bl4chC7HErsmIHS6GvyK+n27JftRh3rIapeqjEmPKFYLmm41jBpsiSoN3SZ2w+HGyk36x4
1M/iVGWlKzfL8Q+Qw3DqTJBF2/HBKTbLL6i96I/vj9F83lIb64eqqbepjKzN2sViufWSZ4wKR4L2
WcVc2dTPEC2qJ7jn7Y3Q8VHkMNqtnzCtgwyV9Ig1TTVEmaXlnw+K7BfZRo8L10CA2tB+iFhMmxIM
ugv6ae2l7Agr5zFqJ2KHhZLFERnMCDQbt0LVpXqP2KayFllxe5JYnj5VFpiw6f6YfQ/QpZgGeuHe
7P/MfyeOUndvZiWcs+n+oToNIi8ZHPzpaTN9p6OcIjZFUngjDPclL1pbXyMh+aFQ7BZ7Gsgdm+4B
4AwIPK9bgevCUiEv6JTU8r0sPf/Qmp2HxrtffMvzndgfdn65i1VUm4pRsghYSzZu4cQDj5UXeJdm
SroI3RNbc/cfdrRtjJ3Mm+ea4RYKQ3jO+wQPwykRW6JMZ5aNZYOJolqoBBV+g/9SURwy116ObnrM
Af+XQ2K7A18hK/vPp6mbDJHbe3/LZaKB60+/TtQWFxmyXK0ucT3xKFh21I0aBiyKlNdgSlIEJq4i
O7guioWB20Fel0OC69PuXEa5fLVUEls46J358DWsI3NwaBNV8fPCwRNjkKST9WYAxUdZSuz9dKjI
igvXqI4eLITA50PF1T4ckaj6tskBaHzeMf2qIQ8hO97HzHyPsScFuTTa8bkeivhs9wGAEwXlzSZh
nVFmtWIbZb7yLOd+d7HV8kfqK/JzZ2bys+qXt4YO9sbaNEwXRAf5+rUa+l9WWatnE2jJm51wKhZz
8muMmsFbUEhf4CN7D2KnnntXNwvNR7EPpPA2hlD3lE41+/It6hT9RXGD7FWJjqIK35zkWa4q6Jc3
v4yHS+sp8bWfEsT91G6lRyWbZjWu6LNB401ZUQeiKQs5rv1bjjrcS21ilzCX4rfEKdHRVrR6LbJa
W3UHDdfUTa4bKOKvTKNpn7CxQrrI6NVtAKHyrWqxRZDh6+0nfuUbULB8YyaufuixzHzMzf4FCE3z
1ci/j3ZlfzEkuz4leYB0kqk2X6sRIIVsGekjIjpo6frtH88y669AttTNGOIiblbuiwL4DA3bugPv
yVbo19sRa1j4wn8XQYv8a+enMtWwQMUm4yXvnHKLX1uOwpyVvSSSYZ6quBnQ3G6zFxXG9BPW7yux
UwLG9gIC4wtMXvkqiky3Yn3B7vK9yPaoSRwVZ4jWIluGtv44skoncuKMTSdfZbTeVBjRZ28YwSVk
hq+dS7RioEWXLipsZnol6B42G7B4yHoiLbst3M46iT1t7TpbXekM2h1uJ6NLz4NgTPDWykW7huMT
nETWCmQTmELQnkXWxIgIH0jVvYjsKA3fbb75N5Eb2uSR/jp91ELwPW7vHfygk+5xUsvXwIVG7LvY
VXVp8QjQZ4vsRHvPnfo1Cmv5DFihu6tqzasSoipfRPZFVBDl6CLucqlMbqJIJDoqR4EJgaFsVAxX
M9xjE9O7i+ohdLTHVL9XVbazG7vAsLDcImOen83Bys5BA1luEgvOz5JMUjWFjcysPGxCp0V03Ayq
B1+xsAIfjBcUwuKvslE4W3Qz84PIwtEBUq9mb7neI0mptWAJpmpKO7grNP1A1aQ97spyDVC8iL+C
ok720PGtncrax1fT0M6pLRnPup9Y1zwyAFhM1epB/j2AljzyaVOuDOsU3IjYsqdkVGJ3TQSvAr/7
d9lSRWwZUv27aFVl/0/HqzUAmMYMH8p+rG69VACXzmyk70B16XyJfqey+6r3nflWWT36QKmaXRJf
M1E2LmIQcd34pS3su6jaa/GlDDTnvaxSeWOXoXGNcwcDlrJELQVd2FfoSD8lxK+2Yba2gQ1d5JyX
yu7D740CQMzQ7OrB0RvvJJlWtA9iX35GVaVcidNb47ucO9XPhnUjYER6iA7joB2I2eao7ubG3THR
HOd1txC2VNJVlJQZyrhoVF1y+tSLmfub1lXDU4k4+V875jpid76UwiMB/IyM/0YePTnciP0+uMeL
OFto2RSaBXTCwtKPc1bsVh0l6ne82sFc01PUu6FHxl42O7jbyykMSz+bwMtPlm9I21jJVGypOutg
gPc94nVTXRRNt3ZmlAyPAz4um7aWq1feRhnoj219Y+x8R5tH+lM5L3YXMSTtM2N3fzbrTP8JJxGx
SJ1+ntbHS5tEFiQVb9yWRVHeQrUuD7pWdKfArg3cfd0cW4LGQh8LsCodH8xMNUcWy23dr6HXv0aB
Lv2WQFrOF0pSBam4zPg1xN13X5Ksd8WsEtSOlfHZN9EGZ4jiPUChtvfJJCouS258buPQ2BMOiB9s
qEBgnCuD+BkdmemO/lc64G+QD6VfqocPMugkRtgMwiPP1n8nKCOrTfviYc1R1U9tA2YZneLqxamZ
EzZtoTyA22iA5+CwBO/K2hBcc92Dqmp4UPXWJGkgx7jFKU1yFluWVbIEiATCtYmQdcG/5kmxOucl
jZ13ZQilq946DvcA+d7Sj8uTyDYaynOpFTZHNWwRplIYlx2bHKhbVtnOqwchfVV0vnxti9x9Dcrx
q2p46k3kxgkBbqnGg6jqKNY5UAz3UeT81tvXcR4/6Znqvroja4mZUT3nmmW9uvveTayvIZ/Kfd3L
9d6qO+9bpu7LrjS/5SCysMwpykPnddk7Nnfr1gjsJ+aRF0weslvpSojne5A3mtZXVnPZtCPIWHHG
WXdisvR7xI4GXiKE17RA+y3sDg3E1HzLa16XCpVWapvCbIxdh6XgrZkSGsawqfBG3ois2MGCbXar
Rty2sKw+A3biyl5TgG7AcHRF7C67aVNiIsV7tiXtmlrF+EQU4L3Jg+HbEExAjxo+BzpQSO7F6ns4
dsO3vgyMdT+VB1P5f9e3kVxa6ru2y3mAp60rz0bw7e/zL+X/dv7/ri+uqxYdzG1H3+qpEa47Juz3
vBvKu2rp6t6cypDLKO9iR8rkdy4TVRCKrO75VPbpWL6cyFlJzj5U+SaKxJjYlk5RyTtaRvJXmYx9
tJPqu6Wa2NmHjrMqS/gGXv4gJbUBYRLOV6+Unbe1eNc3LTo2m6RXsgeR9DrPK2vf1JVSFVvVj+SL
V0DEo5MSGRTa5Us9JSJrahKk+zmfFJuW6Rpaj3/vFeVLVhwhytC2O6cBgLalaD7Tko/p9Mbefsi5
Xd9b7D9QJHO+RvCZaFR5enRcuKRqbz0NZut81xCgI1rodA+GbWM4GqG3ksVywOorbGKIx8cql3aa
6oxfUGTo9g1nFYKnb9CyjuIafgKcry1q44oTtnNzG4WFruncmFc8qNy1V3AjBq4DmrZTq7o/qaWP
ZvdkuCMcdWZzHcPPIOcy+RI7RNKi1b21AVnBRG+tox7rOeI6tXtPrEi6IxDdbNSDg41YNI5oumho
xyBCbukrhiDwYsK+3EtF0u6Z/CGLr/0p9PobEiPdlyDECT5q6vYhqFrlIId1cnT7WL/5noonhpSP
b7Ef/wF0mPzhYB87+JOk66hjYf17x09mr/WNdyuyqrpnU6LJDA/9DLnEqYKmTlSkCsiGUec3JYYX
j2SyvO2crLmJ+qIaBk9bTCMHDNAQp4kmT3Yg83jJttHdQ6wDX7UqfkR0CIMIA2M0rZH7HT5o5c3w
mmhfQK25RgmkCq3Xx4tlgyyGHW+eraQLjhlSxmdHD4wjYY/s5Axjd0qKvj9KcpCfEy3D2Mdtg0tU
uUg8dZZ9ifIBr9eSIEnQRO4urGsZBwa53NlO1kN0RXQZAaj2kfWJfBuHVnN3UXtCNxjsID0OaKCi
bZ/HBqsfzJ37l8BAHrnRV23jE5TyMvm1Yg167fey9tbbNlre6J5+wXumXRXB0F9dfKiQoE7jTTH4
AUpY6MfxbYLw4cbjj6iyty5+ZO+sXlfo2gQT134MnsGS/glMefwhRdoPAr/Qyw2PQLlnq7uk5uPs
dvq+nc5gh/h3gAPLsXjomVCZAyKdQEx+ZOAS1Ub/7oA1YAqYdGe0UfvHEiP1SY1/RHStvDrG0CCF
zBvAzCg/JJWCkAziff0tRK2FQXl/SHUpeHElx7pZCmxaYQTv6y2UO8PtDm3cDe+6ydxJUbwXO+NN
UYY0QzZA7t8DAIBbL+/agzhKDaNjqXXKKbWUbkMsMTvBCAqZqk7IYMPBkMOtV3ORPiCIKKqIrQ+F
5rRHFH7es1TvE6FPyAWW84iyorDhobGAt05wDLwZeY2VYy01bw0GlqfelRPkK7glCXrbxC07mB5T
FkU7ZzvUGT6XU1bVB0hLupEdRdaNS2UFOzFcYfIASc60mBRMiZr6+D3l+pCfeycqcLBgSyRLHbEl
ynAap3alAlHqUtBY/8NxI4JROQT1/zq3yH64tIWPwJGR0OpD2XKIuH4f5OMpid+rwfdf6HPdVRZa
xlF14Va0qfYsO5a71zpfWo8pj9lysvDRLLKDyImDdM15rpvEuRqGdEC6aLw5TQWlsE7rL21vFSut
s7zvtSe9QChyfumKskttugN0wNeekqoBFRDlbZLwD8GMB9RBwh9FUIZ8dqr6fbK7X0dGk1+Jc59l
RNyvEAWKa6oU/g4503EV6XJxXXaIvQyw/qqnY8mT1dZabt6AyODcPJ1BHCIqLtnW7K2V1ZWsWf7n
Ip9OLfURfCHVfYvBqCKYOV1kOYHIxp18YPErPG3sTrIuTe9hQIR1KI4vUutDIVGtRx0lx8fYnHpf
JQNhoPv2XAbTF0ul2D5YhAquloxxSSgj9T9npzKcurtrMCWiDAimssUXjVWQae+yQ9QTZUUpJzu9
wxVAZGtTS7cBsjCbJhwI7xfljwDigpPJ5VfFG6C/tfnwZuVM2suhcp/TMW03QMXau9qEqGFaffJg
a4iqhIi4XQej7Q4ZqFoUHAMw+9hWHY3YQRNk6sU7Sw5uaSwXu4S57qOM1i4RA6LXsVFKBNaz5JVf
56+JedtfIhMFFGPU9W94ir67VWz+zA33JBPI/D+2zqOrcS7atr9IYygcpa4kJ2wMFJmOBgWFcpaO
wq9/U6r7bn2N2/EwtsG2UNhn77XmiiDh4GvK2oxS+rmqewt8H00GBhrDzzS7l7Asqy+jSz8VQZea
syUCelRDpilJwxKgFkyQnsVSjM9hO3YwzVlAbM9Odlyf4wIr4PZsSYTnJZRL523PpnlckHkJU257
du6t/Noq4iNb/xITj/Iub5vH7blUOPScAC1Rkyd3da8q15QkIe5H5pLcbfe2G7WI3hddbU7/Htru
kYYaByk5Pn9/69+zql3Yh5RBlLc9ZncxuEmnw3cKHNT/97p/76OOxW0nKusmXHReu6SkUuFEepwy
t2ZEFDI80XLt7DqDdlbxUeFZT7RDvoCK2Z7YbiYHapCvrK9pFWVu9v9+RwuVr3qpIdv975/5z0tM
O8VDtv3xf39NEtPhS3uug79/d3s6zFPe4j+vXCxF8YnDEoFhuRjB1j+vjC0WQRys//nF7Ym/b7l9
wLhQw70rxMvfx4ztE/x789nN2AVDe1BPXdwH/+d3+vfq//m72ncRwW34+xnWrbDd+8+HXT/c38+0
PfP3TYe6uEsBu2IVP5i9o56r9WXbC0LR0ubZ7m7PbDfztvm3u8IZQDeMv10mQrfKMO6pNohTm7rb
LksavyXAIkqwmkVd+WlW3QxDD02jVE9WHC4H2x3+IMudgxywopp8ST0jOlJY5FG48MHccTjFef/d
FqG7p2Y6OyBMk0ZPAs2aV5St+2UpRGSng6e0nMgBzQpw+I5Lj7Ej3cppsxfWmUdMeM+ik64nOezg
esxPbdggLh6etWjij2Hzg4idXaXaXewU/2WD6omGzi6nu1UJ/TOuxovC1HOuiEScQTDU68CvUhg6
ZPh9j/iIWaa62TlRtIe2z5R7NWXJW5NndN+EZ0EtQrzc+tA4SWxSeXb79zGNEBdvqcbi9O+3Ijp5
QdGCXCI3VbnfnsCD9tkvOK6aXmLlXB675rHLxXg/Ugj1dgsLvWRJPi5IRoCXpXyQ6FmpCVkhIYfY
g2awITv0kzdhNRUuekMzv0ptIgFsvZnz8KEd8fEX1dmORhPVPzcV3WIfj9m01ytYY9tjJQSGw0LK
Gg3T///YsFBIgDTVDw0pepVjhnfFegOOwq3t5r63wDXlPVyciRrmfllvktyoj85sz972I2cQ4z6F
RoFhqPv70L/HO0u8JmZv3GwPOUqjwyWbFuJCu2q3PbbdGHqoMyaC2bi95D9PQMwz5u7vG28Pm3rF
fHeuytP2xttjYTx6ltsbQT+3TKzXD7k9mWRqeTYtAITrQyZt9attK8EYxelDVe8qDMH3vaYlD8zM
f6akCU+jZtwCIs8vE2FV99uNs8D6B2tl7v89ls+yJMQNMn+mKqmCpTE0yLwebjIzM+9p9pt/f3dI
rN1ShaQfxX1HipbDoi3MyRhazNo5/P2ZhKRm31a58NH58nxcm/p5LZ7TzrlbXKoDuTTMippB3Ltu
ptyZyTlafzCS9H9uJrN9H+ha3swiX5eF+H1I/0OY8e91UwblKF849W5/yFYri+yK5J7Au+FaV3Pw
d49a6iRCa9x7UJG7u6otogdBk+xBT6vHOoym8/ay7YaSTPeIBaqP24/bazUo64HZoBzffmt7DEdF
jiUhu2UNN/muGrn3eWm493C5lxvDGD6isIUSsj6u24UkSSr1wtTB+b+9DALmicl9fLu9gsrvXk00
45ws7H/VnPRHJXKte8yi9j0JYs1Oix2yDKbFvt+e0HrgnmrNcGb7cXsCYIq4NjkFI8kbCuTYuGeU
bBi+TDj/ZtK8/HttTO+UMLPOPuR6k+6dGcUEOMv4ocYNERDPku0MGzKab/dNuDdcA3I4/JYHUM/J
g+g7vKFGRv9goh/qGDmhQmuWyXZD7bKQlkWap75MVBt1RByeQlhIuJL6QsDD/3Nv/RG+3mvZk+VH
toaL/m6NVgkJh77Z7hHXXDC/vulXl9CwShi3e9vNuAkl1xsWtQgntwdB1w4HV2fiPaUAX6r5Kf4r
vFp13ipld/um6gttlp5V7Gp8+HdDjYzVYfu52FwPUhSvYjUeDauTpl0/AtlEOI+szX9kNoDdoEHS
FIC7e7Pd6E0/LQQctSt/43/v6rn7lWQ6DIyuBPu4PS3lgkN0u5uCnQH5n6WMOQDnM7SDsvd3izkz
ESQZnJHUsRghblvx79PAXs5rV+YA+4S4Axxm2BfETpkNBYvd8GcexHcILSKvmsNE/Fdgao8RuY43
1SDfbDbrOSEObN9r4iOehbubVlVtxp+p3DNnnGK3fd9/W3u7t/0HmGHFOxGxrRRS0s7qoAdtFolj
T1DbjWVU9clikZA1aesp6nAYhfWc861Nc8Khj6lD5T/MLqC11OQOQPpFMYO0xcS8mtLKVXFtr/+s
7V4BtGHXgAXhuiu1mw6yRdRYDLqMGhJflk+X/2wYLMpsN8vtQCjamq8oRUi/n4ZbE5tfooiVnWFe
qrGdbrrYGv/eGCKZbkJ93XLF/FFoenOD5be5ccsG6Ph2t3Rcqe22u1v06nZvu8nssEHt5ELDWLXz
1RrHUhsNBh2Kjv9zx6pduzwlBSCA1SO6fs3tZvvC/34cCgOyjEZuZrh6mJZVo7htjmrznG53+4WG
V1nYc/DvP7Ptp/9+3O652ki8FQZeTt4VnEBujFX29+/GHER8GIR5zlbt/bYfbDfJ+uPIiGO/JN1l
e6gOTcIdIodqZIs1kFuigaVI/r+yqn7lWteSPmqUeMBW19jfu/agj6cMyBcmebbpyodoBDEG2832
Y5pAIdYS5aelpBzPBEP23tLZklQUJZ3OtlMFBjFdfTXNXlQQrRuTTx2oTsMqRlfDA72fbzefnrR6
BetSj5AbWxE4h5V+ZnS+0wuJbzS7Laom9mCUMShd6vhioYW5jcLBZ97eeeNcXAuNS0TpNmbgQlk9
q03vc8qoGaHTWayb4QRuYF3aLuoD7nv9uIwkCFkOmbT2a9/25V4whEHFPkiyWLpon/QEUYrSU2TB
fASZYMAFl5NGeid0zfJnbVZ2odITCyP1Pex/8HTLsyHyU1nX9O+IJEo68d6MDZmFc74Hv5TsTIx+
VT9c4qhVPS6OOJPjqgo6DBnxcAH8ip4kZaSrqIxeo5SmCl4qHyhbsh+bNSO6N1Dh0qJgOO0vtT6S
b+x0QQ2ionPoNcrpp7PZMI50iUrh9xfpXqI5S/2EgK2wTFW4pkSUJhrtaqkCvjVS6PiEZjbyJw1x
ZKsoqfxpMZ1DCOtGqftjr8dsBDh0ibDY0iLGK96NAl3M+OI6a+uSIEjqse7b5tK9nls0DXaMbZ3K
7GAoM0ZgBb3/MCoHKorFZ/74QfEc75wZ/36tWBlsImQ6zkLtKfDmOODRkG/yxaPSnY+Z8zCBQDoy
8VQviGlJz3BIYFBL/tE1Ll0880MEMNiJHJWsrUHAnML1FCs/fUi2TDvdrnuQnlr9bR4vf0ye9MuO
C2XDIluxw2ulD19NAR1J5xD1tVES1jSPzBtjm8QcNRUBDdFLlXUk4Fr4xHBwBzntBENgCl8yNfet
fkWKwFr2Jr1/DbleBFBePXKZyQctGOE4vJfVuAlMiEX6qHJmiF7m7dAo+yLqwocZ4vrSOL/rnFS9
SI0+Z6nse4eF4KjJYC0ApWXEZ7Rye9ONvxU4rF41kU2sTcub29CwoAGpKX9sIhLhGhnJydDo5Lmp
+gBxwfGNOQ/CWD7NmrMnCBf5SIwUSxEq01ZWSEr2lTXasF+aaQjmOK/3ivMSK2XpmWkR7tq8pD8j
y71pKdVlifmDY09nMNG0u2hKe9CU82lQP1n5x74723I3tI9dRlRrS14X/fyd5dbvWi/BswBIcgxC
j3v5giLXAHaUxj4pnoVHNaj5C/xVzyUw1evnqfBSOz6aQlE9CbLLSsULILFGIJIE85VTHzVqUKak
rzgQQ1VtOGpGZPLc/Bq58jOMmhaoU/WdLm+LngFfy+MvxLlF0OnPRCg+S/SSTF2gpY5nF2TqOtvo
p8EJ6LVN82DTMkMEbIX6D+0bECbWezqa12piaJ+7F6HzskIbbw2V6p9zerqTpA73dXcJl4EA2XI+
EM9rkS5bxsf5N8nZ9KufsnL40AYC5dV+vhcplf+wrLjeikYg0egM+gRn6BLI5IBmGLBhxD7ht9UA
ECz9lGwkr60JBVYM5VRPFFmx0Bq/P7Dt1SC3afgTKXA26n1bmOED2Yb9jtFO6k+N/WxNRWCUAycC
BQxtnr+RcZ8HmsvAu2v7xOu64hW9KCbHnjX0lCXkJaHetFqChNecWJTR065T8hdg/g+g0xyve5UW
BLomyfDdjycn0b8rJfsuEv2rawzCAlvI/CprKDrch3Ic5r1TMCxINLTsTo6OKJ6jN40u6FQA+xvn
6lFNm2uzNqrKeR3E/jE6m+iFkQ8cI5XtpPDg3rW7SbFWu3N9J+PUSyqLbskq1G2i6VRpXBQKNEIW
8D5YL5w1rchPtVNbJHc2QgyvzqtrkVU/hWGfmsb67BIWXpO4j528CISaHxGq0A8Ke/JaxhBfvTPe
9KSZRaCqgwYF+m4wUog8o8wCSyGNXlf62VPMcgpCQ/lyIBvFoUSInhg7QaiU3tvWYZ7aJ2LeGEMX
4kAX4GAudDLj8rmc1L0g1XvvxBb6YTQricluplRvrlqlN9KPYmdliP2SRgxtPH+Zlz4P4M88xe3y
VU3Wq17ND9Ly9cJq9lY03S6gOTML8lxH/qRmWbcVGGun6uAMVjoTNdGdsjBEpm0dxkQJnISs+/c5
qT/cKH+y6uEyWWga1fEl7vNjhwYnm9gn0r7bg2QDTSMvMeBABG2A0drcDLKaFbjSBkbL8QlV3syP
TVeNNHFnmHHwoYEGkF0RmR9zP32QTV14dq48dw4gmz7R37si+xrB6RnN9I6/7A+yXXSxxmGRyWkQ
xdOMjdzP1epXPQAvT+AwyQxFNdvjURAidqgYA6D5M+gddcuBASQwte4UDcMDmUZkCDr0x8fe/tOJ
DjQFV1gytol6LwXIXwDKniJGIi/VEmxTftH78iEDzeNpy2juhOseJss9vRcdgD5oQ6dqMnt4+xli
+Rl5REyOJmnsZ0Ixqiu+YSR8Nth0nSOyDuns0BXuzS+16C+ZOr4NfCiWfq8JIgxIn/mL2ypnznyP
iMtqbxhsNn101Uimr0z90KfjcarCfXfsxnLfsVk4SbDyZ3Y4ecz2Eur/ERSwXV8TulTHnjw1tSNY
bHIvWQXrczAy5inlfkw4ekcn/JPnRChn6NPKqX21hv6iu/394OQ+eQ4PdR99mAXrRixkRDeM+buN
px4+aSV9RjOkPAiiPxf2DSYCYONLyoZWG6lopp1jqAiMh4NgnXFyWS1XxZXo0ZY6IFHpVXG4DK9W
T1N5yZ3Jg8Nzl6dT5zU2REBVIDgyiuipsvI/dT+1XtHnY9C4A4mRmA7bWD1J1f1lGxSRcww5u4zk
2eiosush/Bh6jrtl0PcWMG+7k7cG3TvIKVkA4s5ScqahTQhKFO0UyN1XGIQInSJaaAa9w1YabGSb
zUjkycIJXSuCQbddDP+O48l0LILisStgRMlMUfe6AbOha5NfBMD3IWx7LnBUkg/utzoNw0UDRMZq
zDw6Yf+kiBnspjt8iB7S+Kwk6F6Gj7Zz95EEKdolZBS7mRvktAhaBhw5wvigVBUOHoqwRqR+E9ER
GFS1oGOdHYtFOidCJl/tBHgPV/BB1t9aT208jxyeFXydNLkIpSJhboShmLK7NMkvjdNPgDsJVRP5
PUvSXKKk+iFkNPaENjBWMp7DziGopPytQa5zlhaXhEYiWJg45HOWt0PUnC2Kxagvr9JlaEi+CKir
WwxEL9TaLw5DC9+M1qwIffqaTVYAmSOnq+NyqbHmIHOGNWGQq7lFgFTawVFtXjO94egYfatd1DtT
FhPFeJ55wqEGs3J0G1HyI+ln92ezWglZ5gTvbRqfzWrcabo5UVgRmpHYsB2s4V4Zp/qUKNm9EVGQ
k0lb6mZ5MOhMNc0yUtDG8oBJ2+isIqAh9GzF0W/4VrBTMzR7sdZwBLDTKD80/T6TKjuFljGRDNwz
rbwWNRgzEPfCy1HbHhczaoMOIqY7pn66mLft4KJNHf6Yyg1Ry5eEYNaSJjTAR7R3Wb3DynifSiH2
atm8A1m4GcoF4nO1Ipo/GkFw9eRqmPWr+LkWNpUQGiiHJoHXqBF1Z5WAmUSCXjoHREsm0ZD26KcW
5h5rxhVifqYDCEg5zmS2W/peGPOTrlqXJuUIjNnCmSBUgqnkH9MOZZD3EIeLXaxZh8SaPpbpBuXM
c44i1SMXpNkVGtuJKPErTgxkIwvrdQuvUj+vLXjzVYHMt2rbfOghb3p3VrS9ReCR55rKo6jEXgK4
XU9SlQcHFSvUjID6sNLlSP/IOLEpxhl04LuMjd+6pcz7UJfAkrGQQjRkeZrn4O2oCE2Xvb9S8A5Q
mBCbGONfocbvkxhGUmb8GFZfetZEu9+EmsR5kxaiCV5QVx8SR9WhytlBRsqpp7jsJbapf9Jw+UOG
cn2WGVNrncH9TFRRpmu/APYVAVIZDJSGFqhZZa6/sEvoEQe6zmDfyQ7ChEurTdPR1qRDHZDWPqi5
DnpK/5ZqDTjq/qwk7G1VK7wur5/TvMSOZN0AxgyWivp57F1SfWlSeFYeH0YSx6F2LlcLCXstvmfN
/aqLJQ0QstXspsODXY7vdjd+QRI9LvPsW7r2UU2JCS15BNGL+SKcWhM+yVj6zEHUWjzKzH4YOgdb
RlrcSmdggNKoDLLd99TsSbQvjKew/zUIFVQ3DFESxEjcUe0wmOLyNjfFRWgWh27Uk+fEHKNV7bua
VYesyjGIE/WewJFnXZKK6Q7lPornX3FoSrSA9gMDFQJc0hBm8/LmuL8cS0Ekoq8svqKf/L5PKbAp
MMHXRUGqV8EMxZaYc0+2A/OG+KDU5W2ZP4PNcxl2hkf2Sb+tY2M3pRorManxUj0pd4puGb5z00UA
O2n6oV0gG9wd0JyU9m5s1Dclzxm1DPohnGDuTSFheDkYtMYe/Ej2X3GD9N40TtQXXZlTYIy2Z1JV
svoa79TsRCVtQh3OSalKXF+rpMXbkIeQu4ofos0tG0PzHSf9nu34LWZOOc9D4SsSNmDq6vPJnl8r
keS7UD/kgoF0iQ8VD2q0s8iBqcTwlpXR2qFm5R+m/Ndcq/W5IDAraTU6reTVKYcUE+lsZc/TxNXb
JNV7X4+UHNLqGRN2jIdjQqJd24Wh/F2HZGRkcX3to3hvECSyd+fpXGf671zBsBunkN9X3lDTf6FI
emYgXu0VNCpewxG/cxWbtaHLoTSO3bWc9y4U4Hmm3Y6eqwnCLILOVmELbHAi5Ey10g7vXx7SC0mS
7yrML6qtADVPa5KFQpPRU9IdYwAbHqIl22sr/Xs0wE7lz5pll4eo0j5sTTnay0T/xEXNY9TfVQXq
FF73N7yZTyrqcd/o8XUBOQzZN8t80mChECx3bUyE6/3E1ZRDEcNh+YkkBum3/CHf8hq6RCwnnKM0
gs4Lab+42nSeW2AkcObIkjfaO9mKz5J/FkiUhyRz9YOyRi7H9XzJTRXqe1IO+yRhnaZS+9f1+MIx
igwEUf16OrR2bTQf+D2m4EME+DY+ESv0nGm6EpCAdXjBSBp6YxOiHvp2p9fGMV7pbT/ZxUC1iTDV
XFCcEV2NdeKcZy7LVE5RoUHBy7GJyJZeb9Mir3lXLf2j0dBSFWgmaNj+qth4XjkaD0qe0TIUxptk
bqlFowxI/1l5Km50iU3xFC3WUcsp0EVEKB9nJyoASHusYR0ddmszGAiNIQnTsLp34+ih/sOJN2Ty
M+KsnGL5kAtWalaLnyYdiUUR6lvcEtQw6xV5UOMTANJ8j4brPrXlhbECRj8lv4o86gMWgZdxJbfO
xqP2GZXOpz10L53KjpmZL2RfPOpWGYiInEIigKGAEyQ733QtRwu2LhTix85Q34be/K3Ykr4ySrfO
ILsuVWnGpFz/7SUxcEzIUzNcswYOOCcAZHArvFl7D9fFq6NElwVSIUjtS6ZbC4277qtupn1jKy85
kcSeHRujP1YU3qqJmiFkb6GKGcrKxSouVM8U+U0V9r9LgYUiHhaglMif2uHRzsXZKKzO15WBmqpE
fq8CqJ5SRQnEms87uNoOKzhR9Gn1FRfxEXDFTZvEezUzv2OnpU/VMgUkSZUoxeSgz/U1swgUbZv8
VEsiUwe13qEK/8y0DrmoTkK3mezSjMFz2qN/C0vAweaOj3Ae4js7KREJj5dS0eA7WVrsYXoMR+NX
2GOhCMOfpVSedKKEJquKn5TsA2ZiaS66r0QqaqxRv86wxwKj177soT/pbvJYjUzWcQB+9+G6seP8
Y9bka1biqyZtAfpVxXdOxuucjbdVijwvjD4pIT4JVo09u5J7s54/hnr15alcyJXCRRG4VLDHddR2
1OZrp3I6MMWLA2OmNasmOgHwOt2E+MM1SaTIuvJS5MQpVeavwhkFE3TlfYnGi9qAkHbLW51TuLCd
Q19Vjl+MQO7KfpeMyVuSt8L/acz6yzTy32Fdo7XUq4cCWmNvF5xcrJa0JbMHj3deynEXkh+Pygmv
tlaf8Rk96opEnI7zF5fFcR7BEsZkg6apSlNvKCV7I5rzRRiBykwVBleEF6QcfdXvlyklKTHJ9ktk
n3FQflqi+ciX5U7C+WKsZt1yhLxaGbQ2ZQjcskKD6UQHvU19exwQHCukRaXLFfPSDdTa5dCYxs4E
b8D1RyOPMvcdnaNLLqo8kukARR8Z+OQMQNb5UrXh/ppsmjc2/RTPoKJjLy5vjfxlEFlAgOp9G/dv
sWQEvu6Cy0zEFMISdR9Z7Cj4J65LHh7oiL+Fdn+lc3sXAspnlYAPLW+0HSlE51wUj32svxeTJVjo
xZS1+KkcF8qT6LkwlsnjJhWIVJoyNI/rI6uxR0K13+o+/WL1+4QLtD+BzSdTeQkDfC9vZn1p6/Cd
8gA9RkyJEtKovygMclqNsJVhNrOdU+hHVEa09dLZoGRoIvIhlUtl18qVtebrVNDbXQZ7T152GVSm
NbKmn9x9sYCiWUSeHcv2tqwUBgT8gZ2TKV+se70ZL4RIQuc4LQq+yQJkJSFZ0eRENzIZWTRCTmC2
r/h1ahJbPJuHuSu0GyVngtXgRGASYbNQc2IVe4Z2mGe3OWGPS7x2JoNp0ozilzJ3QOPtrDtsP/59
DAx9ynHZ5WFgY+EAxF/rXKt6wsbtoiLLYE1/mt4ckQDjJsDCsqfZb9z5VNlY0jE5fVj0kTWB/tQ2
BuXI99kvGoXqIEI6fUDsWdq8LHnbHSQVejtyDZMtDcikfyRf+HPo89XZxdVnUcaT0KR7sMMfm8xO
f861T3RkXGs65G6pKiJyjvN3ZQCoWhmU9tao/QlLh4OGCrsIw99GKgafFpETgA0QrgHEWS35Than
Jae5Sca1ZIuVc2yj4Qvtr9jVv2SHfHvmJBwO4QkSM4B0Ola9q7+6GdBvc1/Pym2zvl2yTmAMC/nU
CPnedV7g54E9LEmWWEpfzullUa1fRX1Xp0J6aT4+lhHT59xxTm0taGnad5mOm9x2vtvJBOIfNfez
mT+k6+jAVQrahlN7Fmo0+l1rcES4pMDjKrshH6MMmqiZmOH3AcX1yGFtnEopCNQxWb0djSgWwCZQ
dqgWRALNrmGiZoYNoTFqd6lZ37WpfJuKNWhxSuUhNIqfMVm62x7SRkR7WzVZKRuRywV2NpgPGMbO
jdW3ZLZv3ehH7wxmsi15aA4LzjpxSk6P6WMxvoRGAl3IYY0WR0bkYbH2ph6Ww1RNvuOmrJ1tc/SY
qR7SRNVeM5ezNexYVre0WKaCfCgtOYuB7oslxZU19pOlFq9d4eQ7pRUJQovoDcYIFnZHP+BmUn2E
HpwGV9GhTewQnUOaVIO/tj13UsesrvM/1tdp66IQDGlm2YEgU35LPxvMwvaqY30uOPmLkVZlKBmu
gFDB4s7Efewn1nAKuUtOmTt+Zlkajib5pOUAAVUD5IusamRVNKzM+jtLG9gv5XjMZ/rMWm66J12c
+qIfvDliMNUtNJ9sO/scaPJxtakUr0T00OVVfIpSuRbQ+ruJxcWjWxmBO5nae7UoGKzo5u9qHT2F
Hw0dFl/LFGrX/tLRs0Qm295EWAMHipGH0GKvLCuanYOK70ReJf46H41KvXNLE0r6zNjDWhNrhoaO
X7IMI/MydhjICNmhjaFUUN55U5sNDw2Z6UFHvNEK5D/Tl7+NzMbPB/o2E0QNbaStSS1Vn1LZQPzg
ihA3IvSbIVFv+1HdF9SU3mzjnE4WEsuFeufWwjgIdWj2ECJPS5PanpWVu1gnsGWJuDhEkejOI/32
zEHgnmbTi1UiMlX7Z6Zm/P/LBekPHdkw6dKbvKKtzroVTm1qEb0i97AYoEg0ZXLpbeanTUvTvjYm
BVMsPMjcLXZLb3AxHrs3ED270lzrzwpr3CJPZsaZNE+ql9JajKOtV6iZRTXfiG6dCbXIaYjfQMNn
Zy11bU6eON6NnYjZLZRRYMDuaARyoLHMssyXIm8L39bK0Ae5UqLlxPVapz6RbSUAqPWQvMsn3iKb
OYSNvDV9IcSap9BcTJG+9hbbNtR665gmGQImDntsPi+txTduTN4SPxGdmMjitMZIxnLkq+maCIuz
4gLqczpH1YNKC4U9qvRC/iu7OOvAfXctyz3eW6vnPUEjkqkzVZbNrGdnOXXlp5E8ChbuxAsXRKwO
ojwwLDZgxOxdeVvFhLfglf1ULdH/KvRwJ9P51RhxXUpbPnchXk9kQO2hJIiGU3R/NyULL1J+BClB
tHWi37VhDYHtDDcRM1Qah64OGCWaaZtb9Tf8ZjbRnN5LdVAIn3ZwwEiH2I0SY0JTo6fV6dDphI0M
JGyW7MlmCG6NAwnXf30r5p7TzVTqJ0Al1UJZYbLPiVr7niLzU9V/5LR8g54h3AJQuNncL52lQsYJ
6UOHn8C3+G2hW3s1x0HByBB6TYfJhL6HMsrryIzZIsUnjeWui5V3txXObtBaAteSrLpl8mfv8sUh
HU8w02Hs5asalQ7rHMy9VKysaw+AfYQPEyMLuGyfUiOcb6xQZbbB0keUSHLsqJr2Cix4dMiPvZKr
+9a5h3FBYajOL3LSjkun0hWe2udeMhGxxt7Xo7Lzp9HVKBTzhU8f3cZd/55bjMiMH10m9w6rfRbB
XBWlnJAasRwYJgbQsatQsx9bfON3EXkkSkWYNeFOwdgp320l342IXK88vM0GtJVi+B4dGvp1Sgse
deVTT1OAvDcX7m9p0fwwnmXI8jCF3rDDoPOprO612J7Pk010QZGmD4qooeebM7vcUldehRQl0CRr
Pntl4nd1+Uc1xt+9VKlYrPGoce45rNDtscp/o90gvRL6KfNeVsa63f7iG6XsVXFK+8XMDzEIXMSG
Qaakx0Il0LkNjfumc9ObqmPfNpogYiN7c+0iD2QIrjWuuYv7cbzWzs5APRs4kyBtY/ic5+qOK2xK
FWx4osY+11YlOpB6P6erYbdn3UFoGwL5pf5OMVmxVEgfddUN/bih9RpXZsI9Gid5VA13pYUzV/mi
1z5+KNGR6asK2klcZceYbZnKL9te2SyCpVHbIayT/Fc0dTlE7tLdJeuNSfetQEl7sz1k5Q1RRnQe
6szi23ZrBE04HQvkj2hydc6lBKs7igvFv5VzUDech8Nae0qHJGU/UF878BKBpuu2HxlHx7LMQCzu
a5TEApcbPe2qK8ZdG7KQKUZ8EKnXTlVzaqbuSdr1ctBTI9nJNr9OSMaYHTOdM9q8OXDwEGzsDBkc
4YlZLZM4SjjOsbj0wVTQHd4ZbTdcZe38yks2aLnkXlFr7bV3+5oM773DRd+pYbL0jDegjt214UyT
nzZjH0+/x0GDIm4zlk8H7cWwUBbW3UfdQHLB0UUpVOzc1r4rmIgF9SI6n6J1F2IdlIxYYeasQRvj
n7Sdg9CSPfGFN1k7THvA3ygXw6u7RLeRxVqFZdk+0+vYH5WMfow23mjkD1DkTH845QKPsp17zWgf
miGjDWNFL/nM/FNwXYogSLfK/DORH5yGhnZNTEMGfVlEeyUnGaHRnB/bRKNZ9C9TL0NPgEH27Vn1
7W7m/Gws32Jyjq1BTHb6Y1vsoEuRfzUT3lrV7qn9FEKMyjk6j0b93GaIKXp2Lr17wsdxdlsUPlEY
78KkheIx6J7tiq/VcUIhDp2kc3XDD3X7oqO8zpm/7GRknVwkPzcYFZ+1NWY8qhWm7RUbwBbfXY7Z
Eh/R/2PsTHfbVtJ1fSsL+X3Ym/NwsFcDW7MsyZLnOH8IJ3Y4D8WZvPrzsJwVZ6V7Nw5gEKyBJVkS
i1Xf9w4FwdfN4LuI2sTpvWeTp9YdPIrQArmyi/HcGWQPLNN/Di8gUJhVln4/rVsd6H5XncY2SbfA
MvZj55+xC4H6Qiwi0QagOg5jBuP4lOXWWzUNJ9Nsz6xSkS0OD4lPD36dCoCgepOYLb/ueXVGHuVs
x6HJcrbOiJwYO2E1e23ABz0b7pRx0k4tWCAdHPCmiHZZxRK38Yw3PTHaRW7XT0rRTMS5Eh4GfG46
zEwB6Klyw0NDLo2Y24tuNs1Rwyw2Dt1xozSNt6qnYumZIb+W6CZFmWEZMNcX1RZZpT2YSR7liarD
7y+/pDZ2Yv5g4DitvAVW+5KYydemCid+/fq2F3wvZoR5IX7rG3uqvwQGQcg4nun0MRk0A48nvXCD
pYlEGREGMrYWH3NXdRuAT8ywV3ETP/D93zpfq7LyVgHxAsK0BP1rT10oPdsqK3gb6uG21p23Mm2e
3LG+IwvhL/VYQSffwTjLQ1FK+GwHTG1G75BHVXANtk0g2VgeuIs2mwRbfpWss+MbB4TSvmp+7y5F
Dk5szmblDfR8dmrpCtudfTfYiD9cjca4dbiD8qDYZkzcvq18NtroO+JmOZFnMWwLFVgb9Pewesud
+gmfKaLReXEW5kbzeXIyp6Ou7O0ys0P9OP+qJy7Y9GHduhGQOtUs8WWAd1rO9jPKCMDO114d/Y2E
prsOJ+80AElb5RrSCECvI6GC6fXCq8GatEUchaeyUHCtNLKjDVstyUW2bUZLXQObs1hd9Ms2t7da
PwSojZUCCxZxqzMwCmvc/ol5VbEpDWB04u4YQrz2RMMMvx3L+C0sxCw61eyNXOH/xpXTtInisLxl
EzZ7oI39ozaF3oHIxnKo8R53rUhbD05+H5bVxWgxgkCmmrcRrfoMrKtLtBy+t3WyE7ZCgnT5MhpV
jKuM5Iim3g3wb0T/hpKM1UASY8DcCeTUVjRKue7LczOp2iHPuk2fK8FKJCzKynpX5BrrVmLCUR7x
7Q352g2nU5QxAfmhyNdq2VwFLsbtgYrtAogjzVPqtZcq0JW7z+lQrauuZgnQBBdFY9Hf58VrQEJP
xJhReoESrZRRf7EbcTbVZpd56bhuNNa7aZPYxIMMyEIpiix+f2kC42tpHgKDWROfQId02HcPjENh
WtDcO+8Nj5QXgl+mcB/JoGwHbODgtBwMNqVhwDJiCPQzhJVz2KvnqG9Be2j7MkizjUZ4wM7sy6B7
M5SH5WgpMFIcwbqWlf5UD9E9CEuWo+hQWU0HUSO3r/PJuPON+NZkTtm4TrtNqmnrldqVz5Mcsuiy
LUiQYU25jmOikTh2xlG10MVgrIBRUnIDFjsluJg6I2oOlzsqwu3YaRunaViVEGz08CxYlEp6NIfq
1Y+716QmVxFPC03cpqJtuWmg/PnFZz20X6PBemu7Ar1+fWWoablF/J582YiwgmDXbodfCcmSsC/z
iuCZcjaK6T60nMfYGXaqbuxFyFJVafQj8jvQPUwwOi0PRKt228Xxu2Yqa6GWPDCQhug8c2MJnrBq
/7XKkQ1MvpqGiQ9bsieoe2M7ROLSpniafG9VjZO5DRvtwcOHVQjvOWxnRHwUHpUeIAVAO1wgsuFo
ZfieFjoB7sx9UFFxa/3ijOBRB/KquxMdsZgmgAxbOPYJ4hiGdn55m0FkWHjTeMxbbxVNFi5KdCFj
cjTQSSHN6m4st7o1rOylqvEqU1QHrX0AaWp375mElw0PWoHl3vWNxoLNWjHlkoFGIwEYrvmQYNAJ
3QR5McuoXnK1XSmgVAWuoUOkn23NwTMU3cCYmHtb+rv5kUde4GnKE2thhjncdKg+vrBuhFFfW9Xg
Lsk1su3GtG6hCOOStna9zsH09C7Ix6E56C3Z4IB0SqV8Q8kBq0diq4u+QkESXKru8NX25MvTVGNf
6uwJwTM3RlrJc23atlr7mKmEwFBFmhnpWwVid+3ZLEpYKPawVeY0IHpSEbITajASHGD169dfhKtt
2so8to6DHkqJM2TCnI2ghVMQ0GybU1+azUkrovZEAGIirdcrO+Aj/aJWymGf1WZ5G5tKcsu2ej6X
FUUN/xGdIh6bto8WpB8G2rKy1Hr7o5mOytCtsTUUZ1kFHIA8hGU+fwwS90HMPO4Oa2uqy1viMOIW
uNhdqSLeIasM7F2vhafu3jvMvVIMTDe823D1MRCBdFj6va7sZT/A1sPNILCvn0eVB7gluxBCJWlr
3pmsq+26WYKws5Bx+asujdylhqjPWfZAu2sE7RIT0LaS/mwO3Y8De7sb18z7q9/qTdYGSOn0JLT+
6q8JGxUL80ieVL/+qE6xVrsOQBjJQWV9WoxYT4XWhb3IptSFf4nx9LwXPsCpouybK1m0vSKZPeCm
dTTE7b1XBelBF8QS86BveXI07g0eCMsU+k2zzJ3h1KtMvvLSsfLqZQBYby+LcerFW4gN5up94MDv
j3gVEjSbX7ZKUZ1LtPeu8qVcr3wi62Ke5Cv1EZaNk+8GBCTo3rci27GdVpayGME8PfWe/pAJhfeh
qmdDaPWdHEfjSkIZlTjKgawcUJ/IPX8jW5vYWo5gemHVpMWNPFipqDZJxa2FVFYYLlu7QOuiz+ql
bAbRXNzwgtGuwoOZWXzuk0VTCOqKpNbHOEk9DuwH8i1BCn3TNEZ0JsQebop+SC+k4GfkQFneIFHn
rIog6m4TJDVXNaoKd2Ml7KUP++aetVe1DHo7fWyIvnHfWf1TOKFn56SW8zkfrHyRKm3xxazKN0xl
oUtW+ZPbxdm3ocyhDcbGaz4BZE/d4nszsKLIyKmQ4SiWnVoycUzqxR9Y0SyqI9EqILkZKjSmHQM/
wJqY5U5H76nYhuRC3khEHIxmEq9p5dw4IPy/Rn387OZh9aKyJ2D1VnvPOrnbRRKn4yYqA6xRPE3c
YCaPrmbqMAXNhsuyLkhKKJWTwuKnE+JGNmiB5jBJ+OVaFmVDFREcioNUYbnDUO/9ymBY20DMVrLY
zAMUju6uu8FFUe/na+D1XACfJo9m9aIIl1PlqBvF0FAhnvvI8T1ygttBWN37W5UNee2327wmpyW7
yPEHRQXn34Xk+wsBng1G+m7qEuwiSYGecQvKdq2wYixBy/DEbaasG2WI7xAxiJaVZjVfslS51q2y
D8gR30yuH34XmfUCwNt76m3dxQK5gTbbOylRFU8clLwwDo7euxs2rx33f6aTFze6z73ffbYKpFxC
aw17gC9oSqab3Cnt58HWi2UQ9NOtp0XFxrMz5HayursC3e9ucW32z9ia1itDJOojiMIYwaTwItTk
Np90/dooM4QWDLsnNUEusE1Ccc0Ph0RRUCTXCVunrYHWwilJzHTbClRS0pwEV5b04ymxjGZr5KAK
cpPkf2tq2UlrR32Lsk1w0jzd3nKjOMckgQhQMOFyl13lgE62JdT+nWHF4Q2rEZZ0mmN/C9IrdCXs
14Z9+KJugvFWdo2sSSEq81fXoat/62pAc75V8fjedo3F7Nsmd6Cn4iPeZ9veR9sUtWXCGbKOgOe2
E2UfrnvsQldlpZL18/ubTK9xVo79aa1HU38jD9jLOksDOYmNLGpzP62DiRsYpbUtmdow7o6JZaPq
E+z1SAzv14UxQWVX96srkuCvE25+CFUR6Qfrf2lKD9kbeErsBt1dgYsKGMseMjC8hBsDVeEVoJ1h
Lev6wvVvWN2D0Udxk5wQ/WSd0xurfkSeSZb60M+ukSjbyZIcCH6at4txzwPOzBjyYJmWj3Ez99BH
HXjOilSure/bn/3If6x0pO3Osqr03BxJt2pXVFioD2narFS9B11BAKXZKLHJd4cdZLiGjQgfU5kS
Yll6fXZ4LAAEmCuJTSbL93ItKgT4iOO+95RFhPMJNc2HjyFkQ2EFzdkmpY7mtIsMTF+fNX9UdzJw
nyspb4If5v9SGVi2ulM0QvzyQtlRHmQDPFTSwfPF01QCH088ex/MG1ARVsZ1R/znHGQCWAuqgV+I
GtYkeaziopcIVVgTfJyiJeFoOPlbrhfeTRRAvPEE8XRZnzneHXIf6p03L3eFgBajhC398+JQlKhC
WSNu0/6Yi7Wsb0N2RH1bPpHFcRAnGrBXjUldZhaWs1rYK4fa4de0kKfNiHNpPnRImVvKQVZVcUKr
LL+fytqP9s6DuJZmyvff6mXxtzpLd7V9JpJ17xJDxfdqPIT6+OOgqvVN1PK/TiZ48Sx0rM9aDPlA
LZPyC0m7V8ss7RfFyR8bTWv2pm2YW1eLw7WXGah+oAH/aBYa6TMYHrnuMp8GGrpMVRo94XiJqTET
JqgMZV0b48FFZcsfY2MFKpz5Lx+uRyGyt7FE1LOt9c+BVasgSAuXHXuvXPVPO13rkBVVSd0v1N4I
dn6Ws7VuoHa5evZSetoz/uTKLYLZxSHXkRmMnAlAwtBuRFamT51KEm1UUm2jQOH6YvtLBsjW7VNX
BeWVJqp0o0IQ2xdtkD2647gnGJm/aL1RwHry/UMWdvGtbwbf5ctNuss3KIbi7BRZd+0HZBmG+YL5
fYCgJKcVgw3M7cDcIif5NUaS9CQPRj60J2G2wGstF4kDhV26ACB5MvTIHBayD1zO+RSYNhw48/Cj
+HMI2T0ry6csS4vdx9CpASzYVLpm3QqoAcMw7dFt8a5lKU8goDkdsveyGFegWICn7nu3vnZICDb7
mggI6DA1WhZCqZ7GjrxqnJvi2ZnIW0dDWr8UafYEzKP/hkXzqWU9+lZ3NpSsPMDBvpgWhQtNYKGw
kZ/D0V4AvyUbQMi4gTnT7TN44g085VlcrnAECnO6Vi4irKW3svjRkKRKhg8yOMuOcPc5elQ6bMQN
BKmPrh0Kb1OXQHz7wa73odFeyZI8yC7W3E8WxcwuMvuAeFnj3ESDquxzF15XBkudXXqHiIIO+WoV
zc2yT6X46jJNiYlWlkUfHqvf2NIrV++X6Fq6rPTAOr935nu61nCWsCrLuYEwxCA/X+P9+t7PKn5Z
vEYNpOAwlE2/WTbgsG+DJMtv/XnLEakVWJ2fdW7dNquEEBjQHSThYK7ol0p13aPQ4+oIl+WJPbF1
r0KrQm/MvpS1g6RsDJ7c4Yd4lI0WqvYrcCDlTi3BCTadUW5zB7xr2hjBQ+QXzrrsEEfQ4wEeFfRO
zHM6qG5DZt9PKSgbrwiUtw35Nf8t71iSGlVj3WeMtQYgmxwHywhXZZxCIAIpcEc0cz0w1sWwDOtu
qnwCp47ODhOSHXtzRN0Ns4kXstUxyHSOjeMfSc8jMBpF6XVZ29W1A2KNFHoVfRVOdlXlsfVYGaUD
pyJADmTKoqdSIYAwd3D+fiW51Jqguht+BS/yfqXNjLUsx1q/kFsi4u6I9L5PYSgh4BndxL6PbpTW
FKRIUmfbj7Z+iHlGAIfJWjLacXFkfmu2Y6Y61yafz9pJEuOmSLG/i1TFuR9mySL0eBdCmO62bv1p
XGSzB0PrjNqJVGdK4BLVrbkqB8F/KufDe7+mMgu8LZQfV8iWZhxxSO5NHwtCyO3kuNcgEttb22jD
u9JGsyJC6G0ti/JAB9Ox21tW9jMLCOGhjw6yjg6aSTiQCEi/973WxJm2Cw52nlanPuyzdZKlzaMe
xd/kV60Z3yOrD19jfqsE00eMLuZrXKSKDuZ8TeoQU6his36cjDl90PtvZv5+Te6l2kJ3sx/XCBtc
SpLmByhV3kFrRu9AypP8Vq+TkBBxHmwSng0Vbtg05bLp91MWwcZKaaNNOoisxaTAhMeHq+6i5r9H
5Rkf9TFAhGFhqS7HfK74ODRphAEwqNf7CSLtuh1wXK+jwTgWuZ6sIytWniDJn3t+ha9W1F3Mujee
4C3kpMXrf+nqZ+1ZLl3NcLiUXvSj62+jmpOKx3ohEsKIL3qVGw+qX5X3QfdLIepetM7W31s075eW
368pvbLf1pUPCGUSHc7itTrwjIXxT0JUNdfyNNEQBIjmQ+nFKEy6ZxXdrkOVzPs1eZqjQavgqfr3
WllGGb66mgxC1t6oXOVWcIAyYm5TUsVXZOWVK1kP8Z3gqazUssFFF3nuTdLPyxeyV2trrbWTHWpZ
K0/lQbgWuTKnjRclyhk/+suWUQu+tF4VHkbm+UvArbFLBwJzWibyi59r+UWesQp9bEimXn3UD36g
7VyDxL289O99QZv+6Nug3btA46BFdtgNTvJgIfTJ7ygz147I0C5pWrjf8vSjTz2S7vi9j2y2VQux
lg5jmQiYYXCvIP5+yPNGJT49n+oKiC95Jg91wLMLeFK4+KjrdHcUp49yYk/JJs7QMZMXQ3FEqem3
cQhXkqSpa5vpyiVH9ssYLJycZT4OKviaEq4Wcn2dF10QMsgvgRrmF5GODhxx31h5o5792rBrOgT8
PmpLw3BWZFqNlbxQHpBWzi/1rpp7yoq6Bx9ms+TYwtPIcJp5mkg3njBDEAtZhMpUbGsDpSVZ1E0o
owpczaMsRna04gGp35eerl+SzLyX1X2Edmtj4iEXj/n4VGuketlCOHvZqljqGSfN6QajbPOuzqf3
ob3UbA993JboKXERGY9xja4Q+9H5bWkpaoKFpRjXPb5KT7qPM8m/vltzfrcsw8INmaTh6ePdyiET
3m1WI9AsYOlvpRJ6xuNi0xQBuOhZLP1dHX3WU/8oijqEieYBoZGtsmEaUmZ2WU7V/DnV0nwnS2Mm
DkyVUHxSbe3FrHWhBUbRBW23YVUTz14PtTMCZQqzpY9QwXXBUgjrJN8i/VAhnyV7v1/oGCHYaeHO
vh7RxVLq6ALeLGBr0d8k+F8cEZA/tMrgPqk6Lz96A6wjz7uILnmo5+rcg2dTJaTTmzZxn4bGiJcE
4qOjbG3sGE+MMXkMNNDTjYnFztAr7lMFaWyTV/GwkVfpek84so3ja09JvccpPsqXdJVOPaL0SgZw
fik/jknkVrmylcUxGZ8nfGfRsKrL+zrw1/IlvYbcmDbhfN12qf5owhpLIvfUpAYZD1WFXIyR1Qmn
bOfUC4vcS6zZPrhQ824cUxO5oZ/NgwKG4eOSaZpGJlEk9i0erYYF6yTs7oKw7e4wWiJ0mAIO9QOK
SN5gINOPLx89tNZ/6GMjPcn+uJ7UW6ODaCmL1TzgnMWdx5LX9FVmLdEU8baeYW2bdqzOQw7fngUA
UPtK4W5VEclsDTt4DW/asCte8XDKwAkGs9eACdt2alyI/n38YNn1V89Q8tfE14G/2OKzoVti3aBM
eCQaaZ/KSRN4IHnOl1gRK9lVuOT59F51b6cUb7hRjXiSWFV/O5Vet5CvZ0NSTDtbvPglUEVFDCzG
lMQ61JAq10Vku08AB06yaxPrz52rwkHUbY03RURH/g+F34ulwz7qr/8hYQ/1/j8UGWsq+T9UsIYe
olx8Bb7bbXyRmJtUTaYd4IBspSPs8SCLXZXkKz1U9QezqX+0Tl5g/FJUE13sSBplG9jO5EkMJX5U
8UlfqaNaXQOG7/dCS+odssnoiCpRunLQzfs8jt0TEGjzu1sf6lSZ3hrBNIEIeQyhnKsnz6+ua+KZ
RYvgQm/kL30mwi16WRnyd2lfHonMYRk1n/1WbBF5xmbYbJbsA+gtRD/CjsAG2m8y+zrVjLU/KNGR
tJG7TIm7rmW9cHWwQBCd86NhFeui6bGMCFquMLwI4xdvcN8H6PeGY+Kqpc32eo6jHk0TLOhcEnEA
iqeoxvfGrgq1dVV1KBLMDbKLbPU6vTiQQEBFPyZBhRLYJq0C62QS3zzZ80EWw7S3DxPmkrIk62UP
LSN/RNLHQZk6j6G+z9f2BR5HoZVtQlxvllKAHabrQ4nQ/10UAJisNXAWUgjdmeoH23OTO9Lp4Xt9
mTrLVtPrL6htwDbvXlEb5xkG/OUmKE1/FyAdtHXDNL9LepIcjaJ2r0avLhGAbl9UVJtWyDhq10in
4oDWptFmEEr9WKnaQ1AlPZI6GGWNufdkxXioxJqTHNtS9HiAGCOq/WNwYY8BGTsPbqCV90dDb+wb
az6YOrhFq7gZ48ieFcXaExDMA/w/sJaVmVR7fWJZ8dG/retoozZs2WSdvKwLQeGPUZttZVE2qFH1
hmy9dfXRzQFJ5dRFdoa8ad+kwq/PbqcsPzqgLMPSLB6/fQxTG47YNhOkPnmRbGjbaFglaehDuWAg
Wac1+YDZdZTtZbErfHuTRyVoCBVvHC+wnly2dIfeAwQgi/U4hmuUatSdLDpJ8dCQ7rpApvLvYKhv
6qa1nsoxgMDm3WpDbJ5IXSDBH6jfgWGp27gq2dLIOnmIorw+wrmCtkxfdSqMjT9V5b7p8mewwFDP
PV9faaob3/Zjbl1M/WtLbAHiDHYVe2TMoLzOjUVVJLeqGakrlezQWta9N/jlszHq2kGWkFK0Ll7+
VXaXNZGlqXsWrb+OE6eFCiqiUdaV03UQSZv6OYBD9T4Gmwvg2mJ6hvziLiuPzHRM6l+bJ6AIvde7
j5Lvv5fkXDWgcvHR1v2t9PM6Ocn97CmvI+fU3+k9uep5AvzZ8/315rZZcOffXOcNAejHoN8H/Zic
YDYmJyvxb9ts7HbIsSSnj3p59l4nBhJmPcgGun9U5xUz/UKW66n7lgYA8/FnOPmZVZzkmTzUYkRT
RU9bDMT+avA1NRp+KZtOtCvUILuKe3wo34f5GKGrlXGtxbN23zy+PMixWBR0i09//Nc///vb8H+D
t+JSpGNQ5H/AVrwU6GnVf36ytU9/lO/V+9c/PzmgGz3bM13dUFVIpJZm0/7t5TbKA3pr/ydXm9CP
h9L7psa6ZX8Z/AG+wrz16laVaNQHC1z3wwgBjXO5WSMu5g1n3U5gigO9ePbnJXM4L6OzeUENzeze
I/R3lci1dq53HQ8Y4LWyizy4mXCXeQXeVyyUqPdYqGASkG6CODGvq8ky3g/ZpF2bTK1X5Ib5rFFL
Mq9B5ZdbRQvaxUc/2UDODQPNIkIyuYwIilr5TuRuf7LybDjJM+Pn2dwD5ZScZRy405CtycnXtX0T
tcVNGQGl9c3xl5KXq3sr9MbNf/7kLe/3T94xDds2Xc8yXEc3XPfvn3xkjeD4gsh5rbBxPdl6Vlz3
rZpe424xn8PerslvzDVibY04kwHbGJAOmQ8/quPKQzZQ1P5JIbm5ykzVQvBmqG+8yKmQUKBu8G0L
OKnahbD6/iqXbfVNpFWL+0z4KIDrnyOy4Y+q/pgmTftgQJq6TcByy1q3beKT5kMxlMVUI6kyGAri
+fM1FtyDdZDWFeT91noEa5EuJydPD7I1L5Jfxh/KX8ZXDHXftxVES1/D9dT3G8Q66u5E9Pk/f9Ce
8S8ftK2p/M4d09WgfJnm3z/o1s1dFqxB/kZEpEcvhs9PfsJB5vGhWkhZQOxDLU9+xh/NfYEsap3n
V+/9wrqFKYyO6FVoTtWRsA582IQfXGaPLaaZc2Xnzvhheer75nzq6D96lZb91gnWXSIovT2aVca6
c5vppWkWY008fMIgZqNmertvM9O9t3ztItszdjlEzPUSJqdvX1fIGy/rzp1e/Dq5H4gx3zMH/DZg
CvzgVvUMgIbLIUW3dLKGS+c44bHty5MsIRI4Xn7Udxd8nlHg68rcX3QGyo/AXIyVb3504dLGzN8v
1RWzWk2sT3ZFDMojRDoECftouFV9cT8OmobBW0csyW3m/yVQPjvOemwt9VlF/X8HWMh+L9pjdJ3D
Yb0zXEyCosLKMEzl6n836nx5ZaCFIH8a//W36a+W0+G3ohyrKAib34r/3L4V1y/ZW/3f81U/e/39
mn/eFxl//7HLKfpWFTVIgt97/W1cXv3Hu1u9NC9/K6zzJmrGm/atGm/f6jZt/prG557/v41/vMlR
7sfy7c9PL+hnEWbFnDX61nz60TRP+xp8lF9uovkFfrTOH8Wfn/6nSl7y+qX+12veXurmz0+K6/3D
Ni0TOyXP9Ga5O+vTH/2bbPLMf9ia7dm2bjqW5SLA8emPHP2z8M9Phv0Poowat6FnGJYH1+zTHzVU
nbnJ+AeUDHq7VIN40t1Pf/37P55i79/bv3+q6Zr+9+eapWkMpxrwbNhskNO1f7vpRSR0s4REg8C+
i3ZBZoLVzWqWp9ZjyuN33+pRsO5t85sxbZx6acOK3dte9ewMQl23aO7sAnu8c+3sufbScGVPbjX7
0RoYEwQPHkJ7+IREJKPbYa0bkX0Vsn0igNaqAF9itChXsY+HZtc6T8GI1bSnxBBhUWAMSOKCv8QR
1ZlOq9AlJADdB5SmNlob3LSIuqJ2VybaV3dY+rFaH1XUAZdhBsa+cVDqyTQDw5TC+Z50hn1XA2bu
dVLVgNLOqeXv0rrxV6zzwcx6I/SBQbW2CEgv+FqGpa3a6toZQ/wTPH2fqusqyb7AhkRPppxsTMrc
cdUKJA27CTUbt5jARSHQntSTuqpvQhgvsG9BTapOBl+nSLwd2/MxSmIQl3F0mSzg4r1HEoEMx9kq
zp7mEgmK23jtqZkG6nqWRcz8YRm0xVtuOW8+OQ7kDEDws4oAf5Pnh346jBPYwbDIsZ9Iwelfax2S
cUVL8JYdPUoDp7qDbQoTYuvE42Of6XdEtY1VnoVPHsS29UBIZDNmcKZJTVSbqf/up8O5qfxLSo54
BeZD3ZodYtO4N9hL9q27pI1wiusBpgrVO4Pcr5dg2Vijw37oTO3JL5KICIJaLTH62PhBtIEOhkq+
1W2AXRUb0+vUbdFbJwvhRFcE29hzr7rCEJsyTAHZot1PYmgItlriZgvkfeC7jOG4DCzvvrRyayGq
qtpGfYFzZhkjOZp/KUCmoMS2d+ryS4XfAXBOb7r2FYd4VqPCafaqaD969TVublceS6elbYfpalLz
LwJQoSiDhzreOjkgnSD/FkOlb8PhlsdNjg40JK6M/KI1fAndgjSejaBphrFppmoooQd7GGHarrHd
zyqxGnbAXbJuPO1VEdGDV699rwS05hZXTor8rqE5L4BInkHkAQRp+XaFVbw4Myw/6AlS+C7UhggH
u10W6Miz4iZhT4SVMPdLSuTFdWKOKFC35AOE+ayW0dukV4Q6CkQxjdIEgg8+FupWmparmEgqlFgF
k7AseOnILyJQd1HwzyO5Pn6ODX2HuN12hP1AsAvfizpADSxjsY+q0RSqOEFb37ooNaE2AafL61c/
hI6TIIbBB6rf1L17B+/NWD9irFduct71oiWRulDZRw6tjSmQgTIEgnnQMxVHQNlK4kNnQgUzYgRa
/fAbygysq0yX+QMemtCNL2ZsIfno9+ay8OyNBsXG0bDEqywA7Sj+L/r8trD7bmtPnb3t2ugxbGMy
4gDSBm7oUE8fSxUsJ3GAkI0oVsTsC5BiwU+q6NEOui365KRF7m3MHdeQ/bQi/dqvHLTxeQ4vc+BQ
i6FrAU731RYexkpxlX2XOjdYAaDx3IMBbOPdYIp2MdSkp6aKbLSafdM7xMzHLCMA0LjrMY3uAwUO
YqD3p8CLiwUOhfoqEx5s1C5pgaP33xVjGhZKKp6tlqzfhKKygoqViwlInYbhtVlVe/9Z2EOPkWJo
X5lxuzRYdu8iaHkLrbG++8RUQR3j6xncuiVshMQX6EXpVzBZX2HNuBuobOY6AgYbWE22LAIzXKsB
aHhP7faZn17peYVLmxd8Tmblb54B/MzhMS+KDlwKgJfnPh9vUcxR55uyB7Weo2HiG5gT4ymfAcwB
yZ8sjW44YdZHkJM01lJHBn/n4E+Gpguiu3aHcgW+A8Mii4Yv/ahgYGnNElLOV2j5lVW9kl4JgNMk
i8kpER2oQcZXIdagfGuDN6WbrI3PRiIQSUnQGLSDulplfjyz9aF0wXndY0JyFXKrsMIEG1DNMbFm
QtuJ2WeXpCSw09diIOONJeGiCKApRhD+p1RVV14CnA7Rng5QcrdWCCYd2j641VEsQIuMiGLs69DL
V12pnMikEv8lrbyMMJ8ISs1GZr1kQWrX6Xaw+GUUw3GWPwndQF9PKrQLN62IIBmoD5GIXWvYiPCD
hqWkhQUinpjPbBqRPfrsGnmYIegU1tHaQHJkOXS2TZIj1lcFDJ0Rn7GNnunKy0ASYjfkBY9Y1VXX
aAydu6F8jiIESr2+uR5EgWVGPXxW2lTdD+1npYFymbpqAfdFWSIoMOEhihevpUFzQN+kgseM6fTI
pAxtHn5Wv7V8rMZBDUCrWBTVkGxjFsiQ6AYYJIb1iLrko7ChkIquUlaxlQUrzSLgGPtQsaIRfnvS
Xqe2DowuJZzWoxS40IPkBaPjB5Rfp0cgbLXpuasWP2XYwesOpcA8iNsdmuPmpiFlyG8G14kW1Mkg
znk3QaDxrgKjFiszd052gbVTa0dXvmvsqpxDUka7Hqj1atC8x84OHyIA+AGGapHtkVUzUDEuuyPQ
FN5qG/DNTtb/Y+5MluNGsi79Kv0CKHM4Jsc25kAEg6MkihuYpJQwz3BMT98fItMqs7K6q+y33vQG
ySCZVAyA4/q953yH6NzVCRaz7GIayvEhhfyr0OG5Aw0grz43ituLG5IwVy/8Yr0Y3nbIoEWEMiiz
GTwHSvye52iwkGACT4xTgghuMPqWJFyyvrNwfp4L9yNqsOO203heEtO/ONGIUwonQotkJmy5kCuR
H81axw9h6l6TGaJlh8K0F9WJDQYOm6T5NgNLTOWlDD0z2tT2L9+qOfPnA5PS7lOMOrKOKtbcKWJ8
4lc7nfhip434US5D/mBeujLi4nMm6yHEL24m2j0rqibIpc0u0f5JLOFPv/9SpA5E3NU/BIbzFPcY
8Ka8OKPqD/eGNz85j5o9H2645sMVcDYNYuHNkd6cx2K2o023bHp4gzhwQfFwwo2hBijr298ROmWg
nfX7YFQdg5D66Orc3S3vnug/5souriJUTxXV2yUvZnIXicu+OJn/QVenPjTSowIaszewQD6AFu7a
xK02Z0WHJkh5Az32jnsP3vPOKrr3hZ3yMbbrB4/+IL/5RsrDulX8KZsMRR7okWrozuGYf7OzAkZ4
zZ20xIbJesRi1eHWP3liOSvbf5bSn3AYUgnSzv8yJ9hyPQIZsWgQYSeaDiaCmCYKHUBxUS/PaWtw
emgTDVisMsYNZkR+5nQGeAp1qI8VDv7wrGAubatloWaC4XymCtQwKM6TxaeeofHbmRaDpaFgvDok
+lozjNj1DvbjNgaAHYX+Sfu+vy2seoDdF3/LAWdsswqx3qJu3JfgNlQ0oyOywzkjOUHzMmQMiadJ
vw3T4G+JoxfILvZgzLzDUKYVACn57nhNvS+BkCrVTb/XXBkmqRkj9VmlqBGnMACbUUNF35hOrk+F
Im+ZZKLz6HILBCMBZjqmsmjBR5imramXrGQndAbou96To/FIYEHEHWzmKTWC0VF96sP2JU6sCLky
XfoUjCxEhE1LlIY2rS/oleazmWJxTUuU3cLCFWMigced59Hq8YdT3jtHaAJwwfkwsau7pOlZUX52
bbHPlvec2gVNfQpwcGqHB2/xPhj5f9cgrHf4h77DlNjLIew2ZkpsxETCJJZw2hYajc/MloMwv+GX
2UUecCpCbDwaVBjkPXdvN3D/UFZTblJqhja4sWpkLvxrtOpvMwHgiEQeCsl4MyGubRNr670BtaKz
3t7ZaR/UedKxuKkDJaIKmsoHrg4rOq0P3Vh7Z2ky8By0FrsxJleWTCUCw4mrtrwqcLrpLRtqWlU1
mhCHPgPqKoXgsWv8bSuIxCCl+qWrWN4dKCeLN5Al0cNR9ntK8EKm3xJMDyXFyno3hLvj41n1vc3k
khRRnr3flBftHaHNzWCUXCctnNFRnN18uFTFb9gCjY0z1NAwlLqwcxVv83h2yB7Gdt4ekqr7Qa30
QaVXoq9n02Pr/X1unQlv38662/fTsHNlZOLHX12ZbkVgKAH0G+k2+8EdqgOndVgAxRNsW3ZeMgPa
F+fU1O4DziwXIkb4Y3HH6jBzz9Feae1LtA7brkO9rwxSonLQmocsHryDghu0JXmQ4ivvHxlubZxl
oP/ugDXLKuOScQESHCkfY40YJUpxnzIUx7mbfhQdGo7UqB+sBZVssUqPaIGuSInxglzCf9Zz+mDE
vj5PjIoh0Y9fhQZ2a7XLqa2tX7mVvw4NS6nLHD/O2SL6cHnSyt/nmXiMOhCeq7U17K6lW7ONaS21
H6V7Hub2SsLF2chEclSN9Tny0KQ0eqyObp4ToDd+WtiFbbzh4srHIaKWABEVoP50t1FLDu3cL7vI
MX5Y1VH0lLJlNxCrnBWQuDmRD3YY7lqjA2BkfE8h8W3oBQCwrbjDORY1CZsdKNxeHB+kiAIb70JM
0lIcqLwCwAmGY0NRy/3cpBUYU4htsyjbqa4BqlpmAAgK/IfcTn+Bm73FnYcWLvaPFf4NNHP+18SW
X0wR9kyxjRdRQtZN6xPZtTY0j090QbmPJuF4iNiylzN7k+bFrtnN+8tAvoELBy+q540U9Tczk7Bh
wAYe3I4qK13KHfAkG9Rv9uZD0fPXZANshG+GH0MdbGf4eigIxFuaWptuwqzd6LY6xGZMWEuSbaBe
aSiQzWe8lyTuzH29jxKgeZ3zqU5TPnb57jvYVuMUUcpaRkE0dWIaseOYJjuTUKUD1tndkLtBRuLs
DvsjiSuwaqyMsJGh+tp3RritmJEd5PgxJjGabpaCpFTqmMbyVRGXlGOhebOL4yBksk9c16JEeBKd
Ijp5BZOjX4GQne39qIu3VfoDbeyXVDXOlfnFA+gCteF+OZm/fKP9iHQY0MQ9oEVpjorOy0Z2414W
AGVCU199x523BgwnNx5t7iGZudESr88CoYQWRHiOuqcy+xj7GWz32NXbZUxvnhgxof+So+/vqnGB
1aTBEDvZAHIHoPdk4BV27RLn1QpQ7L1D6U7mvgAWBOXu5rnYEECV0OKd2iCTFvEIJjIerR6Y9ezZ
vRn7wmDC4SiAC2Ebnkhu2RY9u0rVCLans0ZmjR+iynt6q7j7Yk2PqovLA7n3b3JsvLOyli+FdwCU
jzInZXGpQnNN/JWnnorHTemHDlhMiSFQcKwUdMu1LolC9k0WWFnTMexjr2Ym3ZP4XA/+J1SiWIH7
zy56h4Plyh9jBdWR1OR6tuEyQo+Ae93HDLrxCcrooaiLt0GwRCU+XYsBMExUpK9T3MB8iWnLbLF4
vCKCDdiLzQ99Q2uor2FMx0JIbDXJeyZF92LG+IzTcvy2OMexS+uzZ1nvYJO3D6AnXnGPvS2WsvhE
WcASu96CQa6CTvNZ//7l/XFa/JZpVZ0N9MinBl5n3fbcdtaD6aqjyzWH2IdHeSSroDHL/qjs8EkK
0lkKT5zDuPQDmS/GIdTicUiEx0Wiz10BQiBcQ3qcWSULZxNfjjn0QHpvx9gk2YARLNkibCZVa/uH
PAJxH+OkfY5HALrN+Ksk6fmMe6TdRzJ+6jz5WXdttKvVUJ4stnfmgGWtZ0X+MRpPbuzo78R7npvc
dzdD55RoLHx3KzSA1yIfARJBneOZTSxMTc77GbU/gLydXWOhYeFoVjRib3mnCdNBbLAxZQZRiJ1i
7Gfz3ngVHugxIcYnK/QejNGlhpwzvUui+rzO3pESJGzpQJR1/fwSGhW5rB1Iyrx/MZzmB0sReVeW
+2CrIkBP8OFCaEHgPO4qQ2wRE9ykd2kTGwQCsOMlQXBaxSEcEU7tWkGL9uWC9+AjgXnKixjgg+Vw
RWYlX3JfyV3v1V+5PTBE7oMmTcE2pctyVI5zDWsSTUAN2scWxDLwO3XLeverX8v32i9eIBB1dIOG
Hxr/BHaeS1IVYmujqTymTYTaFe0TJz3LylKDcAfNwkkrntBOPpgzNjGv8kz6swyQS5T0dYOWfxbW
yUE2sY7KUwxxjpEdq37NVPOG98KKt54VRpuxKLJgJBAyT1Is1dahLeNt5jlxjrptCY9Rnl1oJ9xs
S15BtzcHZyAUiaFmv5l0rHeCsUog/3mwSvKWrfVX7t9z4rDbGtZUbtVCWPNIusVeKgJDi1wG7hI9
dpxKx/ujsCk+AWL7ngx0TQiu6nYLXI/N/eIgX50AZ6EkiwwBDrihgyohqasPBAPToPQBjeWj2oHN
e7dywfNb/IKb3vrDIV/mXWe7rFTr0zKmZY24Zu+3eOZCI4Tv9fcgKG+MyfYhbSEaso/KXp7blJJf
OaoO7gfQLxVvyj8fm3xQInVjdAxcz/fDjA0fwsT6OJVw+hrrDNf10lupf2iiXbuGa6U+BkoSM12Q
jWH7EHUScnuyXn/sNgmCJft2fWAhsbHk0J7s9bXf/6QZIRv5/a+v/7bFcO5MkFWhLw3/SG6UxfH+
ih1PA/C6vw/3x2XstwdPzi+Opb8jAAKdSvtkZN52dHR7BM6QFNxrpzGYFptyiv0YuieeBJuxaAxs
vz+PCeA+Yw38uj/T+ypyf1i11rJV676pXV/1/am3Vv7ecLfiFkOsmy/B5bmDfWLe0p/KsNqDQJj2
sR4pG6V+7rvQPkwosemPFkjJyBxiwYXvVB6w8r4wqSiDgbj7uK5I56BVx7rm+/UpThfaUqSKzcVk
HC23Y9SapGRCJ6F9MVuALsMUj5h0szEQUU8yTevhzsMGmHGjx5p3/3eWiPAaJ19MFo6sDzzD6wIE
oyDXO3lyDdsVW5qLc31aK4z7+pvFsidarbv18/0jBNFnA3uiHRY3QZhyuH91P9zPOEEm2CKmYj/f
k8YkLOlQifz0+6Vyv17WA1ZtFszag1YBzCnQtYLKnK6Lvc//jHOm83ZM7zVnvhUS3FS6m1RbFHoJ
yV7VuZ4biC6187OItAyK3LkpOgUHAegzuB8sr632Ts8l73n5EFh1gwmEIAnSffyWvlHYRfS7WW3W
CMSOUp3NVbXVgFGzKU0uGErrndmz67lfjPdDvZ7P969iUk9OPYRWo13TAR2fMMGoIXX5fsBuUAU/
tKu5y5q6soKonqxAu59Eicvt/jkQkl3+8YnQzVHS+GEMDltBFw/I6M9XtnrLtUMKuHGitD1GYvk0
ScfbOUnxOBuKYND10EAa1oac0UnHnwGrWA+Tmv/4mdkaRyd11dmDe3PN4e3DjxJ7VbNhKuhIXF1F
pysHfHb/hXKcuot0+839Z2YxXjs3/DXaaOKsxjja7TgfRcYIXI7RQFZV0Q5Hiwtt09ZlcRts6wQr
nbwSuqHm0AKRM0InfmgcehDOpP39iH7+OlU11unhld4CHdyWIkmuT1q0zLhqg4SsgkLjIZ7YlhoD
Dw17IRFYc3u0NBhCm+yM8kT+9IP2c9oX6OUfwvlXpc346sqOHhINt80Sz9mZMIGTgi91SHt2z+M4
E2DCKW4+sGTKh6HVyL6BxhDTkF/jrFnwOxuAgIccfk8M2VgZX5toTc9I6XJWxUUBQq02mrzfXT05
z8LH7mVOxUdNatbOEfm7Jm5i79ScDOaofiRt8UTQEF2HbkixF1Nji2uiaui5bnI1HVlfNEmfG4DQ
zs41u5TtSRyteV1tsoU5Ulz+PHgTmgOLlLRdGRLe5rmHWPnPNG5hSw6kBmGTm3FoLj01SETIWMKt
TvXVDj2KDBTkTUohvrJTSeC6dE9C5MXFWlT++4E0GZpADsWZ9n5OM2gCpI37xK+I65gjGZi2ZQb3
r5r14f2rP38Qd7UM8I/IbcbEdHv/gYhtqr/aIVH5n3/g/lfuv2ybyeeO/vqhEYYbDLZ0A/iQXbm5
f+l7pnGCq7nLDSwNAAHv3/3z0I6V9/v/VLbw7REZZFtzsCjRJi8o+55g02W9k9AnD6JQqGASMjuM
hTjhft3lVITzGlA0gtTYAMv7TnPF5g+YMDfHoz9CyqqB+U8+zCFuBXwuLI+RReocN85zzaqKhqwP
CsPOacqP7tYjKOtizmQnpiPi9YJiErTT2Zasa72RVQeHVQD7l/nDAR08uN2XpCfqJqfB5vbvuGa4
vFR/0FX3lmTscTOFgz6DLkiuMcIT60S7Vd/KMP4tRxy6gfocb62xZvTW7mUHaHXtYQZWln+Y40M6
jzsno5M2uK3aERv+YxJNs7d4y/K2++F7zLxVv/cn6y313+2ZxngCIXPb2/Mnbtkr4qwnS2Ok01W1
rx52PJBhKZ2Tnn02BFKAQscmTt5iQZwfzQxny/ZoP1V4I7v0EFqSzqNF9LdmxXMAj3Ydxsreod1W
pk+qi4MQDTATtvhtKD6SYlCsa4/WbKxY9eKxkjAQ6gKeFUGJvUfElJ0Trg0QyyyJ//EbioUlXhkj
OZDfsr4hVt2YrctVHw6Bknl/Wduya9UP2OgXGYYMv7yT26RP1mw7O+lxK13y/jt3hvGg5GNuTAFz
/CfcKscxjd+bmRmbn7+RurieWFwx7qYdy7fWC9dUT4KfloozgJXy6PuTS7TxRGxvmD4u/DGC6ugo
tbxHfXIEkUjHOEcHBw7TvngsiuTTOfiMNks93wo4xaf8reuTdjdYJFmzAHIF40Jkg7uVDZB8sYiH
Jgy/9iZtyqTZV01xnsisrIvkW80kwCuAb5QgDSqmOfhOJcGdzElcP4c8sOs1vrQ+LG+u6W+Ahpzj
yf9t8MobVAJGCkPyDeHGftJ7XVsDd7TnUKkM2ylU4ooYqJpMYwOtkQEHo4ir7ah3dCN2Wg1Hk5Zf
lRIU49d7x5ZXGoEVW1XxAMnhiBopGCwgGJBTaZ/bcrrlvww5nJKOT9Vp4XgsD8B/d9mIQ0NGn1vX
fDXda+g5v2FQzwrSY+j/vU7jiqnVpHKQZXSZDXfaOZiuN8tgoVddD/ev7gdtRRJDN2tpEacfWAEI
svCoJzN7iYHGFV+kQ/Rs6uYlnf44ZrIeb4p1CWDm0HCNayLuupSIZLg9VG8Eu7eBKLns3dYf1+KM
x13nLbukouoeJd7kbILDntJh1KPdsIdj5R2jzPoaU3tgM50lWyHmcOs+k14FH2ZPtzRo14OMR9pS
9ZxydXbtPom8mzbgSFpk2OoIX5rps49N3FLRUKAsvB8QfT53xdIeaiys+SZZi7kZK9iy7abv7iLS
bV6wifHWHccwEIceevMxrsNVTgCqF2slhc/6w+kx7fBn0nHF+L0epnuFVoihX6kvGnYfyEGZkAGW
cq2UMbbDxga86pVcw3fTneESWOAwoIPPhsOjXAqoMZm/HWIHMr+/kOg3TqJkouuOCO04FGx5AvFh
rfV2vxivquSVkEPILe/+Sy0ZMqfYLbcxJl8Cfr0mYLNGkO/9yymtwzOoNDPL8ceo6Isce15OkbRU
i879Rf1ePTIMwoADpT/3LH2ZIoo9qQta8WuFanVzw12jYj/z5+PSdM5ijPqj349Me//859P1iTDY
Y9LN2rJGXxeZrbZug0Lw90zs9Xv3r+4HQ1bXikuf+sifAkoVj1wxwJH58tWyu34lu312SLK5cC8w
acHRZKpKjyFdBayr1PpddAkt4WEdFlL+ulrogFYgXF8P1vGcOAyBXMCZ90O0cMFGxnQs6Q0H94MT
e3tF6usJ2TqvELhiucspeegEpHILtIU2lpkmh6TGa2KwLAK8mMaN6VXtSgphndaI74u11mbvxXYD
DOe+61hR+ZJv5p3bB2Pvv/7PxXr/Lzq8f5H3/d9Uf/8fivUk0rP/qNa7/Rz/19eqzf6q1vvjf/pD
rueZ/1COKZWnbNNjOvEXuZ7n/8NziXtYG2Qm/5Fo8v6Q69kOmjwUfLAiPEZ0rif/KdezxT8INETD
Z1oC0d6q5PsfyPXMv4n1bMz3FmpBRIGYQ5Xrin9V6JrYquAOR9V5FlH+eO9GhWu4DJvUERjmbjFD
CjG66sxJf5FTBMd3bWf8ReL4f5DCm6sk8E8pvHN/FsrH8eAp3gvz74LsoRMG2bpmeS5zH+GWE74O
fvGwDLMJ7QS+8Vy0Dy1E9yFmkxcRu4EE5dc81fExdhYGDxLa/n9+StL796dkC1tKD/2y9C31tzem
NSzp1UqUZwr/AW4/qmuh2Yznufdb0afiKZ80/u0O/JAVfbcdjx2p47o7U5FX4BgvYYn4VpOnerQc
qoAsL1AH+NBpSoEygOSU8VhbVCJe1Uds9UJnV3ntCYzpaZRmGBjR9Ok/v6K7n+Bvb7IjPM42xQm1
akH/9aNuDAFDrGvLs/AXQQYALXUFynVfJ+HWqn37BOKFgiib5MmskWkRw9BZW7fq66uayrcE1NUj
0JQvoQQN/1+eG6f6308AhxPdgliwXiTr+f5XL0Tf9WkL8KU499EIcIJiGfzjGfjkTOFJu7bzKW5m
C3mTr2k0O0gW6dOfczeeqOuy5bEwHiPsov/tef3biemaXIQrJ8b1BR/U3zwaqTCmmtu/f7IpcfoS
GpPQ8NeNGRWHWV57ZxXUAJagmEmPMho/1wVSD8q9abMwhybXOv4vJ6azfkz/8jF6DtNpJR3f57NE
x/Kvb9XcwciOwglhXWqOBycNjYvbFkD1lPHg50n7uqKypBU9N2OevpWr5tuZkITZbnKgFcA8Pqyn
WwlaCmWWoXfDlNuAIKIz+QniSwsoDDB++wBBYSGxA6WKk9lvLvrwqzsI7nZAGsyU3i4lCt3j82QQ
xrfUkrJrMvazmlDXh/P3SpPKA4yb7PEKUEXnDbQfujODwa9xT6tm6hiO5amJPLDDcNEaB7z+8w1g
G2CbX0nayL2IgeZPXj3sPBujGPoYhjtIL5ELMjJCJ0KAvVRv//lMlIje//0NNk2+z3UvfCH/bloo
C19FKXu5kxw1WtfVEBKFFzp+ANRTqz3T9YZI0KjhCcvObSrt5bLQkXpKMeIYeoL7zXYSGK8RXfyh
/dkWHiPDhjdoBiUfV7z2uQnBPC/hJSZ6pW7S5Eiqmc/7K6me7XHnsiP6GlKOoK7yt/kku2MFwDpA
bvyUKfnmz/FwjjtP3AzQcutwVNwyP4qC3tVPg++y14lnd98ZZvx4P+SxfzNDZjhjZYZ70IIXrytf
+BhRV/XTdOoQhbwNdjk/x+HjtPFw9vaFSZW0mG8L5Nusa5FcpCAbxlkYe06ehWAZZu9VDky2AM5N
mwC7Z03HEiXQIcYbda5BFdn2kjFrqrMH6XyftSx302RGDzKPwZ4tOj9zg9sJV6cHLu61n9KiFpo7
Wl4jKYTXzKx6ul88e0KJyN1JOmQUUfRcpF9mo9Mnbm3k2JjLfCnbwbyh95Ck2d9cTzwppzGQ2rG7
NmXpX0ekTWfbWffXYvI2ZlWbZ27s6a4XxQDUZGYyovTMGDPBEUiwYIrqLzBie8JJWwOv0kjDyEso
h+GTqisV3D8jciLbbRMzwfXGrj9YlviKX8mktwgcdxoZrqQ9UZaFcYvQjQKWzr0rd9Wz33jJMw3j
S9EX1jU2M/Z1xpA8i9SPEXE1N6slbM4wGvNVl17Iykz2rDuh+JNudCXIC1utKufbSCzyTtqoYHQ+
X6WXevT7bKIe3ARMlEUouK77j6SPyms3meVu9nVH84io1MyZgtlTI30s7vLwsYu9onezhimkV3s9
dOuUJhzjW7Z44YFsyBhhuMkyq6aXFLl4YDhm8jhh7zmkjCq2BKQhEXDb/AznbnmqSoZAoQs7KUmT
czPrb1PbzE+6MDDE9MVnP8sui+6t02JO1ostGgPXn029wSPLFm/lMvEmm5X/OIP/devOD2iGn5HT
eI/3AxGvydlXbN3vDxe/VL//IGO3y/hyVPv79zCYjuSp1tOxkNVyvf+y5cPEcFRpo10mQZcpJaLN
qIue2/WQF4s6c5HQFFgf4sflB1YMpr11j/dv2YCNIpiBQWcV9At9FR+lzCKEfLF3jIhe3rLAGC/3
g0idICaI+0Z7K3qNldCnXPWIt5GVdZb7dD/0kjeUzueP+6OiVQvRzGgQKRwDGpNI4ZMYFch6mIbw
K52z8rCyndkQ9BNbqVQAu6f30+KhD5apqZ/8HEyuMzHmjcjd5Aa7XEnwDGjM+59NZrBI/rvx1UI3
YSLCpDPsnSApzyftpIRKuR2ePl2nG9qnxk13mYYcD+VxCpv6qyJBJXF/Y/KSfOpnTmIBFMnOnc8k
V/hIAQvvDPcu2ejGBnpK3nBeaf+pxWnhyQ9VWMMTsRqhnj9riA/4DI9oRNqTy2axJDSaeQbcndBH
akTv+JKH6XniutgbxFM5esyxlcAU6MYenFDhXGn0+mQMo+EHDwlKyCNLeIY0SheKPnheZMshGnFw
DCmcVyTuvyRL2wF0DZkXvVZsv1gnWqncrXlcKvKVYqZLRTuFz9gHPnrYRgeUdvJUME8uW61IfQfs
aYS0JcTARpKIK7ov8lPau0yC565h0Fw+J2J8w0/v7sdoDR1j2Bj45rrZy322m7hV8jghoGt9NyFB
GEDQoOs5EKzrjKDzJP3iaN0/id7dIVtkFLquT6RyWyikCO3s3pUAJMqd6lZYy3hBokKuh5pekUYk
R+1cJvYhxyXnu5Tu5GJaE4PHcfqwOxvWWNLdNLOBrR5ZJNBerTEY/rarxwL4/nKKlWpOqAG3jAnK
r1G+vLoIe69J1Pn7knRSBPzdRqAO3Qs/MQISmmMT9Y4fm8WFz+9JRcl46SPvidAMJJwiRN47ZyTb
xB5T36pliwvxnVL4WIao5GzFZp2XNh+WAozqlKA/NeJygh9tfhdG2VKv6j3SmYLdua4u6WCl/FYf
XyfaSyghAfpGe8ssgQno4VLS8/qyLCfCS+3dKOP5xLQqO1lJfVvwIx7YkOVH7APJwTbiYBln8JDD
l6QiZk1N4ZuwkHZnwnnNonlH9gKond40Pkc6UjtiU0nlHTziaaPlSTXPrZOCSu+S6ODVU80/LzHo
9Iob67Bc1NQiTpin9UZg5o8CjWPg52Dn03RLWsV4zgCxBozuqcBXsvtcV/41XuuAwjhMvdPSPLCd
YOlA6IgIaeUPoSr07iMuFUvXD01O5qfwf8YjjcEwtN4pavBkOO3PJEXV3AjXOhu9/2hqy2OusLQo
MgsHw2g6nuDDTy+uvcDK92xux6pvNovMPHReU/vUaub4AzaIb1WnEIR78echIw3Y6lq1HZFR7TR0
K+RolnUGfNYGSIRaF3uw6sCmqWTIzqJxb+BqvRrLBHLHdaJTnMrMfTJTsvQMf1fXdXVufDRY9I/V
zkvTlIyTsD3fn7zRR91zrf2HCvZGIBp6VfhwSXNcQ7b8Av1DBDM29t+GoaE3Vwz4wXq4wlTL8clJ
0q8NwAci3RBG8spmo0Wyl8bdpiOO9DLFk9r5qSZ4mBq10SRp+FbziNWmPU0dAzqjPldDPUB6/tk6
BEKOlRrRIrW/6oWh1RhxAydIbktUBIrSxjgo2oGnvLKsgJtaubf58La+2WFXiAg8iDOP6VTHUohB
54scakQsMy8hS4qCGJvKODNm56Lhb/RhiNixNJsjZ9DZ0pYDGB6VmU3CJFp+9CFjhjwq6rn3RL5/
GHP3WgDxDMPauOJ/RYLROhmKMW/PaYLmo2fu7P7M7WR5ivu9TDz0oL0PkzclKN2eFbNcYjlisGzM
r13BNCJlqzXkb3pE9N2ofVS3zWUcd14VW28tQk4VIWGcdPUlXMb60Cf+m9SoGgm82umxIQiL+OUN
60Z7UC40FT2LX62D0imkY//S6uIuZ/s2DAZJcGZRH0yDDLzYGMZN2g9kWSb8O7nDpUtTmVtTn97c
zqM2tYr0ZMQT4KX1odbDBGqQT9wd1AXnqXEbIPW96oLEYrw1QzOS61nG46V2HTq9sxs+UKbKnSez
4t2MMS6N6fDT8rozvYcH1SIqlLZPQGJRuheJcfzid1rvxcDIjG3c/TvJCHmEVhud1gWzYJonJErd
f1Lf/y9dX0hwsBEuevE2L5Px2uqo3mlBmg4Z2+PF9ejSJzHbJLuVPDTC33xT5odxrMUhcYqPlg3Z
ZcBmBMefr+4HyD/xbhQkqzoR0ZcEztvGxV+nkHIgmWP9vS7JgqnpjeO0+L+8XhIWKOab4aRW4Bou
apb1UOZ8es3AyCEZvIXxOtpERnkpI9Eqf1RL8lUQZ3EwxM1kS/dsN09T7rpPBg6KsSKmQOTSOTV0
cJj3zvXL/XvamcCEt0yHutoyKKUNstgwmLxU2TrY7MkaWx+R5kCSC3jwzf1hdHLKqD9wGpPl6BbJ
yjJZc/pa6znD6vE8ZwmJBbhdiKedwQ3QbTmDRInRBJrTTeCE1PiOXpExYEaxXjyTZNBqhsxu2zyd
tjWbK9TSTwz3PDKrFPJ7dN62qKODiGLzpc9M8RJju6Ph2zyFPTkQ1SjYgckIsDWBAFKvlw/JjrLG
OCej6qpYf7dowytk0MYjDjSCNRYh0PJUdNXvj73ahklo181O4cxO2SBd0FGSWFfkBNTQRAtsI3qx
tMKtb03qUsc02RkBMJmYluB+qHKli788jqGdcL1NEKF5n7llzu7PxOzmvWueiKeI0fI6zzleI7Qh
fXWhLkc3kDEzKWp/x/+RXohyb2E1NjcZLhEMaefdEAuXgyfKHXXDeSrddA9iPd9DQ7pKnb+3lfs9
bEV0MfL2JHzGagT/XIcKNfAyR88C8SaTg1vbsh3p5RsV3gk59W1KeKqzCaA/L0yWSCu/9twFlDMC
qpinjyYHWg0a9IshEIkugvCbNHlzCWrZtHClqdGG0LW3zAeglhf+D2exv6GwP41q+GSUsd4Oy9dC
EGzuluRJRyQAYOAb+rQ6lpPBDlBFnKXdjDlwPKV2/0xx8iVe7zC5PR7xI3VCogZoTtJMz0j6ZRs/
ZaUbrlJDEquJ5TDLiOTBkdhAPP1XwwY663W7rkGh0olvlX6hzieIu5nh8UxUNWbrkRpgYehyhuk0
2HZ2zAcDRKDLNdUwQEhE1W6F0j9twyMr1sm+TSAPse+qL5J58rmsN1NIha6i3D3TatvOQ46C2SwD
yBRostdDgeCgjd0T2Ief3cLrTHV3bCz3bCLI3du28+wmk496CDkEIegbo6wVwYviMA4K6blF3FSN
2Ct1jReDOc0BgDzKpyr/TkQ7Rfza3ilwrGUK/IRvkJCocEV2k79z58XfOECHN2jZwKWl8TYZ2A5V
hfkr5K2uxxBxrsF92zApBPqs+ZZ9tdK6eCKvt9mSzwpAmg5yWS/9bywcj6xA8M0s+b+pO5PltrVt
y34RXqAuuigI1hQlquwgJFtGXdf4+jfAczJ9rm/ku5GRrezQJC3TIghurL3WnGNaFyLANeayRr1V
8vLXqBE9FyQkVkmTpb2EunK2am2HT82iA6pLrFqEs4lWpMBmqt6aPs4YfLAFVq0gdyJrTI5yDSsL
LPA1Ndbqq2g+4qKsXvlITmSPvTT1AEGrqT91WBp2pteL32KhcciuCpw4SokUZw1h054eVFw+tpkp
NMxg1Z3Bw7ldLJPSlpLF0XbCy8DyU8Ts2on9Mb2q4vJlBlXjyhL5m+iMo22XkT66iI/YhYFNQRpE
cX+NYzqG5E7lPT4KVTcMNuW67A8S6cVlkB+HrILy1T+LUice4UbjtV3VREVRcxBlcnDrrjlUjYp6
JWuAaoGZ2lmAqgsaR4jh2n0pr4TARmL9gkWoZJLxENGgLgT9gVAjUD/iZyXCPyMBWz0QiDFvk9Wq
TC3lp4N5FRf9tARy7KSaBM9qlePDl9M26QimGSItTeWtEKNcp0tdX8o6fjIImRSIxTjyqaFEJrv1
wPCN0VZKSzkpc9fo8bSrKd9+FBppjc7IWEPRuG6EgvxszZqyo1A4likOtrTlt8/U5Gqi634uk2ID
T+LFsJTRLXC82kjEahrVZEcscVK40pheJcFi3ZqQbkn4xiXGq3gNia5tSU7qOadtJawvQ9meUyEn
N2lVMaYzNW0sBgHbono7tjXy9QK5L72JERInyqFlxBKA+OsuA9Nzo9wExvJ8F1WurWu0hBp6y1aK
KwZ3AX7ArvowEaHZk3grC2sjAG5DdNKa0v6uGo0q9pSVobpZ/WUuJDnSoCBFPsAwgDfQRG3JYyA9
+HHjaPdbtXaXYt4f3m9UaWF++n/866BCyvb7p0fDajfzGD3BbcMJODr1oL8bKfmVrZrJuoducJPP
Rbod8LRvm/UH6EztlxJnUU2cdmM1mdutk937DRki0mb+Cadop4hkZwvdMcj6eAcSldLr0ldMa/p4
uBZBdUythPeTk6SWVTk2QxyEgoJ4LO97Yb/Ilza3enaagumRJQuwCsMAoWbJ8oi8dsVCL2RYjeHV
8Js2yJ9iY3huRFPx7yrLu5pyImtqaho0BBIze7+yRuOpbxirWAPMyCkvb1YwlzeMv8TETBAGxp1Q
6kiIFXM+R3Ncu5pBGGJaVjZp1BKHJtsHYiRuQ8LD+OB6OhlzsYOUKtDR7nLZFiYh35uKDOcuVJ+I
EyiqKt1b5fKTDxs15CBoO3UEGmnK+MLian5j5m2dMVopPtLyio0iSTELV+OmLdkBzng6S+QbUUZn
pV+p4VrSnsyyLA51X/gWZ7IriIXFT5FTBveTOOrWk80lfdPzvDkAf2e5RALpknNQH+EXnxWpFF7I
SBg3mCHMXdaFw9USrGUdP3Q/pjTyjaXzcX2oT1BoSp+vQLHFeV+8lMUKh02Ezz6gewc5ZDhPeZSd
uUSzUbIGD+lT9BlW9HiQvpfGpL7jEboSUG585zj3h65xZNaYSxYoAyk3Sb36ULe12upfeaFgUOwQ
0RioQ7ZZHz1aEwOdoafJy4Z6jZ5Bui8L5EgYuYqmL7AWfylYOjDNKFxbOvLXaEwSCZT4IgF6tDja
fVug5UPPr5/DOszoB5aSK+i9cDQavI5za6kum/1fSt1u2VDi06hhB4dGcUnRjd1otu1DGgrUKNZ8
0NjBzUoZPaFo7L31kVEzjuvzzjh3zHiR/CLFbtS+89SZtDr2CORvsgsOmzx2EnMofRWHg05CAGLk
UrhO4WlONOOUNFDmRUH/0ZjtvNM+iqnrzjj7pGkCe6GJ8qFSkPoblqTuRtDmm6YaAIQ2+Ql6NorD
DIyTIU7En6t4Lob5NEhJf5VzHUA8JbGaIdaj4/uAxVVw5IiLlDSRG6H3j33LxbgNRdOdzOUnRqph
qwawDASaq1hs8LfgtQ23TQOotwGHb0xxe8JNgOF27NklLGir07nZ9v38HkUEuE1jA75wbUtZmuIz
NtIfJfGzVogjLMqSS1hnvulEL7hRFSl7JHtA03FY9jIA12BqmHqGy0s818VWBj7HpzXvyPdhD5QO
y6YAEWMbJmA3y+hlH9vsspE4wVgiMlJNLGdJ6Q63JT8fKc2r1Rnk7zJGqmexPwxYd2hzascJ5lGf
Xwqtba7RgiqfPIPuJMBNzFUuac3YTr42v8/WeLYKSzyGaedpHF7YKcUbLtfxgDv+gI6EMLx5fA2J
MXwgI/xoROQeKSNJG+LEyCad9YtVwalOUXimS0huB63t0GBio44gwBfSuA7wFB7J5qCTrv2slckr
NJno0BC6gZKoM5kSxbpT7+hMCib1MckOo2L4uq6F4B67H+I4R4dF0GLIulO5HUg8QaCWl1N/iupB
drKQTpqwwJI1NR/5qeKKVRV5985BmyMwDLo6sq0Quhou6t2QkgYfm7W0nVMOB7kz5zg3jffmGX9X
rgXdZUbEv5+H9Cmc5PgMoVk+pJ3k6jWOV9RUxJGjbD8FIAYsNpCWjCJVUGNYmmw8Ixp6Y48ka2nZ
/tMqrl5Z7anCxWQDsbv46JbdHMf7XlFjkqSZNVMktbotAkS7xCGVkMHk6SFqWQ6BPArHpBF4UTl8
GDWaAVOD/EwNJFwVfbqR2IR4IVMJ8CUcPwpb/RCVZn/oS+t5xJbi13ITONJKNDfUGYtzwT+qOo1A
Vay9TFRwvE9B8j0omb6psgRiZf8YTyY28ll86zuusOBaCj8iLpdOtiphaCJai5ii2YmYz885ozEp
0RVCIIbKGUVxOOsTM2CIIkHSqcclxGprTeWLStrIUWtJV50LGYcmaGtcUG3ISSikV5OXcGNzQk2t
JIEvRn6/hM4wkRXP/v+AAQwviDXrB5LfnKCjcUT0a+ezw61PmoDOaIromq6Y/jjSX8Rc7besVS+M
KgAjFGRxbpCem3upYeArmy39JZmzTzar3LFm/HlTN8YeVwe4lX2Y0jgJJH/g0rtXY3nZV2o6+Cou
WYmC4qisN7HMityE/SEYqQgrER8uCSb1PtYZNlexdBuxw/pBskZg1gc6qTnZloXktKPwKwvqmvlE
UN0U1RwuQpr6mvkuarN2a4WGDAea/t2YvuNk7E5GJjVHrQf2MUoiW8Qk2HNEFvp08a1Den2uCe1y
4bKlbkDj7JBnan6IQjLhiyZUnVqqi8MkYN5eWYMC+GYnAtbgZgi5JjA88Tch5tmmx0e518XM3Fnd
C/FSTA4kWLG4nFucS1zYabei1bWbLMRqkFaVR2gCA92VbM8vOO2LlqkAEaHSZhpCmn5QkFRHFsJh
BwYRCWodNNuqh4UQDASdlGgpbC3m+rLIQUj+bVeNxOMRVZhkDOKHonuGYAWxYgwIFR8LRkxZoQB5
ISHNYklOW+PSrIlF3XpzX3YyvsHoUNKtMV0YClCr1x0BScY6plYnqT1pECKR9G5NsiKw/iHqmWcp
vUTrPSMWvlPCYOyiG/XtmEnMRq3BJUaG54ICGsbQHtUk803K2AN6Xc2rljTbRUnOTiGKmLIa7EAt
5bloMi6Tqih6wpoHAaNWP43dlGzRb5/SCRtKW+QHa0yjXQ1Jasu6Rw6wJeF5Z232CWL5jAy8+qKZ
W08Y406ETInvgYL5Nhp1ElkX6aFv2fiTdYHxmQPptHFdYG6ANluJ2ccoyeAjRusA/rZYp+bGi4W1
iHp/b4hKeFt5qfE4zYdQ62W8tkZvI/L5MUdq489BORJ8BNCKudH7JIbuoncIiClJz1IVBuSorYYz
bfBUGij7gVIPBZ70lY71ZolzpgcUoYVJ9y/vhYbZpkxnx0cevObttNYtWWHaUeeM1K7HKaOfMOSo
8wkDvEDLvdCi91KCtj+nQfzWwv6HVhblNiDV4VbRnqa1cEP/B4Wko7l0Px/uZ0YgVr5KyeEBwS4J
yMqDXRYSjMnJzRnfps9qg+vepJ3ht4XaXAt2pnMkB+T+ztCQaJUxh/oYIBI7EtcNbLpFcyS858YA
XHSJVKNtyt5tQ2eLbR/jTvwJ7SMCYXVXl3QqkmmB7d+U00thad9Cu/AUNnKfOlN+XnqqVtLcFv++
CCslU6XYpKYjEfTHiCzlRB61SDJsXbpzwWSzSeQVrm5op6U1XqKy7G6FaKmnSJFf0vqqM/9/AnQa
36xGokNdxJIfJRYyAUts9upYVRDK1rv3x+Sv/X1vWUXA94cRQnLHiGOLa13HJSFOrB1YRmNx0j6r
9/ebohhfpSbNXGxEvro6g3qjYnIvrka9v+6mjLV343yi2Yy3db0BUIDxad123e/h+ebqQZha4PKV
T+Cyrn5VjWYy7RIDR9df94uYDIWwUcDIyUK2w5ef74tR+vvGMmPExHpNEkkt7lql/5l2OaG7d0vY
XVncCfXfGmMAVjpruP6a3K2Qwyqq/evutN6N7yZcg9UoavF1MFf+W0F81xLfH/6+0YwIbCt+kL+k
yvcXuL/gXy9196KtL4r91l2MsNzmbMAwFKwSX20aX+4/lt6fu2udU7HEB3j/Fe6Pf79gimffQ8z4
UtMj3QPd4oO4C3z/erw+CYBgodfcoJ0ZlNVLWRTwNtnkM7vDlbze+/0wiLB19di6/nj+fvj/eO73
w9//XmHMQ3Tu/37lLNQyegdFT2nPBxj9/hTvj9Hi8lHGGNE4+UUGl7G6D9RG3QNe0hWcEzmCDCv1
x9G0aB0+3X9AUL8sua3AOkxVe7BWf/P9dQn94uy43w1W4+L9b+73pMhsPTHpfvx+6v68uf7Y/V5r
ma0/G+Xu98vdn//rNcuJxp9aoZ/LZRZhOngEqq6a4Pu9+839L/qYHXiWQjmIqyeL4eeuW4Xi86Bn
3l0ondXo6qmLoC0p2e7+MUb30+33x5qlm2H9Ut2/SVPc1/v7DZyZeq/qsHTqJV5p3eO0r6ti2su0
52nq8fD3zf25PFrYGZKtnqRdAHAuywHNr28kTPiS3G9mowm9MG0m5CJm8WwlA1In9AJkHZHZoqD+
XHVNERbuFD+pvkavYFa3LXH2zNzwFUtDsWXeBLPHVhPofpKTshSQC5bXNSTP6FkqikclpQU7Th75
dlSnUSgAMZCQHcw+BZp8ICnGjaVUcmZ2eMjCh+eMAGVMEOaGzKCfpsV+h0H4s17yH+bdOlnkO02e
5itGv91QEBOBOSj0W0U5qZxuONgR6oVgMOiCvsi1dunkJDyGariJCFr0WCKOQapHe4Nf0AYhMrdf
9OKYlTMYtRGAgfDjk+EFURFg4Olmr8P9ks81PEI6d1GW5YhaUn0X6NCaVJXw4J6geGbDPd6YVk8u
omEd1LkNHLp1w5penvSzq7X9q5o1D3TMfKIkJDGU3Gg2f1Taa0fAuFN2FhEe6Q9Wa5chIO8njP1E
MNFr1fOPZWF6r+Z83AxmzZlEw7DSnuXR+BREX2xzMuiM7ofZMWchBkKA/sG8AKDu4uQzE5xIZrPA
ZTxWkflrfeHEMH8wKAIGpQd0CoP4A75oxtYD24wkT7sSsUXC5GbI2VsGwUOMn84JZ0r5AhOWURmV
Y7kKWSwO0xwaMvBPNyMNVJWY1FWPsrB1kzqkDtAHMx2ABUeuZSe2x4W5I+IiWecK0cqSZH5ugcjV
fdlim6XklPhVE2zaIbjG3bkoZ8UrsbipVl/ZJnWNi89hYE+btSawjyJkEKgzHFQkP0BsA3Gx7plY
0ZWU5fhkNcrT3MkAleCAYc5IH2lRnXjvrV3NMYrimH2VEa8JfpZkY2SR7UovXvh2/pI6t1vokyYt
A24K/J0acnJJkrwNFrCnrRL5y4AvCbPCFxuIlq+sLIERDmFYUB+WLn15eyLFoXqdO6WgJx1/xRWe
BDTRLgrJwFvgOfGGpccZ9w+gCxe/X5XC+MRtFuC0FGUvkPOZIUoe+M2EnxqRFwDRINmIQp1uuqib
nsGyy5tJgK9OlSz72FREMOflsIUgaTlq1Km3aa5QJYnFYbEi1AB5rt2WQmqvTNU3y7ptuD9FVqbd
9KP0SPivwFVII50GHL4cyNopBxayMxL4TYlKu2AJZWMXapNxE/oId11AkipzRQSdWnCbUBfvwDmS
O10XfEGV2KB5oEnIfVTZDXgHBGYXV1UvlqcI/l7ZJCVKn4CKR+S0sdD4oWtBrwRDQKcz0Q63aZqT
81ARItKGw+1+0xGJNbXiE2ltccArJbXyszYViz1WMN4MApTdRAy5FC7fWRwTdgd67iFWBBP8wUap
Apm1KrO2hrGsXxMhJjrcAINNTBiDWXPQhkMNUu6gdr2AH/hR6RTjcZLizZwtw4PYy0910fyIxNzi
r2Z61bNSXMguIuhMlMadKaUKq0aD2KaUJlfKm8rLrcYv1VY5S+zshrLoDgi/P6l3CIKijUjfb4op
F9XxaCQveZWYVP9j4wWExgbyeEPogVl2GHGtmCCRxoqyMMMhp5vqSZNngrVl5IqwGJONLswATvqE
tPpKz2j7Gw4YaemoSuq1HgamS/rKAGs4r0vhVYFjeFI68zihu9ouS036UR7hN6Nt6jZxt6rVc5I+
++57zuQnlBXRU0d7Pgq6/FkfQdu21pMWgc3W0leMuOMxsObqlAgS2DBUN3VDVzIuxX24NFvoUab7
PyuLpdUx8C/CbUBFmqFouDkkXZT/tFosg5xYsaFU21Qy0+04MPTu8gDwW2Q8m4gWn6YcGmWzzBtt
FXdMehf/h1/hTzQztE3TZEEVJU0SGQQqf8jZrSDq+gRB/zYXkDsFvXwxQlYAYYxilwvZeyZTnyMI
qDZWOUANtfAby+CDBQgHTlsrsANpHB5Wsak4SPllMMNbx3B5x3ZVxFpeOfdu1P984ORV0f7HgTMN
UcQ9gQ6f0IT17/8RlICbgWipcuLAwR3zMkC/u3AICLVckL2XEGW1wSzdaZB2gz5HJI/k6fsKJ1TT
L4IkjgGEyM/JqyQz+tJl8aWkmUPzR/tGoKKprF+UwHRjHtoSl3kex8v+P/z+/2Zu4KhbMi4C09J5
G3fB+T9+/7lN8MxIOjmoYUHprgqlG3ctbwJrdYqgeocqo8D91Q6bJTPeIAuwPKinBEaPV8ql6qHt
BxH0paUJ4d+gga21A1In1TvfvAciJCp/qsrRafOIBKdEPatd1jv3N/E3Ef3hr8P9B6D9j4f/Tyj2
/38tYAwu//F5/xuwfbWAbT9zUsgJx/lXH9j9X/4vH5gIm10yJf1vo9ffyHZD/i9NMzG9aLKu4PVa
nU+/PWCKiP3EsgxFYpivYN36G9muyv+lW5oBsF0xJM2UReX/xgOm/WtKA+4rg2kqlhIVzKVpivof
xiAV125Yg5LcwgNDlsYqyzoKvEN4ro/Z1tCdRd7UBhUR3ma3v3Wf6g++9iQpM6NGUu4H82YCqia8
drASAp8mj1QwnmPoHdvi1iKJT3ALNjzPKblT+AKCx8xnZ7opPhnPKAoMIDsnGfxZ+lkf4A/tmJcl
/8E18++L7/oeMbhZmqYY/PGHwagJ5FmSc3MBUGq89BJrfr/4XIgfklH90Tf9L0HA7Fml8bsWS4//
OCH+/ur8M+kFh9WfKxj/u8onZWiqaIia8sf/XgJeJ+1KWbbmszUeCCN6bC5q5Igf3Sb/BcWJ9If+
l/GkPpaBqx4iy0mfkBWerCfTcJYLME31KmG5OdZ7+TM/L7v0CliqPcdcxq/0x1ovPs+fpmpjS9Ke
DPpxiVtupx/lS3RUHkS/Mr9DVte18/uSfqejR2TSe+viB59hF/NvEMfZi2HbQmj3H/Vz/oygW1B2
GmB4wzMooBdbquiv2wvqDiSCx/w4bsSftDCVLchCZLsF/l16HW7zVJ9BNACK9c294uYfJTsIO/qR
3Hg7m+m1+LX4wuOCxfUUbPXeTmV7+AzN7XjsL4knmpvke96iEnSXGRy/nVb2L/lQt07HGCgRdrAg
2i/cPz0yNDf/aqmjVVfYNR9crnPZa57ZNmYqJbUnR3Z4K5GBPwf0G5Pr/LAQHX0Koc6bt/Kafoe0
wyEKncobUulHE3X3az7eRBy/mELYfB7nN7K5N4Q9oTXSfiXkx510fTdI+zSEE+mE4XYw0e5xQFxm
3QphnmC05rch55w+LRK7U8krxCt6HFRsxrX5QPL3VT4EFyJ95acRkLBiD+UWpge9Qusx9oVzvh/P
4X4gVO6BHRmON1dH1kAowWe2r8kmjOzoWrrKr8RDztVj57JFJAdfXeKlAzpmO9Fdiqk3ufUqwgpv
8ORMNniuMTqUqInXedTWvrqJPCj7SCjiwtbepZ/BqcJWeVremN9Ybn4BafERneSTEnJoYSJS6S8A
uDUb+DBce2ZuUCJ8AtJfrcQuVHcu3ey7uWaUdWeULOpFfJcHT3sMdwYIA4MuC7EEuCUc9LocCbbi
nWMYR8DGiJM++x34tYv8iIDJfA6/dNwGB1Bg8WvwbF4Jz+PUrpyhc3vNVnb6Ob+M4NQ8bDNY7VVP
yLxqW3yNm4Lx7LbeZm+Wy3qCT51Ozsl6IOKxtkssBkS5eHjn+XbY2fdwVjma2Llu1PRoWnb6pc3Y
YzAlpQKwDUQDb/L6obGB6gdbtsfAzbzuU99S+tY2WZgY6vBXOeXGujIS7u3oBNtQx2I/7iQPKgXj
XwbdvEEizTxjh/YxZLYPkm70k9O8DaqtipDfac557vS76JQmjqSyBiqdO4NSGTwivkEUDrQ9GIf8
zJ4jDy7TO2qszJfteTs9wK8Bt4+0aJc8dx+zu5230TPOE7QMgCHCC4qbEAfILfhsfwk0c9CqnoZh
N78CE/BUy7auTDgnlC/+jMQeUL0/hU5LXMVF6Z+t63Dq3qM9AkDjfX4UX0U3d1e83aN0acb/sDj/
e32EMp00JkMiMUSRtD+qUtCACAV1EhNb+nkFTWM5N17NuP0P1e+/LcIm/41myQZOTvyTf9bfTSPM
vRhI9VaTxtv6X1jzBKVs+l5aKGPQWxwiGrnE/08hX7L871dXrLYyVm2VGYSpWuLqwP5H9YcUSdUn
q223kpC/KnO8dk6LZFtNKKkLXRE+cM2gmM42QfWShDRVJPOzVEbSG/SWbaWg79RqvpWQU+h9yXzV
GJ5seqQVXayIx7SfLlMo4EIzm3YjKShOYjFWPXOSTbLQpAqbHQiNtG7P3cSSkS2Za5XqQVSy5FIs
Sn1Uxxk8XWLsU53My7Z9kateYyQW1/Yg9tgPi1Lw0D89dowcNpzlhhDOWxmu6mySv6cZ/VPIwBPv
KSqWBLdmntLXadSwYsjWHgm+jX1YcIbDAOPdGkrK3ksWAtfMtB89GQg1kSmbRhdqqH0rwAmZIvC8
PJV8BXY2wLhlo6egbdSi8QU9IO4ApHxlCTH4XlCHUjE8xAVvgY+9Yzkw7QIJVN1IRESvYkTMg69y
BV2eqDwwYU38q2+69EwMbGuz23tK9UA9xUOtguLWBxYqckcI5oUXN2+1urnqWYwGYM43U0zbR13p
9Agff8m3SApYU5nZuZxygR1mK8gppJslE5/sq3VubsBrbAQZSa6SiMapaxGHqEy4wJ9y4TPUCzP8
2UeS9TVak3qm2kejhQy1N7LtMMhoNjqt3aUtFIgxeVBK4Ycl85sV2nLT5M+Q39cuzfxnU5JFqVU0
lyZkVgnDVCDIudOVOrE2sf7Sx9riqYBAx4BZZqZTJAxM4qVGRSWk60/aEj6JDLIxSJ1FM9oKhBRK
08960h6XSlB8NSS+WK9eqin7jC7ES+ReO7WPU1Q8JUF4k+P2Z2JOGEg4gRe1Tx2tfV3vq6MnjTEu
vFhINhoMcqTMoG5FgbeYqlsUDWOBs0dbaKDLtFxUOe89QiYUp0nCc0TbkKH0SWDsTVONT9oEaUX3
0hcyFWEOxvVkGFtHScV27Qe9FAy5RUD7zlSFwLCn75lTXRSy21TJP+Gs7ElwbFj4UniqqS+kq9kz
7BsuFPoDstzQnrkydOeBT2AGRYcty8atI81QypGO9+NTxfaWNjm/R+pWfeaq7DULsXfXz0wM8Oxk
31aGFYheoxJp7ojtrlkyp8NNpT7oSH5yzbLR3jsM6okZQimO7FeTAjAshp00OzaiDnxdQKgfGpQP
oxHR8C7ABL6T6HOZnhbo2zRBns12PJLcB/wdKi/4T4Pc03YBxEmJNkyxfsiNRj8oeLZ89omXOdKI
DEE7IoM3XC8aTa8cA3BQPfqV86K4Sblit2nlZXal4anGf7KT9QKVaN5v2xR1GBrLqT8UdfMolGHg
q2WIYoXNqFMCLt6H7YLkkZUPha/ZuuYgh9t5GBBS4thLgylwqqrwTIIY93MZE/kE5+x+o8+yjGqo
oWaTrS7ymWSjx1+DUwStdRNMZbY6K5U3EjgMMGpM94b+SYwQRev9qZhM6IGhShnn2eH+zF3He783
yD/4RiSHZYXfGKEkQswB7c8EjsZyx9yAFlQW7KNe/q5DWdjI8hB7DwRpzDZx3o/t6FAuUgLA6HHb
U3mFDxgjlXAoGYN35p1b+T2pvNZtTtlpOkmfWWqjQyZfx3Kth0VAMuCk7/MT3/36iBhj+tX4kjdQ
IRyVs/lul1cI/uI7PWj1En0ydN9MBFjZwbn8gvj2AOVSg4rzxmekv5mH9inaQnhGLmWwzl+Mysf2
zEqfSy5OmQSVIFRj1W1axziLD8yWSEmBpd3oe8pZEKzM5Ew8mVc6aqGNAr95l8hOwB3BmqC6BgUi
gitb+zIfzJ/mrv6Oh/docTFHExes9vzD4VeteNrLiEeAOHeb7IQipepxUmI8zpZvvJQ3CvnwwbSn
F8PHRnaJfYOwHS5iBYUGDPOPJfFBrX4tH5CKDb9u6WxQaYPAp2x2Jd3tDt0W41NlboaDPO3LcJ8N
LKD4SeFFr5E9vi4dxhTSL/rWLbh7MK/y6CntAR2dlvB2PCJ6rMART80AoN7TAOSunHGQsx6BMZW5
1ueCN+oPmuRMvL0r/qblkHujhwU4EoieYEHgeuJgbphqt+UYgu5+pQtauRrF6dlcbTMUoYg3mze5
8hVpU4xOOTsQmDIIa5CWLjLUyx03tDltuHzkL2lrLBVY3PGNY4ynaZ79TsT2sJU5Hvpx6sF4Oyvq
avBmCLhkPXrxteRoUV1+a6A5mkPzVaIL+uJlaLKK0EhZxi8WfPDaZheiF4/jsJusd+HMEmadNW2v
vwuVN2w5LXJhxyE2oIOFT8ZZ/QkWUkw9tmRdtW+AU6AGWKgZzZtBIqDdJrA5D/pPzROuy0twYf/U
vjcrkP2xu02Ny/8dflD6vhXHajf8ZE9GIoz6rWzQeJ3yz750RMXuXsfnmJwL3bHOfG3Iryq3GM3h
RpXP5LM+rZA5jA/vfAOUr5zNGixthJc1HxrbTad+rkNPdbVz+qxRqhKiJR2wqUAxAzf/OgDIH7cV
v/+e31fsTzJZTZTdHGrCx5Cb2jfsEAiPiCCunwFizSF+9PWlh+GhlN7K0ln1uuYx1NwYExcsNX6W
jeQ5bRztKNWecQB4zg7UZF/DJ7XhNerU5QMqXDF46dOXcPEZg+k4PvqD8EVmAk15hGoLDiEC1Zz6
jGWdxuSCT+407YYjLsQy3HDmqjbd3tpvDkjaJgjB6SlhaFaRKDTDG3gTrWN2RJ3L3lYHo0qxXezK
LyDxAbs5Bn5ELtnGG+fVvDg431D3MYcUtjJrRv+VeOoWW257jLawMgzTTd8yv9MdigE2YKM3vZCr
kF7QauUOTGn4+u3K33dkVM6YOk1OESfEroyrDl2Su5wszhq2qPQFvOxj1WuTwkU03JUdOci29Db4
VHnWDT5F/4o1RJl8mJi71pHepA05qs+Eyx0sTDs4721tl53iDaoh+gqecTyU2MSextybHmrRrh+y
K/uZ925Dll3sqKeUZQyItwu51viJNCHc5mfIj2/Dm+qbH7yHKztdEjCi/YCwmfki7xpR7OIR404b
+BIyosV7AzW+3Ijn4BEHKPBtdnUI91y25d1je4EZetCeeh68mVfQax/Rrj0ENFIoE64BkWb43Vm1
hycscQw4WPR31sb6kr38hUto91BEtnScNuU5PDc/GM3MBrsr8kGtC4RelXLrufrqXe3ECqvelHP8
nB7CrSoTPLRHCRrMNry2Wdxm6bHqdpX4oF/Vk/FUviDUpMAkWpJ5IUD5RNs2P9kawFI8NDvpDQTw
cmFLd+YKQyuEPWL8BeYOngpptGRTAOI1eicjsi13q2DPcc9d9a0+AMaogAO8kfJOgFF6Mc9a5zTS
xhD8gZwzYTtJGz4nclB5L2V6FacjgSRy4rBJHego9JviRFsFtA1zLHaVEuriL6oKq3YBdKjX6CYw
LrSljXmVfetJilxSbfDBhSKhTDay5dhrcPLtItlVyDo7xtuYisA61+eGgDf1XOO+51v5a2hcZcdp
F74uP/LzfZlTvXCff9BdGcG4fuTIl0Xb8uaH3IfpfA3jvSJ9kVyRmNdwPMUfI4VXdlga/As4Sg9m
1VPxnlj8+xn6MTLGWw8ROhR+2QNxBoZXJg+sP9Y8swW7pfvhafaiH9IrDmV2BOMpe6cDgbX6QgNk
IIHyku2WTX2V0D5Rz13DD65LLAaK8mkNm/40XMpH0li0H90mBFXyKiLIwk4lOhYHgBEtlzLWx5Ct
YGjrkpc9T9VzaFKF473xLa4t5YaLisRq9558dIaTouWz5+v0FgRPAkEjFKA7hTMWJ6sG5dFbiLr+
wJBF3lkhedVX/Vx+lMFRfanix+TBrA6WttW2CdQkElg28edU2gzWB+RXkp3uwWGip+BC8Sptq43q
Y0LLbThL9Vb0ux3b0/4Up27UoK7d9N+m5hKixrIZ1raIfeHdfBJJRXwqtsT/vPffHXB3qoDbsEak
2ApZL9l/s3cey5Fj2Zb9l56jDFoMeuJQrp3uTj2BMRgktNb4+l5g5quorq5Bv/kzS2NSBOkCF1ec
s/fam/AsuvmTIdrBA5ZSO7xVxxwB1gc82Ppb8fr3ivrG97zPP/B9Iqsnp4EkyPE04DlmSG+yO2te
fCVB54GURy3edfvYnd9VKJdPzOpEshT8VWpj5/TQ3MEksoooW/MZAg5+PtxmT+GH4olffIG1aQx3
E3VmSqwTktVNUru4QIJHrIHFQbshLNYiL8qu+ZeysIt18y+NjnB6XaxDKnmCCzxAMc643+BXIKpg
WZzFd5VyS6b+GhaRw4m4UcPXRScWAl9Zp7olnjtuvZiD7Yg9tIa7mELnzNgC1XHDQd01KjgSsBAT
H5Wbepo5oL8iewpOjfLdNp9N5DTI0ZGKAGWyCdP4Yg9TXBo2CVda9UFoo1cmDLKjS+piX67ekp49
7kb9CriMJCukHD82/dMITjXeAHM9Dr+Nz/E9QMQOI/VX/cWp0WrpbdvBd6t7tJE2GMXMPbVk7QUT
DWuWCFrCN/bLaXbyY+4T5SY5I9HK55RtBv3iQvVLAYeXUx1IiKzPOEWBJtBG/y0ioLZjv8GxeVBP
9ZaCH9MLKM9z9lbsEh+JYfurr1yDsuZjfSDPKxs3rBQX06/PpnkQ/elr+DLPjEohtPPH5RSdik/r
Mbx0J2w/qKt28XNzHBgFwaZ+nsAsFd/S8jBj1KH5n6HUAWqF+8+bPg3Tr2hTYGuUSNhhoOMEmuIc
iYYZyrY6zeJhAaRDEaLWQmxamHSwCRzGMJMO088PCE44DTkua7GdG8JsWG379ac/H37+3c9nP79m
jCETeZq2TMq9dLCmWEI4vf7r0ljgv84PWdihlU2iaytKhOxMioPcAnM480xXt/hYxEZ2kacoHKpC
0DWVLjnJRPYreXuGllzCaOLGzltA3BVRGZqRXmMrOuiayXOzOiq3ai56A4Fy28UQLdS9NZ76lExG
GUkn9SNSBUHceLGcsKMSjM4LZtFtDbjDaSNSjLI06pzoldwu6d4kdEhu3QOMkfIIGGiRebVMhV20
2HB3NLYccLUES8nNvW0V0ykD80PGqsK2unLCGZNPRi5H2GSyI1tG445ZQ9FcDpA4xFP0HMeeVqtw
VBJD8uIQY9GgBI1Xaygra5gwTlmX3a1md2QqkWNhNNuQ6MphbYIVLrbjQe1Z16t0oZCCoyNKsqsQ
wGseRCk4Ra3yBuoCbzTzQ9KjSC5QAW9UIbnRNN2blXEwWJzIGjhAxHUkuMPsH9khY3G/ZnHwripp
uwfQQ7EemIeeMP8R+uehfxuBNpAmUe7S8MD5+qFDmQyOaaEkLuepOwOm2Fgzm4q8U3fhaD1FKxog
iXsvGsx9a4Rkb0yv+pr3PozAZfNOfwiSj6xvmn1gSV8qVoUNze3JHeYEHxQRfmsBJOnVjMzXNWwp
JYNtMSu0H0vXEIw23RboWEWhveb9ayuAzJjE7q3oF8rLoxMnwWOtfUtChRYszJ6HKGNdrRFXj431
XRfGQWpxNQhCQOWEHMwgJ8GmnlR3BC7H0Xd5ETpz2HaTglFYjL6XAKFRw2kIFzO67SHaBtTy6n55
qkmE3/aJ0Np4Xah96+MKbhxf5vXBZJnTKSR0GRMvFWiYIc1iuXrUeapkkWOcyCJIWXkrVpSnYwVH
bapCBCggByO87pcXkD0vAzE4OmvoYClUG4fypes4jP38LuGD36K5S9FyY1Xm/E49LTbwXU6Zecl0
EaPaLD52ovpaTOkWd6new69ne1+z6syL9cysHBE+G/IMjE8paF9KFE9RzoG4KtiiKmX3VNS4lApV
Ya89Wr8atDNx8Aut0D4lJ+9glGyYKwCKhropLfUNuyHmZSqOqUoDqyM5mr7/sRx6D/ILNrqIFkpS
x4YbZwQ4Nnm4u0UaTaVy5kRHeoNfSjGHmVbcyLVxtWbjWUhGjk0GCTKG+JZW469kYqUxi8CfLepB
eUeQGrJPGQkdakkND/cToQfENihMKZnIaRlwb+lE8YIIRZlRMskdpJwabi5S5f0gsQAY4WM/qTgI
EbdzLgXQAddKEK8Ty1TbWp0txI8E/31oKijnVjJS1+y6nZwpqa+0aDAzGayQMlC3EDCF7Nqail5M
B5Ep0lXmGhlXQEqLQr8t7KuLaYFNGpsnqZ7XMhkmJVCHKCq7mzW2LeNtfMpVRJ2xjPMqNYikkFva
FkFnJyO+QVk0wm2FfDHUBa+SyquyQnWkBitao7Kl1Rq0dKTlviRlxn6ETBKUpkV+tOpnLHDE9hXJ
m9FZtK+SYD6rBRKy0HwkiPe46K0TyGrqmQVJ0yVn6QkOqQsKYnaSdJYvFX1AQSwHT7di5JmGYqfW
EhJYMN0TEqk3WPo+6oyTaxnlT7BTsKZyrRRLaTbzRGqDmtbnijJD1wVfka46ytC/VCWYoHbGvadn
SeJWM401EQFtCz+9ld+hRzz2Vfcm6odQqs70NbaVUTMAuvbLmmjc560jAuIzhOKEMpHaTB6e7Ftp
ajskr3eIZeepavxh1Om0deK4y5vmd5XtLbziYUi0NFV5AZQPcFWBwBvON9lbKnhtSve3IS0iKweZ
8igw/ZAjzvz2oc/WbGs1G/s2qu1ioE6qCPIRWRoUNWE9q5rjLTaJBkkTOHc/0SZavlVq2r5T2cNr
t+5hk+Re1sNY6NNq27bLrtNBGyWNeCgb0POJmN2moXtDYVeTyQ2GIZTJU9TZE+XFcC0FMm2H3p0j
5RIOxQHpxAVzWMjV6ME2JBwlpXYD0XJCkxnptqrxpZ7LzTYglTwyOBMXIREoFn5/p7Typ3Ia+VZF
Wa0Zh0MWhU+iQXIAUqi01SQfvmZGa3Wk+jvIfstsRpBhSrljQDu3yM/ZMOt+rIJOW/CqasVCCld8
kEJwX+DarrnJHjTrKgxsGYdovbvDs6psqCXXnnFqzyoTvGz5gKmJxeszzk30WkOVY9UA3asNKi+t
FdxQ1VZRBD+uKPQpmSXZMRxdJasOgxnfBV7/c0zxPC3T19RII1ZiSEANC5lUKCjt0W3t1IFsGktY
Y2yxyw+JwjzVrEa/ioO9Af0UQD38hljoy12ScO5Y4I6LIZzqABziJcUUMSRky+HZGLgkloN+WfIU
+jrgxzgAxzJHQ33+ULGI2+OUEz5RpbtFlLZ5ae7UpOtdUyDBLepT8Lil7ujLRFqCPBNZOdvpIrd2
K3L99YDotIhzmYSIBd+d8DCrXb7TKjVxGqT7mz4vScs0Cj8Z5e+xHijjZq09Pg6CqLnAj+16Tjg6
tP2plVG89UPkLmqxnc3uTr4Tdc2OlOzexNYFaNJotOuYs+RWS7+DswFhk+cQB8ax0gPIGiGLDU2r
LIvvYEG4Y1rtRSbmxhbT/C0NxKexiWZfIwUVStKLIYYU+obJ05QR8ITV5rsh1F9VwqfsNhEcjeg8
mjSFsZFU0ib7bPRKSX7tBrS8uk5NwFxr1pqc3RZBOETVcscnobLTJbvIlSpu41wdH82iJO7HlH73
ed+c1KT1qeOv6RRVDWGlu4XtjjBzVHCx6LQFduh8/k7KMALWNJibgHeoVFW3n6ivSQI7thhBtq0D
VqlJnsMg/YlHerXuMyQiXPpON7XkfXlSnta2POD7K2TpKRD78Dj0HBRU1BFl0A92lsT3NE96jwYN
RiwTVVBNKxv6BCEwXpwFljPR0ZhH6hphZ5xkhZ0BE9sJp+686a1rELSl3c0klsXFcBkUTzAhJ8hR
r/hLU6j7Nh/V/c9n//bllGFuiOC6hDVqQDpDrqTU2n40o3/98PM9s8GiEovh+x/fQb1ST5iwCB+s
2LUFkoz5rlTguxe4tsTWs1JLdgZREMnwDbu9Fg1U+CIMiaHEQXa1jqBLFFxEVdQ0M05uqyNjQHO5
U6k6aWtcGGHkf3/o5+oq5IrhLRZ5K20yN8VGXpGlcoR1/edDUaA/6d4saTL2wj8/EEy2URet3v14
PX4g8D82D63uO8/QxFs+mlTFFK14EIMR33avpcesJvHtp9v9PyLBx7n6+t//6wMrSOHEbdfEn92/
Sv0khLVIuv4pDPh/RIK74nf8UXz8h9/5Wx5oqv9AIaZoBlsic1WKIl74WyJomv/AyWZg7ZPgKf/1
o/+SCEr/MDQLaaxhaBL6AhNl7N8SQcX4h8EPYESjeqMtbJj/HYmgYqmryPb/EuFKCoJtCwGdIqOe
kP9NJNjLCCAX2GW7GUOA2vuZTk1OSAi5oquMd80S7SzqjXObTLGrJxwj4MtttFnKr8BdqPtNNMVx
GTqRGEMG6Zh9gHn6eU8GZtt8dLALoFfJv3SDTZxaSNdGl9X9kMYf9RohOyJRZnIyUaOXfUiEcT9t
QAkCwtMj8Ygw3l1KdEp10ba7bnrt1hEOvtivemU4zGNIOpxMSSqviUw0WCqgDx1RLFDwmSmKsGf2
xHJEXEM+iobb3RHkYm0jJL/YF9ecDibWIECrRdDSu+36m4Dbp7HYUhrxgPM+p6fUs2/tFMW0yY7D
fUedadaM91IAbzPTqQOllx1qQUUdZrKhD0dfCNkB9INUnqSWAk65hyVa/GbFeEuw7hg5+R0wo76H
F0Qlnqa2GX73BF8l66gjR5oLBc7wZ8zONuoJkKmhyls8YQkdJG0LusHNrFFxA42KXFnlO3H4iHrr
CyMv7DjjmGepz5R9gfsv+7UOj08d62etLuh3cyrKEI8F0tSdMQUBsmMHB8foIQdD5CJJ/hXi2LhE
Kqubker1tgzFu3DPIyn04lYtbDYSZBEV/Z4APneWCzpBwSRe6/476S6WLIcv44RmOx/T1FEM+bNX
DfDWnMOUmsLtZMXLWc17P1+M2xxXJB3lqn6ps2ua8IAAMRw9zUa3xZP40GZ4PqjLwLhiAarL9Lde
0zwdlh4mqWbVdiIQLh8b+a0c6KBEkgTiNE4U6n9B60iGcm1NgHOZnojOUGWfQWllGCoJli9Weck4
yhwghXYbm8JTXAR/geqiiP1Yj+nIi+ewgCHBky5qJGHP5VTqnIHmW6cMkqOUIwHxhtQ6nFrAJVGl
a6EOCex7QaCTdKTNOBPEMTxjLrLcPiBCrRP1+wil5oWDwrzu/bKwdypCk71ARGM5hCoSgi7rnCWC
umygRDDVmXNmP247IX5Oq/LeLhWt1ykcdzJh1lCnW1tGX7/VrVm2pRSyFJYyUVOJSFKEnqMtpZok
Ws669m6M6vTYs5e0AtpLOGjmXYIjy+yJfJrx7LbhWLt5WV8QOw32BHKMbdd6hkXRJ+ER0WCA2mKe
jUAL8+gYi+1HvOgvpBjTZhwT27D6dzkZLslMpIoZg/1Mu+qGfYzku/pqjIl5TpOIKKWElro2iOsp
9ysN4VmP+YDhjK02OyTFARH6S8giL8We5VtL/glf4BwpwgwSrtmCusxduY+YaQScTFqDtM+0Y1TI
aVoNG0wSgq0AdIBzoUKVG8HrauhA5kKMtqUK0X4oO7SflKM7g/p83b0mc31IeuQxWUu6nLl8FplJ
T77XTyHBN06BCp96UHfttf4rFQl9F+SOEOmY5rqGlyiAUkJJ2KAbYai3+qTwdqldGdBsQ5m3KJyr
uqMst2ekCjR/ZoDnQ4hqWvPEfNmmRgB+tlxSCsZMQKq27mMQM4PAOxFUQdCYDgkkG/q9RJoB0QSY
/IRcNED8HiVGB6S/CfdBFXMS18G9FPU1KoyZ4ic0AzxuU6+tpkSm9ngtp3RJREtWuVH+eNMCZIIh
foNReMlkUCdgzF4EVaY+ENOTnFHVQGpRr4LFSbdT5vCV8NiNheMV+VLBHKGXj5FovUYjNIFCGipn
kQFGTiDZwlo+g7QeSaEqn80Z2mI7aIITpRzZx/hLKsvxSthmREPNfMwHIQDZ25n3Mh43YUwInFKG
D8HS36jj0gbUxdKVmm7cW8zjUl/UDumQ2DsWgCvmd0h9BlBa/1R1uXrV4i+zmzpfz9F8jxpOa2HS
/ETtXxd0Uu2iv1pVcio5bwqTeOvE+rdq/pzbc/ZTowkEiyUvnomimKeLxD4QdQuxkmj6gEFUpESa
E1TT3g8XEdeUrDiVeB7buLr0kvFUAKw/mYAcaY1G5IPWb4WoxodEEo4KZwwvBY6AXLzyFymiFVFO
x8SgrB3qu8zaFcKMcEhXdjPhQEUi9VdIntT6lwvxZstNDZhD5RTG/9TLvAvJvG1wG3M4gUYXj9ol
Ab5GZQcLlphRbV+AFLktytoQ1dI0GfdwnMEyieJFXxHlEw7yNOuRAPf0OSL0kcfWXD4CtUj21JKf
daRsZ6vSdmGFbFYDgnzLp3ibpmYGq4DZQKdFSWqhdmrq4gqNWbdz3JXs6Gk0FA3i3VasviqrEI9N
irZEieEVyHr/ocMT3s/IOkwMtsSrIZ0ITHkNrKNnm6FvXcMiwSoqMB8Dqzwo4vhrUbSzmNTCs0Ig
dK9avwYD+1hXQ8sxErlCgkY1pSgJadD0vRSy3sbW8htKzq9k7lW/5bgETKOYD0xKe9T6rOM5yAtT
u8+JNYH8FitH7VkqiIEZnbmrH8WULY6Q64idlQWDUawhzTBqTPfLY41D0u277KHKWQuFme6KXIqB
E0rQKy0CuGams66aklND2ySBkEh4Vk67LeHMW6W4hZekyx1S2OVpRStX+snoYJX1RMXOqAyjhYZb
mrNAk4e2SPM2VRBTFpXO7ksRDYrELKRhtEJSO/NSCMViS/Mrmcac2mi/JTB4TlobOTn7p8NsiA+U
6bF7L4N67oZs3oE2+kAOSp/S6I1TOIiIH8mS8Ok0WLaodr8luhbHGsEaWEKaArAPTsljCdLZlsrm
92T0JSfY8klX6/eO7DrSE1hGQhW8InDHueyye9zBMGI2NCWKtBXq2CiuVc8YwGTOZC5EAxqISZyY
syuYucgqf1FcKokVLM5NqSEv0VaWRaw+y50ke3IVs3/zBqt5rjjmCD7aSJ3iVsQiX0mqh+cY3O2w
sk7RsYvl8hmNiYxak8o+gHoYUCmqAyNnhoeTPyLQo2OE4CVfpDeh78Dq5Q0TG8hCzuJEXkP9oK07
w0ENajR7zGsS1dNSqMgHHMRLNtUeTGhzwxLR7waNmq+OdmPqUeyHAnuQckmeTaUWL0mOYNO6k2Ms
7JS4G0gZnV2V6tJmaQ95Yi77bo4HZ1mQ1kKSp6PwvDDRT+BoJ6skHzFDMyXR1S6ERPYa+OceDFpS
5iZiGJta3nU0Qcq8OpNL8B6txIOZXf5Gy0dUJ6oez4cg0mp/EsR9ahR32aALPRWA1Gjiwn4wwKUA
fxIrEeRl0bpA4n7nggR1MIPJOPXBI1WCx5hEGvgBzeBkYUq71YTUgvAHqIAZYGuFGtfvtRISAZXS
5u+vf77JHlvapc1NGS3axo0KY7FOmUz5XVwOMAeQ28YkOWvgn1xzpCj+82M4nKKn9eKl7lWiDGOi
434++09f/qfvTYNs2FaK5/fnd7MmQ1Sc6xWuff7ef/qNn38X1BIx6/pEaYsd0erx/69/raV0xTZ/
vib7DsW8SYjOv/zkXz798xBQT+kHm4AX//y2ICD/pUwgI2llM/XX3/3/fZVQ1Dh5QYGwuQXe55ou
yZ9H++sV/PyptOoZ3sqqdfjnm1g2lGgDIzVxPxNeaGmcqbpS2Wo/Q6FZUw1/flCuI+DnsxZWhBMG
LGd/fgAfGEPYOsrINMxtwpkh5f2ALAGtwm1oVpDKz4cgKQ5AGul6rMyVdar7lw8/37PgIDphgb4w
L5LFJzBzK6+RzPDJ6bZkiL66KIYDYuAjsMWiBiaaZ0/yekGjnBHarTHdVj7l+x+K5M9n//Y9lWaV
mAw9YI2V1AGLAdKQVSDVIf111KrZpg73N2ZT1sggtsWG029UkOQV5aU94NzeyCWJoD9//c+HWSOc
tFwxL3++V+qWlxmL5v+JKg8X1BnBmJI7DHvkz/eHYbK8uZSP0UrC6KEZsNrwmD/55lak3yIJjZOl
rbCZMKwhlPz85J8B7RC8OFSu7/XPZ//2pTzTx1lIJJeX408s9voMMrpTvlDD00nXbMWfz0xu2b++
jCrK/iaJKmDYyWlsVlBos7Jbfr7863uMOyfoN366eyDSYf9AtPJD0jDQuj3w0Rd60X5GzbyNbvSB
vfQICvH0AllrE+5mD9mlo/kDsDzgzzh4NO9h2b+Mng+SaKNjX4dKiVD7CJVAWnbB3R/SPQmmpu0H
98YFh73pvSMFcptcK+qFG3/Ztw5oJ/dtfTASUDggbh7SxnlJTPs42enuBefaiyl4+mX+5Bu9wwNm
m+CuUeYof0u5K6R3bmw/P74EP35yNjpEd9CGhxC2Yxd85blBUePBff42Y/u7dWBAO9J+QW+G7nB0
yD9fAxyte07+W8R7MSv43u3xNa5PanHhbVlyvyUzR4OqsZlT0V3ICNJeM/bR79N8oUqPir7bRuSV
tvj13XL2RLoxcLFz15ov9fKgG7sgdKdlh/GcTc6Zxw5O0EDdjJ36+DB6XBIQKaNi18mRPIwBE8B3
gRDCAsTnSHgRJcccX3ge6bE3fZ6GimALVVS2GT2dRWGXwONdzYLY0eCPmCE8Q5svwadX+L9nG5Uz
MQ1d7qJoLnxxPNAQyssNF4EtgW6d0DL3nyQaILamCgRLUHofApfvapVdjU4Qopq5j4j1ahR07T7O
PFJw2fyvDzYBI3C4CuXrosJO29Ae4dHL1hV0J97psD+p6NCzviysa6c+dK14x7DYoD8pZlevmZ+6
Da0d825e6p1JFxhSCDI//qe+lK7sM9/JVwRLGuQ2UhQ6P32eZzt+Vi7KRqQpY6P5VW/FSZbs4RTt
BV7pHgvZ+MgJU6rRT/4SPwn2wU4+mn70i3RA+qUwUr/qyC7eeXfy+Tm4MStuLPmcRR9ItzzkOEhQ
7fnXtn0UPZI+0TGWxKGfOgH26VcF5EvY5bZyS+3sV5GfkhFeTfosNV6DMietT+KNWroTOwjivoNP
Nosa12uxz9UJthlIkqesOgq7b1yJSI/ekAhn107eGl5Jz4QZowps9OwQEgY8LHWweuoUNONUpffK
9/RNAAxsnSNyBG4qTfBEYweL2Enc/j6c898YD5pncOpm56OiqWaX65Q869XVIhA2rR6l3A/ra1u8
8evgJkJ5fT/US2tBwaKdhR5rw+Cdpnchc6r5wnjkkvX2y7IXP31+2L9SK3mXku1g074WM3puaIDt
bNkW3xbELntpb7TL8uLCY0PPgz+TfXP56dBzE/IvKSGq1YnBFUZOZKwPqXFlzXuBjOiZF8efXJlB
XFijvQHPqdV1RKfgGkGycjZbTgU8eyyq/FHiLFaViQDk+T7L3wIez67/YCS3DTAVxxKOUXhiUNI4
VCpbUz2+2eOzqYoDfO7s511CMZ+aT3X1aFWfvfKbfopv5S6pZCX2O5QCFLYajz8ZJ0eh+dUGrD44
c8270ni5fBzY3A80YgvJl8Z5K/UfSvAwKGwBFzq613SubeaKungTgdJm5YNcncw7voy6k9YO7mbM
yg33t4R6P4EJzlk8wmAVPETl7xck+uVz2yIcYyPmcO9RC0STwT1Jz3vDde+RSdnqpyltZi/FqLI8
WO/mhStM75T3dbA/Ytu8dJtzHN00f/7kDtalDdMTtwnTwthsV2X3Nrcuo+p+KFfFB9CU2Uzl6RGG
A7TNlblmG/6wHzBJ9A5z7BtDicfwpX3/ybw6cSiaXX5p2RffGl+4PJVj8UydafZkdmPAFVF2WR8V
mua78NVQqHvnViGFZf4UvcpFJdyQ4sie/Dx76l2/GKfoZ2qKSeikYJC7yp5ByDOBDfvabaIz7wF1
N6oY/qK+EgdMCye4zB5KlvCRmTM+cuEQBfFuGT14G1vlH2tklLrANV/NyZs9zCTzJ7MPU+nEvdY7
qcmyGGylveSvK4caOoMb2zCvcrd4ZrKkObkOVKp8CaASXoPhm/FRv5gAcAgPcoQntfOLb+GdsBhk
DsOei0UZB8C+5BCClO8sg33pJk/e39S7cPqaAlf85K3rgbpyaoRQt07o659PXqikMO2iqVwC7nyb
nzJV/zy8kvvEPpZHBNMfxrvLuy88GdduM76aG+vduLL8cR0Nnzco+hg/+cSHnd6sq0iKSDXzuk3B
OrzCn7nQ60qoOswO0l5AtMmVYmwoxUMlMyIvCa12tgnXhSvK0OK5FhtsUEcO9gwHaF1cDpjsPlvJ
dLe+ZFv8/GDksVzgKMQFUB9Zv8wLV8m6ctcvrMSth8YUe3DO32M98F+Md45hR6LobLjV/HMmBQWP
inASnqQ9F4n/XpLnyf7kTdDvk8114W3SsDTyrjq8fl4Wg58llKwN7lPtUIHX4kVKV5YXDdN1+Zw9
y3cuY3lkeQ7uuP1cRrTCHOVbCVMW75VxYvXTrtxlOYlVTvIRFQeZ6wfB0RXmLY+4+CxlJsQnnvQI
7JztCa+z4jeZKqmzesyi7esbv8weJWdIW+AiNTZOxbKNj1x4Jp/smWlQ2nPn0S858sqYA15Z3LXT
G69CeefVgBdlDeWdpTXttoLHQxnvb017jFlQ3/lAxRNTC4I9xNJOjkfWRZMgMKArdDtcIAUL+Ueh
watlOONadJglGaz0fHgC+H8yMDGOcmX+57emdZDqk8cwy755Wiz+PARHcajfwFLhrnxyWweGz1Up
llUyOqdsG1we2joNrgCg34EPzG/OOr6f+zpKVZS7Pu4sxonoB/Q9kbOwWVC98SH7phaPCHIMb+DX
Fn/GOUf9YDU+9k+smx1zao2hAUONNj7wFgBmekjIaBl9GtV05VHGYpMP+t1a02fUdxbORK7kpkps
nHWbuT8JN4Pa/BZxGv69fWXhck1OA7WSqEWpVDW9pw46gpF4u+BPItTW8Ghq1aJdtQ+YVzv9saJ9
kMmmm0i2dvow7xzSMd9tmBrgz2W2LG0slBLn0Hh6mOvXIvdR2iBu58KLVAPQr6PiX9UIGhasbgfB
97i++SQ8rls0Lx7vL1lOZdFj2wTRqbdNTFV3mQjX/MIUZVCWGD+nPRo8uOoUAQhJiJM3ltORPzOC
GVMTkllY1SbCpbzSOlXls3bSrX3FRaQhAsMs8IribOEkH9ZhYJanqllrw/ZTiGprMc9RQ0DhAztz
cfTl8oRptGJHrB5UFF8usaEVO1euzy08aaWrwPLNv0zO+s8srcZTwomSARziVvDBs9L6YU+zDrAj
qjEe/A5TdF3O2WczdvPtZDnjQ6N67dsw2wE7f3SJop9pXv069ztxF3hc6L4nG8YjRJM1sCgOkQnA
1puuk3mWRPR4mwGlvuL6vs8k12F1fGqQoCLifmW+YgRMIsbWjTh5vXUioY2nFVcnNXYsN/WB7yzM
Akwrs71QAEPPSXKfue5WJlv8bca+AilXfERGxBPmxMHY8iPC4jnvsLyyd9tgOzYfV6wERwM2wNCs
+q10zlaP0wbaZsRGmMCgxlZOE+7rEC12+zm13zlBPMKV7l5BZsGt0/byo/ReO9yUhh+gXSDPsDl0
wA/ZGjMhq3sFX2tAlZ0Y1IeainQXqFvjF5RVDvzRW01GRPKBjAe4SxZb9yzZa91z6vOLIUdUL85v
S3PgrTB3+Tv5OsgQVIIaGzcCgQBewY4xX6SX+Cq47C1djcG1ZWMLCnA4dM2aUn8kqVJQTu1bt6Zi
+Syk7Fq7m76lZZHpdi/Y+EjP5qb95JYrE5ebGIUy3eXcBkeScD/SZmAjB2622FH5mjbWC/WmmXp8
aCtUhz67b5Yp42AViLThezCZcHEj1e/S0yo1FLao/vPTiMTeodnZXsXYXvJ3mrv1nk4L3ZPIEykg
snUBp4+OT4QDrLsRpiJXpyU2Uq7Vd1j1+nGDKBaXY36GIyO+oYxhCE3cyqTn9b9NK9o81IIfkbix
anZ/m9FDJ9pF/zzS6db2ifCaMmwae1JOsLP5zszJ+xmzvnaeCy9QHJWZH5P69Dppsi13NpK+3m2t
L11nFnrrNTi+flLuTX5C9yixe9INCYvrrx1hveIHDXVeih77VbEN2T3rpLi5uuiltvl4I+/RA/C1
bkxQFnI4erfO3DjGzcLQ8hU+zQ8seMRIYAdUxUNCZVeumRm3A4UAVt0cN0pfHBOFbYgv2PPvkCL9
rVed9FCwDG6KF6H30H4Fj8GWQzcmxz5SCMbWs72YQBMUupFmz1W7tRSGsbDWft5xJ3UIf+t3g/mn
fh/ADXchJ6fIYXsvtBsLg94tuALZUH5nip0/I81GXYidvCHH5R4S+LbRblaP6PeXSWIqpKHaH2lG
3kmJUQYkfSfpPThaGMIkKJZmyrAEP5iMrIqrXHPYxb4pHwM8cvdpz/zDUIBtw1YVVqqyrY2j1p3B
cW+awzxcY+0hHB+X7BVXcYnQK4reFJ4AFd0N5IRcxYiiIzo4SqgHLxkeMae/Fm8jUVgc5R1WYGbJ
w4QvND7ODmQ+a98eWZUxhWLRbH7x/+iSXeSn7oFGDLGqP7Z14u4u1nBG9hCoBA/YE/NF4gqnXIYo
5tZU2hAefDBjtJiNxI0+bojkQ7pQyG6Lu7HaQQzZ896NWDGC98WbjhrpwxvV7Y6hxEw4OPglwg/T
P4Xb5TF105GzZVS4Ie/IsMNdFurvqBecGkutsd8mFXtlznv2godZMLHRc09VO9Uu3y0PGyDX3eZg
9RyajnnSnyiyuHjlkVioGieMPdbN7qUbkFV5BZ12Cnf0US0Pc1HF+WobeXjCMOzo6LtxheCx9XDR
saHHZHc4zPmONoZ+DQ+1Hz7J/bZOHEIVybOjMHdhNlXf0tN0wAWsbNHiK1tgRDeI0ZvoiKIZyzHK
1oN2kRwq3swKsIC3mN4wkuAY2sREIeIDfi12Bc0fJ3irCSGhAuCXbqvv4XAfcUVTlX24B2dCBo7G
RaCksDEukGsP4ryZ7vG2F9yIXah8zL8njneXenKmx//D3pk1N8qtWfoX8QXz0NHREa15sizPww2R
dtoMm2kzw6/vB5znc56sU6e67uuGRAghpSxg7/dd61nROtnYIIPGZ/sleG0eanWlhocYO5PJN77j
E1fLeDyp6BFwIUCQvyqetFtQj/nVIM65fszddVnd8YcGkMzVY4FMGTtttKG11U1UBJQYDLa2hFbi
GuKamC89rvlnzE363llXzyTLold9oUMWbFHu1gaBm1y/jzmyY2dBZGcjX4vo3o4mBpJ2K80L+kGN
/GQTWOQnoy633DFGUMt9HC0zRt0pFk+qoerihakTtz9GCApRUYzNckQfZQ8yM3ie/s2tmm884Ww+
uevsMK6DdFnB/kHH2INi7xcJdRU+S7BPbeSOweSKw7d56p4dJAiMad2n9EQehuVi5hy2WIH5ViZV
HTaPRbAuUEXihkciSQNxo+NphTWPkvjGxMh7BVk1oDGDGJUIigyn8D5rdnq/KJ1tB9oIdTzDTWbo
w7PQJ/QUQ318STj5tRtK/SpxbczZUZKsI94Eg5uyoZqhXA2bH/wKsNAy7E23tG2G+BUpPNCHdXgO
d91PWn/MmjL06vRNFsEDnnbzjjjmJ9zbSCwW0WPjbEjsMK9yuALT1Tt4qGkNLYxN/yw+o6fmTVCF
ofy+0t4tqicrbycG0pGX/rBXq5MYXqvPBK09tkrSwGrvSuG/I5ecF582YmcB3pC3yTA2r2iL04DS
KwLN6fPtMhw9i2RPmwl9EOUDFECMELjKo+golFX8XNwR2ldt0TFaO2S6zIxGecDVeBvxy4jB1fzI
b7BvQtW1xRH9E8Uh7xxek1+sZbvkyeVe1RGatfSchf8zxp8o9qnbnCrDMkheW2XNqj9EL81KoVJk
TLMXYma1LbR+a1zGt3iTW6bPnnwpHimpvtfxDSMtZZualwayEbgU0r/AmPRQNPNxx6WDZCZSDJR4
2e67s/bkvjTKYiu3TO9PnJLGpr2rn+wXWBLYTQgZC6wldyWr3wXxRTSo18CAMXP/4BtgFviZnnXs
9xAhSfcwbnvGEw8OJt/2SvzQmfcGk/eSJjZ+Jc5BnwzfYQnOIHsq3oq3/N27sg4lM3vqGtfIBVAL
GPIu4YRu+iWJX2uGKh+xN9VHwL16Z+PIryMiHXnpbq3rvrjBohbhEFfJ2zvVb9FD8QSKgFHZtX+f
GQRWXWNC8vGjToGo/geGMc6W6WLALSmJNpn+4Eb14oOolHgJTOxIacBZ66THrE0ubgtGAFyAd9G2
fcOSt0C0veaoIU23Y7+rdz1aBLxYy3bHlSS4YXh7hVVXLu4LDM/CeR4po5GjvBoz2NXr9u7WOwev
9KtCckXVF/WOGtvjDxpA9nS1fQyfGELF/JV5W0AO8sG9JB6Qnwk2x2W/fXLOVr6iLn5tcCUXmHsZ
N8RopdfVNr2ynvqfOoXfV+M2f/D3DQyMp+jQ3/NL/JDxpc0kBe1HMzg4t/cmXobFu1xilVk4ZxK6
Ryh22BQJMOeOzE/BvxBuNq7ktl2AKgheUySLi2sRwqJZ6+rzeMTWf2BwRnVD6Dd15+9Et6+9e+w8
p1oJLsHUTwnSnrn/vNoZUy+oHBhDqo63CbrcAMXRCnpG9H0G4g0QeLW0Pjo6QPM2T0bHAh3PVkwt
rHAYM1qjk6pLJ2CeK3+H3v3vZ9Jp7fuhGbToHibjEuaUeurOza+fF/OutRlzpEFYIWpLyXXgn18v
9FLDhXYAJY09WrHJeJsWwfRw3uYXHUP00LV+eGiG1tCQUqcJf9v1j1fOL7em7IXvo+Wln2ONq+7A
XiL+K8M1jdqdL+kWzYtATu8xr1o07LUpU1MeANNAOSKWNNtWfXj83h0s/K+P+b3NCxT56xDzxnmf
FK4z5KIAhNU/3mre/v3way1MQ/Bq01G/nxFmiC214tb0/YRr1LzJ/DjvGJcRmeGt5pf89vbzfxtF
aMBceeC0Asbu6pzTaUF8Gsooil9TDRc81aYtPAp6Mt3HLQAyywk3dPbVrW7IqwCvDpnV1K5G414T
YCiN7q7SvF1TMP0ThkkKGFFGDfKJ0raWdc2t3Q7d2yhQ3lxRX1Wm/uo59ZbAofeGYFBRKh66WuOJ
2KxuadCyIBAOwYhJ/WdQTLFEy4t/w4tR3kNvblNNo2Lcmpu21XZqiaxA+I63Qy3OJVk8JYSU4QGw
9jWcOOJd7otZ6yPankP2D4S6cBXM47uuA6ZCGDpK+HXWYo3SdgCP173J2FKKS5w+BwHjFKoc3ZSI
R06CUpH+mZPrHuIH3XglkIIwug6rFB+gw7XLCC7jDzjGB4fYuIVFapOZlg9FpPwgCvYms8TGD966
1qAXlDFv5oLj6dfo/3OQSJ5LlxSTq93UV06jUQAdKer4zmuPXHTZu9kFqVmwzMvCYnKEOpIZAN1X
7iKW9xIEiPUKk4JO3rXKFaF4ne98DHWvrwQwKZQkV2rgPAcCCasOR7QX7xocpC55h4QNU4coKfqb
FfrV5jPM3DfayNmxUY12m6tjuA3xuxbKbpRIEy3g3X2tI9OtsydnwKZZa4dSDgfEJPs0pc8y+qc+
0m+rsr0Mg77AIoc6KjsQ6kXUXIYoC4ZoTXJ1ZzMW43Lvl6gaTf2h8bate4/zNV4A8F43FtkstnsM
qHnW1itf01uF6E/zkmtNj99MRltJ7/WLkRhR3Vx2GI6RvmRHI9Y+irh5I1cOXOBoMtrjHg/6ieQq
KnLOqXY0LKOYwo7hiIekxjk4IJ2FDWHYq6K/IWDSfB9hY5S+dZvWw3NalNRBvYZqKtkSTpt9aEEG
eKBRjl0FwMPMs52QzrZPKYORAYCWZOpTM7CMYwUzh4x/5unS1B11FaTdQ+Fydx1qCy5JW8FbEfGp
Rw+0qiy8WkoJUl5NinNUqS9jAblLYmVdtQbzyVR/7Bst31fp+CrskUuKrqGVgcGNDEBZoQ18Ya5P
9ylYagnKy6iMN55hfvBLIii6fvQ790dNLpxPV3p0kGqMav/Q9y3hdNAebKAxbpsGK029GhzgO2F2
IBsZAq5H+cPo9Nv+sUwp6CReq+9jepmFXmOMjcwHo3H7hQTxJt9VA1+uSAl7yPm6esIiQmc46lDD
Np3k4IAruHm1/rG2IngukrBojC1aqJxH1d+g8PVh3ZfkhdcfWodVxWfykBT2A2pyIgB01LeDDK7G
1vphZ8gX+pxxNB2xMfXkWilVuhZD/jMGZzP4RnMt1NzFj3VG/HytSfxyGpaZjRn4n76BUbJrni2i
4rBq9geL8HCsNnS3w0ED71p62TJJP0sHv7jXTcF/7k3pw1hqMwbk7adZjXeonaG9BEwLfR+AUJzH
R9uunqKG2UWqdzCDUPTSsabZkbhSrIvHREshXlvjuVCUx5Bzk2/Xeo7ICt5gVH2Rkbp3g4FepR0t
myZ+HTrtqQ2Rf+llHWwJJ6BgFVqYEwaD8hAwTb/q9kZlX5HRdbQjvWJGo55JxWSk2gWX/KMti58k
JXDa0oBMD0Y4qoBCImcZws9xdOJnbYfEzjah1gbtnqsbHRd/iA6e27zmEOhJEKfsqXDt2ZUJ3lXk
kpcwka9WUT3IrDvznZ/HUt9JBrR9E9M1VdSnwKXoJbx7v5OXFA+UUhSXyDSofWTcGEoH4IKfRp9m
f2fkvbkIDBtzRB5edKzrSIMTKvKqWMZT/JaOwnSpWC2KLhvImAmKVW2Td5CGIeLq+tO0J4hDIveB
Kd4EF2/s/eGbW47AeVDiHB2fKT/X70TChiqEiRgRKZyDga6JPolLHi5aza9/DFCrmzCEkFZzBo4i
36RuCwcmaeJ1XMln0ZM9W9XZtXExqIQogAkCgBsp3vCftkm7QIYvSf1mhyOnuqp3WKEnEEUKjciO
D3qKwb88Bz1YS9TVk6qUgrqWD8xsSGDziTbjSpQ+KmHzZukkKjv61OqaanVmuWrThASRPMOqNXQP
kT1WjE69a2SfOh64kCmsoF6PgF2HJ1kclJ7IZjU3aQMLBSoAFfMCqB+IBjBOcHaNjN4XUtxsYfrd
k9p7wyIy3X2Z+7gZe1i8kWc9qSW2c1/N+NU2NYWQUtyro/4OZX+dV80BnmwfUKwtLEZPycR40AQK
gsG2TkZMJb1m9hlSESNiBGJt6yftPjNzbdkBQDQOSnNyDJ92k0qbIfA9tCZ9stOE5V8FlBy9FNGn
YwzvXkJ1Sq0oGaUpJdqWgr5wz2kDdTpsG6BuPX2SLOsHRjoahfYiI1OUUMHWhGZlV5QAXP2gkiWP
6rLvV5EP566ENRchDltXTfEOJ2L3P5ayrI7q4b+ylHkmmNz/3FH2f8tozP9wlM0v+WUo01TvLxXL
mAl0nPOD3IS/DWWaZv4Fk9ZWLUfTyeCwsa79MpThGlMRFNrk05iOZjse6Pt/GMq0vwwdOjw0ehco
vfbf8pNptvEH9BeHOVkYmscvRuUDIfv9ZyxuKp2q6oXdnVwjadaRrJFTTYu+F+NBm+Io9RERfVZM
qrpJgIYYmYVKvtvX2vQwGpOnrLaDTVcLD2FYF+IX94b2MK+hHU3JRGB2glKwmeZa89q8mEPV5m0O
OlgqzdM+hNU0W08P92ofx5sgH+7DvA3GpTdFd6kZmvFnol9OOrmZmzkW7HuhzXli8+MU+yY2HTN9
MvXRWTeT/pB+I9M9Zyo624HC0pI2ijeNxMo5d25e6LKGoz9OGkgy3/+xqifeeyS4jARVhkJpfrpt
x+7XnkRZwYNLRMyIu6XYY+sxjcb5G3MHos4hTqxj7L0MyKZv8etpxg7HKjv06qZLyYezJokvXvvi
8P2QqxAd6UwJ4wPzG5HXAPdGYdEpm1aDbmRWPq/OC8XT6oPbkxxLrDrFlJELG/os/uffC82e/vuB
xmSPPF3+GtZIfURLC2fVaGgUw4JMPaeNERq71RSqB8qBStK8ed7he6+u1B+tzlCQ6OFwHaS8Hebg
v4zUsnmNKKJfa4weSnX5x9Nq1PsazUV4A0TT3vtuUx2wIfElzTvOj/V2+iJ/e8r4V8fMjOmrxQxA
LW1y+f3x7sXX09OHmz/SfIyvd5pXvz/n/MK0QHPOb00oQj+QSQVrflpTzFo/GMjsDZyIrM4b54Uc
k1eCXnwqY+z3vUj/fmgxy9hlNNLmJ7+3f+9rVVQn8mI7i7q/hN9VUPL9f63Pm78Xsxz86/l54798
/Nuh5tVIdvFGWMb990vmta/j/HmI3973P6zG3k8j7fL9n+/w25EgHEM3nvTdv736t+f/zYf/7QW/
rX5/6N9e+i+fn/f886P9uWdkQ84zEwNntsiXujvFTk6//+/Ff7rt67z48+koMUjY/ufjkHz/64wC
3QGb8vvg81pR5SUd6XHkz2yWPaFmXNK+X/O99x+HnZ9g8o2NwNrDLsgPyZQ3Oa+RoVf89vCPbUCq
KaPY00v+w+q86/zUvDYv5uPOh/x+aCktV8D5cTofbl61OrT21Jz/3bvPO86L+W0sHAsK9uPNvEkX
0m6f59U2DluVAeqooWB1tsYkSoepVUxjXmT48RQdOm+cFy7i2nH59dS817wVvA8VbGeU4DjlJHqs
lbg9zk+NamyPd/OqagVpfv3bYXQ7UKlmawKAegCp5+tYimEu4mNZRv5GRLm1GhLtylOmUondv0Wl
+eKP9HZSpuBZmNJwK2kY4Lcmmq2HGgVZtKNzjg1jDfAsXQ5FBnWbni520mKdTMggnFUNExkneDfG
tt1k3HdIgdemmrZ01r99yq//xmCi0hgi6nqz/r6druPE3P6S4/+n26r5Fvz3Yn7F/NqvV0wH+OOh
V4Xo2f849P/HYQzXavCeQZ+a3o1iHfec+dBfq/PW+TDufN//958khVkdxnBgf/80VZ9vCn24LeY7
2bepYF6bnQXf2/7c5/vp732+txXSpqf5/Xg2DfxxWDLbuX/OG78P8d97m/mw3+/yfZh5mxeLl1RQ
eZ6jdcmBB3E23fnmtXnb/JA7+EWLVZh60x7z9jaEt0LLhmHG1+r8VDzfV+fX/HHE+WE63yHnp7/2
nF80Tged176e/378dczQVFaDMgl6tVosqM+fLb2wjhoGp15BTDSmp5yYR0YXA7impuu3lQrMx2BE
uhG4sXNXqKuRmgawVJvkkLB4E60N9nHwIiRVRQ2OzIEvZAlvW6ZobTwvx22LmK9Qwf8I99UwIWwX
ERndr7bi7jWBBqdzpQ7wBD+uiW89MwYAqJNCoZLvMca6VcsIYx0BALeD8YJfY1sVvXsQJbPVJMJO
6CgmqqDqOYmUd9h+5CZojbfOR+scdKq7jLEeBdZT5U350pHnrS2SqS0Rbk26GU0ysb4TWjI2YuZK
hu/Cx148EPRtVEq9tPxuTQl4kxZ9tW57+DKZY+5wuV18JfoURJAvmHGoOBHtE1OEcEHiu72ohPgx
UGxBNCeyY8SIHPOpc0h09Sk1RH9OyYhXIdzljN1XVAPv2i6P95bceGGJ1QA7IHmCCiqxehDLtotu
cQFRWgvwdv9oM7BdYZOH/CUBHJg5yueoG5/zJPrh1CO5UN2LWt01QXGRCAYCKAOpiozMma5zFqmW
JU3PYqC/IiJVUFGGGdP4FFyckbrVjWknO2k3/Hr1Ev1enWfLxgWP2vUY+OpA4bJIBw1Y1I2OngSM
3CH1Q0Jd6fK5IhwoVdqnLJIvluX3q8YloWm4CdLgEOvFEeHDZ5Fq04wBDoRVSGIMuqLeaDUgoISO
DLzFMJoq5kQYDeVVNpAoU3NRlaqRbcyKLmrjobNM8bw60nuPNTgzekXM20DGnmfLYGV5ebQPHf2l
DW/8EoZmgcloKc0Sq2RRbzVyKM1gAqkt7SRj7E8Y9aahJUAft9v3nfuShXp83TbFeIMa+U7tG4jN
ESxwq1I+FEh9Mis2SUgcnjfm29LHOxmEBC6PFGTQHuTZJrCQv/QeQV61RaFea7GbFOE4BXGQVufS
hYB/twmzpNrLmEZaFNPVxcfmrELZrrBIOCsfT0pnpXJnePVLIJrPIhv6lSFr5AHiulURzA5DZV1b
2hFjZys8/1wYtX10A586H+arvvhJCCTFTiDISUqfW+bEQdSNRsB88QnT8mI1yEfIM99S+SyxeJhj
VGw9cZFx2y6tEl22XcXMt0KQGlApyDfyowiIF7doO2FmY9qphtqg5eQZtdti7KqFqdkcB8ciloWX
euxvSIcv19UEQ2v05jC/YiAvGZTJcJXl1SXzg+LFtaAMauOxdhwE++pTJRDB+ia5AHF80zDaXxRV
4h5tDQ2y79INVZv04sE4kfmgEUUUw/yWTNYgqr33Vpms/Q5tgxUMxYWA0f1AXYmSoaeuiinJvU+a
m4KzCi1E2nK3zwkC0qL0MkT8JUz4LjhO3Iexa7mHlwSMFo2Pdd0IwJZZ5r3e9PIk4/qOrqNLluYh
HaN4ig+ji63lFhMyhtBSBNWV6h7SkFjB3kgufcf0rxW0BvPceggV9GblSP0ZWMW+R1bYNpW2rAOY
hIVbb8a4/YEJlEzaLgN6yIm/zJUSwHGMFUzHrKWQL2wF/UYXhDjzQ31QmspZWLVhnnzZxjikXw0G
I7ZBt8oklx1Kfc7VreQAUVta64CGeGWicXWPgl/j3irHRTMFWEwtV6vEoBI2yVOuDkujw7xf8MlW
wNSuZOdhiWlrSmEhEG0iZilBazBjakiyVgxdnj8unf7wY2z9jywPiYcZdyBt7oCoXuCuWVu39o6J
IpH1agpiSwVmQp/XaOQUfhR+jj4GNMUWGMxdS7bfaoww7gO/I1u7Hy5dXCFhi0BvCy66YQhItEbV
gpqASDjwN5sagAwmnXFLpsxayv7sG/Zz6tGUp+lLd5H+eJ6PLyR16LfSKR45+0A4lA1aE0/NkK6j
q/KQ7XYm81EBqy0YA+zNWHzLSsdbnVHoT4MHPLPttjF+aLnWU0Dp5VKT6JopPN31vidWTksdcqhD
wqtqsGSKfRKY17WGYVnttSfVeiVBg6A/Pdx5NfiA1Cd8RyvTO+Bd8BhKCMNKBhgsVJOt7dUWjYdl
27oQPK9tMGLHjhOMM83YyjjCv4N1QQ4F0rXUO+oDPkOYRu46sG/asdfQ2nJOdj7yasibOrr+i9tg
fe8xrMAanYasjYvDS+xF/VQyilpya1R9Lnd1LV6ZIJCl1iIhrAlWhUjG78Mu4KcJo9zWZUziQmnu
S1QKjT5UF0H24RCb8Y2Ads3Vjn7IMJjHKAfpw4m3agJHRUKH/sqM4itj3OZjDcGvRdvROOZ2aP3H
0R5yqMLe40BnEY2SRL2GkIgI3h9lYx1bneTETmAdzYT9kZaJsnL6Aa9phhbIZyYA1V6/y8AG04uN
ynXiHHV8+gtT+t6i7j2NTGUaILGG1FCx9RfpNnR54YbSV2FTWajubnBANvRZ/kJFLd2PLSOixo42
wA8e+nbY2Fr6kI10C7DF76ARO2hNAUKE3niSrlkzW6/us8YEAm6M0AqM8Ey3E7XHYMHuBqaxrFyC
FMYOjXYWX5e3aq33Z8K3N05M8nzOueEIv9twISGfuv3RNhEqQpOise1fDCeB7R3gZDWFit27ztbg
Hw6diIZd1JhiW8XRo5/GyWGMlbPTmG8m5DywGcFBdcPpl4E9UVfLzTjYZ9CQwCaiEd48Wa/TN11o
SCQzh8lSwZWvq9HJ1t06c5GJGm70E04DcSEmA4UqIswNDizxIjlIXFehN6K3xbaJs3uXAlHD9fhg
B94mrLTuKotpsfmW3qzNLjs3oWqvA2NiE6kAdxg5SGmXK5zOF89AJBrQl05qvbi2bP1RnxCW/ra3
gXLYBrR2Jy5IlqOtJcVdI7QTO/FnM256S0NNmQanSG/fio63UsmXzwBNQH12DmXry5Omh7eY4VEY
xPWmi8Ofon+0CccZ9P4z6RRgfY5CYnig7aus65eGKYgXgqa0Tu0KtfGnMUEZVYkhTHfMB2TKDo2D
EPUvjN8QEONCOiivsiz2kPgSsxWJzN9LhtBqmZ+Kgu6nrZrVDgxm4rj5wiEosplxSKgdecfl2JS0
BLSkWpnSUPcS3uaYm6gwLXedap5/ZWfxLfCg98Yh7kFoqBRdvrgQ4VLcKCUjn+YoQ9umzmsfJel+
yRDtPdDM0AuF1WnH2hvRiagSrCC5LrpQll5eGFumD+RIvXa5NK4rwqvXMsnE1qZRkTbte6Z2XExC
YoCET/i5e48hvGBat82rYjsE6AL5Wm57MyMkJyuuAkO91bu0WRlqdgd15CfpvOSAAUYsnPA5iT3k
+n2onxRTrtUI+WmY9utRIuOCWxAeVYf8EsrQ/QhF1QT+G4Wo8KgzkDhSnLgPMtyyXb5uTCVN7iEE
ZKBQmACdTKMyt1J6S2Lh8KxJMhcC9bWth1e6dpvAaEhfMPLb1MNUkJAfvcqsAFrXOKxUvSy45pHj
2UTxuFZb/Tq2S0jj3IwBI+0b4cRXRdyerehn6ernstPtJyNzgBQdCoXxdi+odY8EcI4Gtvm2ZHDk
WeHatUZ+o4gEFQdMlEsOBEM0GmGuHy7DHGmFREKZ2ySSKNhZ+/5G00nhin39DGcaCUWNSiHwwZbG
CsLONvbXtYYOMuviYtGQ7BTVTUBa0IhlZ7jyy1DdZEHyRD5rsM1KROAN8x+desVDnR/hDtHRlPzA
PK2xVklHuQOE7qoSeGqH6F4NwIdmfvcJEuTkeK2214b20w4eKMfD666Gzy7tjUcrlIQXKcU0sOyN
daehXKMF31zh2tB0bxeY/lGpAsI5WmJFGhVdDyJrr3uD5i2uqBxtIsswYXBUV5WI5JJ+5z6g0ryj
Rv8DRdSAS2C0yM/DROSPW5hXH4VLb24ycqjRe6sDv5QmMv7MiwDwdyRAJvXPMvW9jez7oztYiMj1
aAU1FRGh473bSrrKY5yBJcpCp9qa+HRdD5Nx5Qc3bikec93fdZr7YFYt9GQmyQvDGe5LX/JXbR60
gMx2zYes4qji3CIc5SodLSE7HNwyxiOePxJ6/yPMu5OSO6TCtqBbka2ShzuecwXfqai1SSZn6tvS
40+mwOerhXJRY8u/FKNMLtLHH+s55JJMmzrk4kBmxdXXNs0JisWYd+n++1WB7qOlLaHjFdOR5ifa
0fhRj0B2JRgUmut3lbyrErO7dFq3rZ1SXzBRDREQCZSHdhzzQYIHgEuBQjbpeIhl46zbtu4XfXSE
irCIKBGcW60PbuppMST+DZIoN0vzoxN01mVeUI5EcIpPbKPnzq9tmT3I7dgggFX/3taMkMx1aLZb
6SoLUMr+dTotGn6MwJcvnBQ6l/yauAHa2JdxWlCaJUFscPATTw+rOjQucelE192EJP57t3l7ZZtP
EcPfw7zdVaR+SQryj1JUMevvfQ3d1/dVgCZ83uW3J1BNGwxfvrdYOornaMhhb09vPD/hhzTlvdrA
7VnCrPn7U0VCJQXDHu7mTRa807PjKKsuCOMbaoW5I4ZLrWnRTSf7zz6S/r7TjCt1iJNT31vmZV64
I+cV5DRr870tGdps61cGDm5VifGkUHY5TdQ5YQnrEk2Leecmsmnn+GDzwxrHQuYSyeUngY1XpnC3
X4/LfJQQbgi4Kebnw8LSGRn1l7jC4ORxDWlH2XHuNObF84RyDXA5mB4YTG++FkytXhpYd4fBTHiH
JKD732ckJH3v10PV3yUjDfv5QI6aQ9lOo0sK0f1c5MPq6xc1FjiO+hC8WJJW1zmjrxsTjt2NHud3
hR/0x3m3eWFL0s58Nyt288N5X83N6pUlO3U9v2repg86Jt9cXCVN3y89MHKXJDO8SyD4wIbRvAZ+
SabttF130vbaJhTHR0fI/2PazW+GfeHo4dW8B7PAixppBmUbfn/5AEBCCTz7IovcuRRZKNda6I5I
RUfnMj+h1XG1VwvgifPD+YlATPE8iVwaMXwiBv5hvakABcA8GRi5tdbpe99QSpxaonK2iS7jjTsQ
bzUqfnhTZJaLrmvAhuH4wLucWvob+OdQHKSMbpppYdZVvaemhKKt79WvhNn/AdP+VyoCosj/bXr9
Pu/+oNLOL/glIvDUvzTLcTTAsoZDA/8Xkdaz/7JN3dZs3dE8R7enwN5/EGmNvyzVpvBtGq43AWm/
ibSm+peBosCa5AWoC6ZX/Z///d7/r+Aj/5WhXv3x+PdMdQ087j8TaVXPMCx0A2gbPBUolTHF2v8W
rEuoBlmRTuQepCGekPyBmQCKWpGb10iPJDofvpY+4ItWsDxEsLS4WuBwG/QfSmyQbi+HZOsXOfzG
sT0V7muIGmhPHCZ39IeIyC/kt58gcqIdrVl4ZnhCFe1oJvj4h1bZOSLS70moXffUY46FWp6iFq1Y
0z34pSr2aSZKQkOTe11VjZvBKU6oXQ9D0WWHKCBDws6UDsKojwKnc+/MwkVHXoO1FEAVgpJ4uhLX
RNn20M1FsDEm/J7lMy0jwHLNLZpyoOZE+0w4FfN9+yn0YvU611MdpxqJ2HEwnlF/rGIbFbxfmMaN
zOwPxwY0z0zlg7sMLrTSOkVe3e9NF+lZP5JcmlRYyH1gbmZuKEfTHHZNV790kaGcI3KLWgB+S6vz
t36m9Q8Ch0BhmFe62aRvhmeT3xPtgnwkrsrP1L3W1HukHVDDUzGu/FyPt/7gHrS6VTdBO9UZLGfv
yiJZJZD10Bpdd+M6i2hdSeJyVi1tJsKMo2NZOJTlO504xWIYj6UwdmayH2oSSKVWbUnBYQJTrY0o
xE9cRCs3HN5sJdFPQ+ORr9SJCWOYnc220Zh/JXTIslezrB4IVGjgrcL9S0KsO771U2bYl6vErg5+
ESMQ0weuZi2+nqET9j4Xl7oq9UNjc6/Qxtsm1fAg5OuYFFNgJm68TSLnaIRrkkTRX1CBXTtQoxjU
m5+GgY7W7+pjppSnuFe8E9rRjf3IxDfYjl5/lfQAF8YkfDOh1q9KXT2YLRPiOrDOpkUkcmZF/S7K
PyB5YJENEJ4JzKlbNW5eMqfDUD8i0Wxr4u0y39rrJCZ2kvRAEmaSdWxQrsWyAC/WqkhqRELets5P
SPGYa02UdWrg/9TsqNuRc2MuReBGKybiGMC0qF4WinNjZRgP2skzaAUWGW92+wontd8lZn3FlCFH
Vw1BMu+4fiv5ntgQjywlm8ruws1z/ykfrougCm7seGdgkNVCyIuCH9hWUhrj3v5sKcZ4HChst4ru
71O9uCnL1rhqEV+fYu2T/nQCIa8hODtDvF8qPsZp0pcKxywpp3boulFNYmJTj6lZNPvCKzPm4Xin
gKIywbRN1JkpXY38Xemrcuu16Usw1OQbQmdbTcaLA/5KconAR+r+qUQAi/tc+vzqBjydqcs8i/RD
NJvXXWrCGp7SK+lzxaGKoUklRsCEEGVmV6lGAca17W6XefbGLqBDWwMYadMFAKBR0vYEjJiagvfO
quWmd8D62K1JjmRCmECXBKAixHPNBMt3WsSNFu7J1wgb9gblDz5M97bsuHBpA8XZUZIFQyPXqhDh
SeqlQF1ftdGKdl0M5SAkbpmhXbJW8+om0cdP01dXrkiPQYTFz+uhSFvqB32ovZ0r1lL3Qdj6g9z1
cfrO53YxRDr7Iqcul6GzIvrMoOiS57iUqeJ21PDzhqlzHb30TOmEXynrKm35A47uulfDh5SL9sIe
auqpCYZmUi6iRVlRXL4tc5yxIxW4lWX34qzcBpK6dJZFe71Irs2qI0bPst/bMETUpMUgV2yZAfrD
NjCIhoEvZq9lnZA9ZceXsgK96SWioCLDZLEGckKRAeef4mL1v7a9knAYAZYE8LO6pHAZE7EabjxJ
6EKdPhdjKTbcqOQyjSNqwBAMTTmeKh1EBSHrI1SOn2iQ8CcKmM16EGxSmOa0ucpXu+f3Y/b8L2Xt
FHRNnKf0o/e6ZCuYszLLgZuqQkyN8uHkRUa3aqLsPe+9kwpb7ywalP+1VisrtcWkD2siCvnIedsx
5S5zisX/j73zWHJc2bLsr7T1HM8cDuUY9KCoVSiGyMw7gUWkgJYO/fW9wPv6Zt6sqldd85rASKYI
Bgg6jp+z99q5xIwpHUY6xvcZqe6OmKx6VY6CFvbwPfVANzIQQGAQW+Eb99xdi454bvx4I1qzwTA9
XZIkYk0q8g/bNV4NEZzNARJm6NBRDyWIBKP/VI8dVAKfJMgkOGWN6W0LHytmpsNnP++vdV84u3m0
mq1lO+m272pciRE5NgpQ7BQs2NsSx6anhXyAUdW/TZYKTh3d4rWWbOKGyaWDUZkT5b+d3wuvBQzO
mHbLAEysQw+YZGnPj0HatGyyaWwFmsvHwQU5J970iAgBou9EVAztjEtb0vkIQs8nmy5metKgjx0r
x9pIH9KfVxt0x/1a7iNyjOy5OpRxd8QPlG9QImL50rBkimhBguuEBAZaBm6Pbhxucr3pXfzTFQjQ
OKDjhvi+2vlG9qomxcyhr1+FgAujQh1tPST4Kz2NPb07uGquJN+3nTlvzUwbC9B6dm+XE4svw5bB
be7ijsBDN7TPVgP3I8R76Wq+Js5YJg8DiT9uaN3PlT+cJHF0APZxz8c5/ov40AceahmjNbejj5mC
O3t9YpCytyvct1QtMD6B0I4wwbgjz9AVy+gpFgQuQ1/fpEZdn702P2A3G9gLo7lmLOfvzQ7CQEZL
zy9waYAYJiUq4gYc04gefZsLQaGyj6S66ypbHhoyJ/GpRJaFBz4OXwIvIs2NLdjeDap+PURjeWg6
zL7Rkn/s0sVkqLiKksS5s6ue7OVqV1fGeMkdQOpZ79CBKp2tOwAJ5V3mDzqmDPBTZ2Ng/Asz41nF
UXgUrQJzyNQP9tacXTo97fEoMBDNIIjXYw2ZaLHT3ZCIgFiT7rkFokCDQR7C2WPK1Gd018JwcjYB
Q4NNELXz6gYp7Br1TbYT9g95ZEdVn26v3h7ZC87QW6axYiy2me6fR6AqJ9UBSiZRBl7dEslRSVeu
nYjQ4JzL7ORW1h8EQDVkgWKGsipr1bCIHQSGN0eQN3o7zFlnbulFvKfs47eh03815iWb7kaUFPny
aWfEWNmLtTB35u6wwDncEZ6sHYUwsWKfnmLH8D2Rqtq3WqG7rO2WGPN0ycBKHVT1xqLiD41pC2jz
o6UGX4UpOI3bmxyxJPF1dBnpBrF9GjtnybVNscXr1yZ3sVBpAdujeQ3SFlb1InBSi+DJhGqTlBOd
r+VZWKkLbGBszxYX4hR39en2SCJs/fPR7entgDSLkxHjXzOHBlUbB9rn/3w0STqRgF3oZMcgWJC9
lf7VCkRyroMgPRJYiDFYQcUp0mRdJDC3Sgdibkv9ujPt6vH2dgc0yvsIGsVNzHVTit0O1k0J9vO5
G0YeUwf307jIlOzFDtlXYcaIZfnajzFB4c1NxOM3/REzVbO/KYPsm8Tm9lDbnN5UZOP6dr0J85PZ
mxAEF0Ewdjma7beHmaOZisy1YtQBKDRdMJ7okELEarfj7QXTLh9nFypUIccvIWls1Jkcbo9+Hiwf
PeANjWqLfOPKGQj/YguVHvJcqwc36yyH29NmSr8LgPDbny+lFXhJ2++os/4SxP0pkLudKy2diyMR
k8mXokFtHTmNfQpmut9qTgruUjI63w56eaTVj7orklU00PSgEQBwOmSPUhZ1fxr7ca0odg6B8BBd
/3Xwm3Q4icwrd4SgveZGZZwYlRunbFiuOQbkJALS+mLWe7odFCF2W+Hq75mY0arNQz3vI+ifN/Jo
YKAluh1uDNI/HxV2h62atM7taLRf2ggG6e3gmQXLpXJrJp89ax/WBVZ1GCbJoit34+4eHUW4Z1KN
uw+b19X3hml3+8N++bJbhByt23okDpSmENDDhS0rSjDdPxGnzfLTbpxTc1Kol2/P+zZ8i9UQ7m4f
yu2zuH1QfWrlO7fwnjVCY+xlCUtODf3Vi013f7tKf7t+9UBAQqUXv+Vf0koPtwll81F2NZbq24U8
smog25xqTRgyMMXbCeE+/s9TdTtLAPjRJRO5FB3ZTvx5Cm6/5e33pYm5dEs5LbfXWLaLnWqiYz4R
49qTzRkJ61uZKexmYwEfqDWfTHbEhDoCmZQNtbeF117M9hcdhmsle6DebQLwqXw1ii4mjbkwYQyQ
0Oar9rvgU1FMbhEdTZ+bNGWBVSHjkCLDM9v4QCcn2Dw/D+NCI/LM+KxBA/k29gB3RqIP3EJ45cKr
ca6MpiOYcne1Ud/LMHhsXPZuRsSN3u5OIXPRlSHdo63ta9mWz1DFuWMiFrJnSV4JxTuJVbvZL+7G
/i4piq+mZ76J0OxXmYEJZxjiT7l4SyJIC5mqPhMm91l6gbtOLL4CZp6QWl1k5ESMBNmtnZJe1zDC
piAZY5XjxaC0sD51mp0nKmqWdiI4Oq/FGDtjWQ2z7jAEi2TK61+SCjFR2LR3rTWoQ5hFr7U5IZuh
UBVMxogSi72jKbi/hqI9dopoM9MiwWMaH/1cvSRWLvC6xmf1YdAnIGc0P0ydGq5Op6i+VH/Stn2X
NV9H+aTma0VW2S6ISD6s8/RCwOQHGxIccIZxb3Q476VNqi7pIshTsDeleY7POPBCeg4Gn1jznITO
Q5E9Tir9hqVtRnsVsYBm4bvuKFaMCbug6NKLcka1Hr3+4CTVVTWM7tjqyQD3lnJLTlf7mHr50uYD
e23ni84lv+vKGtBm0t+J8S3wMP+2oXs3UWS0DbMeSsh4hWExombeeFX1qjLudRZCBJFQV6kUiGGL
mGxcbPHv2ulftKv+6DkJMz1JQE2CC9F1npssPalckCSL+APP37Zq5q+pZE/dJz5EukE/2QHDUhc8
F1IbQI8ZgI7RIsNLvk5BABvH1+R+O9+bxiIHz6qPnYyYl+iO5nBP2C8+1ZH5ZLLnC/9Dxy1oTVqm
G8IwUjk6SG5IPHBKzLMRgqol8DNxGD1VQl/zymAEiWUadxUGoo9ZplfCGpD6pO5dNkFqQoF3wX53
sIrp1ObTOcUWm/ZpiNVk/Fp05j2469e58Z5T0//iu12wxvCPE2N2jsKCglXVkBcqkFsCP3NK1Ck1
6b5xu89lmV95l2jmfRSLJp7wAr5FYGfZbrSKeTPh/KVTsiBduLd58bwx+BhC6HkZuaxjuhUHs5/p
1/SuB3sOEJ0Nhs2xIc1Zuf8Yj/rzPAWQEwPgbFp/bsIoWA1oNVrpooRTivjHhiDHlsb7WcZ1vC9m
40tTEHMUmCW3gmPHpscrtbcLFNZGdCvvgpFrIwx0dxLTcjuzHLgdeY5e1j52WhHCtASJLDiDkFrZ
yOKzW5gvaBb6tQKtT8xCvklko9ZWgweXs0byM205HLnDudN62iARPExOHSExakfc1aLeq56Qp6T4
kdVOvO7d6rOyJeziHommaX5vISGR0dLfV5RYK+y3Gtamn627CmVL2MNfsSPoDvF1Ql147vIer2u/
R0RJjyiP/INIcQQxcjklxNtehAwvkSiIcBhE8gioHVRfY+21A6ErakhQxPWLpw92UzZ6O4yCP6gs
0GJ0Pemb2aMnQ/M05m84ap/YF88X04ZX6udU1m73w+p8cLE1DYnGemcgItBSii9FnDBnAtHXedJc
E6SxGhXhCZ31zc4abzsn87hV4bAhQWfNnJxkXnXnQGoaF7kP/nEJhKhe+Qn/dyUwV9LqJ+91etQF
3dg8xf0uWts8UcC+cdcAzRPQCJyKC4lCbNW8AX2KuEIl+HARSd5JEBqkGxnufZs5D8KHxILiKl7F
OWjatj/0aQ8pKKItQH4thmH1g8QgiHOu6ayJA+s2iRdna3K5MERXnzUda9KjaXuMfJpO2Pyg7THt
mrFCEkbYqAiCZ9Sq3anw6x9RNuB6Dbh95s33iC4K+OQfChk4yoCLEigLQjt7Iv0m3SAaxqeUi0vb
dA92nX3jFnPRLGS7/AaMbz93vfrOLb1fWyP+YljtJzMXxyT5ljJs2w4zCT0umsMxoSbrbGsttdJ0
r3aJtkk64ZbGF0m7UMiROngJRL9ygW73RohcFRmz/4gukwgOg1WGqhbCpyBlvrUVCc2z8eF1jQNe
GcWgWIJhmvjapE5+7xYDSrrcxa/cIZTiJ5mZ95ixsUbYWRH3Yg/Wpre3TXdXBuPatO0/mtErqDO7
YV/mzkHM3xvFVx49x84vSdGxzNZZK95a2SIekfTP8aZ2aBujL6WoiQgC71ZDy+8HLL+znp4ChxB6
pmrz1hpDgOfxCMLXerAJF131NaiaFFRYKUwSPaR71Qla1EGlyaF2DpZVM6d21UfkO3cGu7CNa+fY
/+2XIp2hUiWpR7OUBS3s+scAHU7XVIchDpK1zMf7KeztO4urOp6H/ZyQw2xbg8PtC9FddEoBiWxG
otawLLH7d0ExmRm2+7kMGc5u81aDsOwA7aBUsx3zGnLpZ4SdZt7O8YavqZW+lMSLkhqD0oHwrqyL
/HXfSfZMPgk7+UwHzkWdAzYb+2z8OPX70ZzFiTYZIkgBwRY5PlDvxn2KY/kY5VO3yexPKf3tlV72
FreD15NliiznYBbVi83ChlkZp/7Ka8EEJjSHqi4st/SC430CmHWKU27+4Y98DKpzMNhi7wXEZ+rO
XRbD8WBY2R23uXUadf49bmVCjMfiOek/4vYcyNrZtpREgJ4CZx1Y1mvT4t+vYFW0XvruByhDmEU0
hynrv8zm+EHdtDXD7A8BdnEAX/MUJOXG6qlbmvjJyng/2hu+jZF9pFN5MXJlQyda8Av2u+NMQIgI
sWGjfJwF26u4zb53qOnLGmV7q5mYWslHJe2PmY7HpmpRto82W82Oq04h0pBkYW7J1aphz4HJ4zNh
GU4B5ngh+32jwxmWRUsgdbkeABOsaJleLTJI1rBZtk5uoU3xj4FLrIrMkno3z0sracjfGlOW285D
kpPBTHOtPKfl0Z0npLmnyLUfPJN5aq6Yb5e5726IWwKtibJTpKhf2A20K68nEGRs0voSuT7q37za
0FDRKEnei74nfVx8ras2AOkAX6yK5K5zgcFWwn8fqgL0BWjLfE3XaUatRX6CWhrmnTldvPp+mGla
+E35kmdew/5qIp/AtPSpnTKRraolc/T2/JZRKpet11umyWJpbn2EPE660+35z0NcRSwXDiu9UXgY
MSBNRiYGipLGP3J9/gdD8APi255Ncb3Bjz3dwk2LsXhiJjLuKHj4CcvP/nnogcSA+lXJGrF/d0pG
J9OH3iYQRpAeNOdfFK0MIh58ggO9jE3m1PWnoi1wuhdqdtYo8LivlEvATBuCMuqYOpyG5cAbuIAu
Kfa314X7JZH2dIxzdzhZ3TjQyaEQnCfHRNFQNifAAURSo0xa3556LgJOo6zAiS2tjXhpckSizqsD
SCSiY0mfY9wFi7OYAUgvDRHwRmzCF3vYz0PWihioxgzgdNnY3zy9Y2BdzTajUouzF2eQzc4Zg+F0
O9RVMZ5mZGVJ7BqHYNk4JwkBZtFyuD36+Vophsd2gMraeDAei2UHHgYYnYFhYHy+Pf/5YtEQOOFk
0HySgY92JvA5dauD4bA5mscq4u4eMCxqHBRFZYOdN1vaWXWhECnUCQjFLAGd0zHdMhL+nWt4+lTV
sz7dHtnL09uj5W/UUrXI+yEq6ha1aBs9KstbqLEdZA+rS9RJSJNf0W3sNQWbPOWulKdqeYTBNjx6
TD57jdM1SAc7XzkDCWhegzlgeS0JWTlvj0yQNivRuTQ4i+67aVnjtnBqqgkjAi8eIPRK64/bk9vL
NtFzx5RPDFgWxOTl0Pz16LenFLx6m1awY2/vzyhHi0t2Y2p+4Vva7+1we3kiov04lk+dnp18xTYh
BV2f3Jt2xFNiGuWf7zilSCD+xjLhOfAe7Wk2T+5yuD29Hdy6hfrYXNOKOzFpid3JK/78+b+8ieUk
ufjowdsuqcO3PyEskugKSuZoSJ1toF7suoEJOlXrLqpC9lyrssacg+BuNXsgrOIIqRgR62tn8mAf
jlZwgK1oNZV9D+UFxk9JS9tA2YWUrEVbSubaqJL3dMw+qIHWmYWGepK5uzHL+Dsp5q9ly1WSkvqH
9q8m+k90THqQss4ppwu98Zkyn72EwfCwj3W+NWlU7Cz00y07mnYsnH3a8981SOV/iM3IfnM/B3ZM
cRKeafo2vHJsYvO1NPvvRsZv4PZKr8IEgNyEN4dJKVdu753CJcbM68WzYcDyRHsbr/8HPfH/hZ6w
boqO/5w9cXgf3uP4b2HGf/6T/8eecABMoAKBrPI33Yjpin9I27VN21Rs/oRl/qUbkfIf0jI96TtL
0rELluIv8ISp/uFT3isaJ+IGrDD/W7oR6++yEQQxOEDRrbrSFehQbLWAKX6RjQjXz+bECeWzqBJY
0BP9GIOQcJr45l0ap6RcLvguhBpns+3QR8944aTfTJSGFUgtcyYqw4BAFBTD1o4h69MGG1liyNVL
cTUIVgsmbGaz74l6XaNLwbIGo33oLLDItRNeB8U2gln7S1ypnWjjg4e1Fp5XFMBWIc/CcHHR+Ab8
UUkoS2dCrA6QbG7DQR8mc3T/QLINzt70UO761UjZM1gHKHsMaYrBoz0QUAz0xAmBimCq6ZbtpoxG
JAOqA8aFsWZGq79oUxaraaLukN9uZ+2CH4oYc2j2QePBZsKznY3WOYesMmMHnDax5oMfehgwvFU1
WuXZtJNsx4XRrEWMzyvAl0pF0wuwcIP9oPvhq4a+ZUyVvW+SChgaevb9YLgfrTN9omnZ3A+h9yTt
pnroW7T52VRuB2BXTxPylKPSJC2UCVadsqXhNzCUt2uv/aRV8KOuOrYvqZ/Tn0CJLOys2hKzt64B
MKRDqg/S76atMHXBQBtVeT90944d3lH/0uf3SKTIXPtUluMPIkZTtJjGZyMWj7qU8zV3lrwMUH7P
RdzsWs+l9V8TJIMcmpZmlVG1FuLHwO94jiPxNWl9977xYAcGY8J0TLTtoZ6JfxwBQlUtSUio7aA2
hQDQfuG9/FMR9asCasG0/JLIfbuQXVd5fDnI+Vam4tv064Wczza8x0C7zwXlayoC4oesjlyXkeYY
oc/B0cH3QPQ8EWVZ8odwCsQWsGsV9nCC6qV+6JHNozY0wdEP5X5Ie/PJK0Zno+feemTa7Prhi1my
8ZonBWCzAnqdin4/44jGO94RclPE+4HGU4b79Vjh0fSNNqdoG+GQAnCDGsXWoPbijWVU86X30Ykn
xVYYWt+Xud5HE85QN6Nf7LbZV69K371+1p+WBDJ/9t76rHOuETGnwE7+kHlBWIpeop1CJDDaKh8S
c7pqtBVrq2M8QT9KvjQZXNHCQrnptrn//K9PuBQLk+ZnBjpn3BbesgiBwRG27di/ZaBXysWYKKri
2QMUs4mm1mPywCa+jyC6gTP2A+dTEUbhA5pYYobPyWQ80of/oxWGgaamQtc8UWZUXfMVrl1Ds6ov
DpaZNxcmamib5V2MNwW0DAi0bDmEdRivzXAiWLoaKIdw4IHRo9PdJRbu6xLjhVanePwICzs9ZVWP
69BA+5DFj3XEvEXEXrSZFdsXBtUDIvBXWZXmmbNUXAxp7RVWJgb/UCLDenzEQfsW2iMS77qImW4i
ekFujWQupqSdverLgHA8Ix0TruFs7G110RX7+okScotoC5abqr4Q+Kwe3cGmMlU5fQLrW+ECcW6k
efCWsB4LW3PODI2o9qR8m8LhYoO6p4UCFdmmr2iRaXQbwUds+VGdCiQ8YemfpyknAQGfbxyV1orE
URsnrnnkPnTP5ChemRPbZqt1EAAMxxwim9mX7q6peujpif/Zc7qv5Rxf0sgKLpX9musyfnZgvqct
WoRMJyEEyRT3dXRtlUG4GwCRJa/a3wr0VkQXdcQDU3y2RXMpBL3oJDPucbkzwUhm5wwt8dUt5ocO
AddO6HTcTCNc6EzHA1ZolR7iWNMbQ4fE1TydBYg35hg0qKuqhvWW2veE2nsNYeBGxIyl7flKz301
nUHYMUwFseG5FYKksDva5H4EPuazngiHHV4fdSos0J6hSUtipuv6TEP1UPUMoKcpvOt7J9/zRf9G
uSQZULOB6qQfA7ZJvxaR1gcaHpKN3AblurjjulorJ91IOaeXGup0lIjq3LGYSIw/dwNpz7vJNKGs
ooapNVEP4/RkkR+O9hijIR2H/Rg787abHALUfa8iNISDV1S0n9lZTfxmK8IccfXk0KZ9pyV2Opg2
84CjXsbhTnRocszKPfAlIIW+wA09OXpvBGTBFoMkxVpYNFSSMD1Z2kGkF1p7e7b1Zpo9bk8pXdOB
uyOzcvT4+mvXRMOfRLK/KVF/XXcZqPxtGXAgZEm2VQJYABplKf3fhKcy7PE1955xTbIGmmm0YPUK
cj18L/GJWCINz7ebp7RW+H9Itm080GozBbuBYpMvi96K1J/OY4xDBIQyAsmif8M1S24It/djH47f
5lA4z3F+QhxUdd140Q62cofJfGG4e5iWNKIqNtZGi+sysvBBMqVCwAHdch674+BwJRsh1pGhneTF
Z4qxdb19REiS522Rl675yM0LChk2C1oT/CbNhQxdfHchIpyjECtlJM0WxWXQI+WT7rqRBakzxaUm
EWZXNtm4sqOA/3+Mk60jJJabtS+DjzG3wkMu7PzcaDKfSih0ls8OMPPkHZbeYjsYzNMdy5kuiMtI
ZGsNuVgtqYcqE5/5krqRdMR2EBRBYIfh5ZtubPNda6UJmVGGc64n8dbn0R99FSPzDP29RJsI4yw8
LwwUnCC49pyJaCJvWEc0vnc0dFFi2iRo+HExnBqN16PCeTTzBT4DjGXI01v9LmZDvIrN1r4bCuQu
asoF5IKJusxJw3Mc8vG2qG1QZmQJCwAWxYZPVKKa1H6V3rWjKzERZsW6DEnRVGH6rQSwtq+na0xr
dmcTAr8WUEevMhEdSffuC8zawC7zi1mofVlX+aWbvfDxdjiMfffjX9+83OWi/HnvWi5aC9qbJxjJ
0zpXHrLwX6uFAbGsEc5NcNUBaTl+j0iTfjFKzVbqg7DlW9XkB8OYx2vvQKvwJ0IagGjKklDuuX4X
gbU3CjCohsioguWoN7Es5S6izXPJB8RYxnwl5To5jfhg9mmjnvDeTF9Uods1ELroWuVesY59Ee9t
EJNxzdbQYXLMFrnx175CFIQmaLyryyWmCjvYjpZwdpEhyWF0cYI9b+MDlSr2PydFda3nbautu358
KmgoXcaAUZJbdAw4WltcnQBRGGbfFc598eZj3J292TwMFlIpKkH34gxbLDEtWOIRZ1WQkVrl6E0d
E1j1r0/8gu37/cTby94GubywPOn8tloATdONGYXeNXNpxIyJOd7XFavnZ1rdwWMx+vNeIPWhl+/g
wsZNYkSLlLq7VI5p41M1kmteEoTpGNu6zaYdzVx306XVmwgETuIa5ENj9/690ZJVBxMDZ5Lp3Bc0
C9j7Z2eTyuAYlEiJaOy3a8kU7VBK1MCl01fnbKJhbQrnIUsVE7eopB9F1FDBuPbipmqluJ0/t6T7
EjyVhTuq5KNhk034r8+R6Yv/4CR5IAdNKT2YB7+fpCFv4ma2B+JbcHrtkMHKh9h80rPoCJntQV3o
4DPounTt9iPNwm4e2a4wVKl70z7mPUudQVTxPtVdS+07DuspyClrbUAalVcBpE59c9MmQF1Df74T
PmhrhO4N6zZoBVXFxNq08Z1XJ58YQtmHUl+iHIu7V5U7Tb/sOMgl2yXsdq2bA1/R3scUMQZhVZxf
PHSYzWj5x8oS5xlE16Xv841ZqYmGDpDtiopxI1U+bkyGSPckIlM0xL04G7EmDXtih+OXYCDaQl1y
gcFfI0M8TgWNF5XeJ2EcfTZMxzkU8afe6PAZdPZu6tLojg5TCKkhsl+ESf/HSmf3nGtkaBQSLCQn
eNs9vcWc/ZXEMMfshSiucWcbRETW2sQ2WyUKaZXz2R34Wg7sdbZoDJmvKVrkdqnDw5AD200K1zyX
BF3STMZAZBxo0upH0x4wUfhNwzQ4I0+pQaMURQtaw2WSl3XXeBY7o2WeXre1e4+1y9sksYgujPI+
d5Zm2dC4k8v0Q45j+65SSbNfkYTtBOqQUxMOlOLL+OZbrxG7ohjAPU/kVw6I1ewae3+7A9lR8ahY
oC5Mme5RKz5kuCAfmtpodirKyq1NnAeEEmT0w7EWaPhKn/AfryT3D/q3Q4yRTJi5VpF7FEUTvlkp
80V3iqenuI5OjRsBm5jop7XKfB1G/5hmDfG+I/pdYSM5xUUATacv9K41FBo95T22FfLnPHmoYdOW
so120vHHdaFZecJ8j6/bOusREUHdd+fBBiabZgy3zc7b4DMLd0DxxdJwS18s2FOxEWHHDwFOaZQk
t6cIUfdenny1yryECkIVx1eKba/U1N9+zTXDabcxQFAtwfAb2mfLmvJdNAGb8Fp0NxPztjtOrvrT
ZPWfFkYsZr9/i8Ffsx01FSOqpWHz244U0U+O7KWvrw7R7gy7/GRTOZ130nRU7rkpXeeFLuw0BfOS
1HiWEb4BWWtIZMNY76eAsFwzcako2N2NltOcrcSGDRo8GnnxZEtc+UyBXdnOT0Im0SHGyU6zIZKv
vsK5EKslN6YXxb6U1UubKGcvNPft2zprIclexRl45yiY+CTCbnhQafCtV/1VZJb/EoZkgvAx3/dp
gM3ThLob0ECBndGorVOVeMt7Ne6pcMWG7gxW3JLZpEbGsGFIHRwCE7PBGJHC4RuEDWeDt2uMSZ2N
Wan7oC4xaec1DBjk7PzgsHhwOutMakDA1gmNmlOE3RePJOUkSecX1ySJJwsFES0jlISieuohPdOQ
KaNXa66hesbLbNEYk5c8eHb95W+L2bgbA5UdfVtnxy5GvlIHrG7CC596Zs53gS8wkwrrkgSYtQdc
ww9Uip+0C3IgmmR6cWvq/D6yCd+bRIIk2/ual2FxDTvh4huKw7NnEUJQlYfCt4azuZQzYWIv+Zm+
h26MRrJDyXRtEfm19BD22kdBFzvcueKiO1opGzqGnVTzsVGDOe73BcXeKvfy4F7Wpb8yBOaUSCTk
CUZw9NvWKO6BxNLXGIy3uC97RpqV2DeTyRqHOhgG3XwtS+mcC/kiRFSfnbInRTEAeBiA3t52brSJ
rYjJTz6QCt755EMAYgHR7zZcOnXdbhXaikPmhwiSwuRTlDBaqkdhMbgF1g1EQa3KzGcPq4NLz1zr
ifOwcXT6dWC+8ly6bbp3Sis8xVWhH1yIqV5JElsLYPWraT9wxw3eDfzgmwDPAhlbQwbJPbZoKAbn
AEv6faziU4kB5DUznQ8aNuZdvTxra//sh/O1rjPrhLZavmRFm25DJvEkur3l2pAPWmjrMYgsb43m
E2O+FgWE6VzxEfrpVaHARyzA9ttOfwTN8OHWyn1K3tDfhidAbYR/HdrEKp9i41vcQnpBaaXQ/uMr
RplvQTFxFOz6Ekv5TJYkXUSI8ElW7tOBfRe3gTeAgi6SLO6VKcTxDaYvLNvcf0edowCY8/glm9DH
0PJPjiGDgyosu323TGEq8dJbjFjK0oq/AMk/1IRez2F5mcPFylC230wrUUR8MS7z2omMmjTehWYU
3wsa3E9DiG4devUutI2C5bWa3tKAy47iKELs/bkeJy6elJkq8o+C3D43uuSwIA528aUac/QOrucd
ZOJcUNKWj97IkN8AifZY2c1z16pwl/m1sSsdP7ubO4b/fkB7so9HajJDT6ewSz4VsXS2ihoKqJif
7/OCpDQI+tHKkWb0OTc9QsGH3ntMnIqeQ/ONPoW8j0L4U8iMUlAQ0bzzvczd272t121MjlDYqpdD
QW10pVo5GsVsXpQdvTKqM7ZMdrKkbQ5YFBPaYE5+dquJMpD906oz7OCQG0rvzGZBHCVmfzWrXS4I
1hStjjYZLDLCgZqAuFMap3ZfZMc87NsNehNiphdOVe7EsGNMpvwFyl9WnaHftPXwDIgyu5NqGvdW
P53yfOGlLGXz5Ly3WdUc2bw/zwFsNzySyb5ARHEPXSvzp33VJV+zBMSmyJS4SOxKs4H1YfCgRpSl
XofuFFwM1L73w6Jh86saNoRtU8wK8gJm0/riFd4BrPIXNP3yIPJpPPomRULaJi4yKo+Mp6QmWt0h
aRcd5KpH98gMweek+Y98WZpTIrrhHgu9ptdkodoK5206mtMneyoewiaSK7uqWdPslDFc4+58/w3R
e/FZ0TvfIDqCxhl1+uBSu/95p/wfO/J/ZUfG6/rLzmDz3r7/r++3kdT9e/79//zvf8veP97zvxuS
b//kn4MlxVxpacK6voI0gTL/pydZqX+wfZAWzVmcyUuL9q/ZkuUANYeO4yth2e7foeYMpCQ+eMZB
rouxyP/vzZaW+uaXPfYyVVLW8ja4ztjsLe/h1z12YiJM0ZZtHNq89XdS0RK1Zp86fygPVbgzc5I4
SQsirk6jHxkz+DcgxtLNL+fs8c+f97cG1X/0Njzf8uiwUsVJ+dvbmE3dTD1mjQNOf4ZC5Ayf26D7
wKf1zYc5ENbkHMS6MrZdqjyaLnguIjla/1Wf7LeN73I2fJNJPLtf33P/3Z4O7E2i/Z55s2hstC6Z
nW0nGgpHI1hbvXcchvJzCgzKjf3P2dQQH1ZiNzWxMM9FYey11ff3Q1zU2//i7DBO/Hcfk4cf2XQE
xnbT8sRvZeqYaqbyXhMcPOSHKLa7co9y8QEGIxswzyF4e/y/7J1Zd9NAl7V/kXppLunWsxPbmRPg
RgsC0TyrSsOv70fi7QYCH6y+/y4wHiNbY9U5ez8bUBXQXO2qmRDPixEA2YCgBPxgCztMKbdEaGi7
+0CGV6oq/ZMxZM2JmIiUEdhsIJwOjp/f9qVpn8b/vckqQUHV6eGGjt64LfqSCDo/Gm6mGphCrI0v
AZKT6yFocBPFGs70EZC8W+rfNK7dV/YdzUMaiHJ2F+/hahXUXHrtGBrFmx94xJZblLLrINm2XXug
938OgDABayJZTGGXO+t5+1UNRJBMfbXmZxdnpqcPHpFdO218DUI6KW1S7oZuK8KrQPUMw0RGNNuo
6AIeDQ/KJ0xFZsDWbtbdi+SrP6a3dtJH11lKVcjHULCy6mxkONY/UiKFASGlu239a10jqNI0i1Om
2xh5fIQnjjjQT0H1GafJEUH9xlWYLtLRs/FRzCWZoxcZXPX4Wmn+NtZ6fkRWg2478r918wYpouE8
K/XRUe6HTuZQnUC8uUAnUoA0yA/pQXhWt2FWue+VEVCMi78VObFzg3Ap7tVvophuSz+8reFZJHZg
rgZV3yWYeesvvcixTamiIYbGp7Inu5sUrA/MDwx1uJgBsCBxtqioiEadwhwfuQZOhEEpWbUM0qwG
AgxRJKLg4mb4zoNhuVC2jeSoJL7MUDU9aVcjjY/+yTMJqNVGIKLaEGZX1VB/ofy8C8StMYlPoZi0
HUZHUiaj4AVvPJHe4MLXmqXfdUN3EWn2DY0FILccMmKTT7gvLRinOm2pTSE+GtVDbOQI4Isxvkn0
L6GqUPo5G4Q3ABBz0un0Qd9baf9tKNO1U1F9bVvf2Bc5nOEEz8BOoDbJg2I4y9HA8xlK69bO0YVn
OEYMb4zgCtLoTXL3dQxR346Jgdls7N8y18RPbhBum0kNqZ3rBptW1rjt4c3trDikIGBXzrkImpMD
C3FDUdDhFGA2B5JKrkppka3qollahEvIjmYyyaxhWmRNP27yLnI2QASpf816J82pv4DBnChro0Aj
+v3GDVtnt6jQlqdU2KDp/aFK62TxZPhm9tNblhcXBdvyiR+fXZ778fD7H3GGaZ9ozmGJeihMFU9U
xu2XMIhcVFQzHHv2ny33lkgIe8xezKgwKGHOkOo+ptaC6vx/3mjMgXNlI9zN8vJyQ9kCKfByl10G
NwyrtFkXGuPb5YPfn/x+u7wr9infTb1lf/8QPr2f4y8mV3pWv1o++tM3GZlEHYLRoLQKGdOuDbSU
C7T7f7+btwC1vy9n+fS4fPnlz39P0lju1svX5RRSIDXDAuPiAHUS/5u00Bq3GrunFhpf+nRkKmRz
8IQOKNMmrK+7KPR2MMLgbOr7vifZYGRM2wwNsrhBPcZ2+zWXNyoYk2cK3acid6+KvlB3op6ebUu+
dWj9gJvTi3WYqgZV1G2zUeYHNMfTiuOC+iUn9pURhh7h6kQF6eG9rbnm1okp9SiR3CdWsEpc6yZI
df8w1t2dGXpUvAv5CTn/lkBEawVHz95EPiFPTli5e9Qul6hgOFtgwde9M0SQlGIjOk7O3/A3/Opb
p3DIFG5zKKy4XwcmebixA2Qi0o0Hv6D4Vqrqog1BdDVF2RH7xPRoWuU+0NrXVhAvFtvmtplpfrlT
EkUW1nfF1M3pyO2wqSKsGbFVUSf3E2ejC/Kq47EKaYllBB8Zx6CLE04HSEjaCCZGmeVylTIqbuKR
1kicm5x+pxvNMb7VHL8fa/icYJk3MViGXfc1FZTL3Zj2YwO4b2NGmMZlN1+0kPVL8uW2DTMmr5Vy
V88OdeLo/JmcUcV4BsvhaUTGSu+GqZzSPBtpK+WvCMzWRHXRHIMN1WBnF8uvTZ9/s6fpi9KbJ0dr
intNifpgav7Bh5OBD4Kw+iLDC2qFLWxPmUCDI64KLW3QgTfCIbpS0Zihi1af2wGsvWiAYloiJvTc
5TqqN1jbU5Cjvn41tBxhjQOSugvLGfzLlRQMcO5iYKhxVmDJ37TZraeXJOIauJSrKnqLS3WV18a1
09RfDa/qd2PobauaYOfoA9UWnOjo848CE0Eu5FaATXlxJdre2LymYjZXn2qk1qX2YBBJsgdIt7eM
2F0VhvvFzOtvgApNIM9Ea4+TXVDPnmv01bXhggfxUP3a5XSZNEK/JgeuhImLqx9m4F9CdrjOHmDi
zm+FdTQSB+OKeUqzcc8QgxY8Ua3s2DeuGY07YB9wT92wOpjljmr8dS0VcbRjJOhtg2ErGc0c1fBt
EuxeaRBOuySYdmHXf4rJLtzYYYZFKLrDMv7KIX5UDjp17FxbUTmnqYF6IIonogzxjJbNo+tcSgXq
kZny0N3nAf1GrTE/N6o6WFGRb7UKykvsRR+suFoj14K2BpJ061c3yUSLsVbltWVygRqCdUobj9xO
MzvFTXirR6glneleudb9mKsPfWARmeWBzouCZKepUKxN95aRH8DIsCVSpzxoNEPQZQ33jWHjyqwl
l9zJevNxVa1C83ooSYgvRO5vVVXtMYl9QiJMKKFfvdoF3a1egD/JJdLJOuYqlsYPvW8ybVWKYPd9
Ic6uVd0MmDa4QmEakoOPBl5ioTnqeXdl5t6thwyIWluMghHk35h+RAd81m3x3KScmnyUOUq7qj0Y
fdh9b4c4ZEWPiOfpFzuGeiw9Gp1VjG+sCbEjwyq9F4HH2SWKiAYL5XYQDhdhwmg3TmkeKqFeEl3h
yQiTFQiYhoMDMnRa7zqCw1a1FZ9cN78SIZHuKj5Ew3hyO6xIjqafigzH20R5upnuzSkyt54JmCIM
qk+VlWKns43npKNO1tvWo5iuvdhgKwbRWdezxzFxv3mD/hkNUKoFT1rkXqUovRyGtBFctNCn6RIk
eC5872vR5y9lhZNdjw8IPGSpNm6OYMUK/ewisoysSXDh+YVuqUUFEcPB8sry3PeX0XExlsJHk5bV
Y81F5pAp88PyrqDKCWWme7weufxfNAYxexNAwqpDsMyPMfCyp3lxmQp/PJkDAcp4LS4znaIztXyL
8LRepa6fE3aMxSduKo5Gc0KkUZOlqte4u6gboKLQ38RBlfV4QkIjtlFc3Dc2EJuqFWerM8W5Nxjp
lROIZbw4q7jKTMy9XNLQEQ1nQ3uMheAXzt/E1rtpS50RnYsrWH1KT7e+la76ZsKVKx2H9fQWdlNB
bbzkZgBMbCv1uY8atTbJv2LDj9Um9YbgLMVIb5TtPfF/CdIRY0h+9ivzm+n30VrThk8avpnMDFZM
kYJT0g3ekebTLcFLLrA9+0y86qY2J3nx8jSmwlK9wWS4SYWFZL0Lb3rTsrjoddbFCBVWL8pEX3QS
yPlIeaSRcTRLJa96pznbvdECs9HvnMzUjyJv8xMZR5sILBefRU8YzRuxIrsUbyzGQN0sgTW3hKl7
1KNpD6vjiP0MqxAE0sG9lnbtHzskgJe0hcM7gIMsgvTS4q4+GGP9JS7DK8sOOkIvgeL6w3QfyH68
2IOH9Qr3dpinb3O3p/TTvdUqFpOzZ6WTU156Jz0bapyH4M5LXXDed1q8jWa9KTsB4J2tkmEZY+43
qovZ6ISN6hiLqvEq8gpaqEZwLBgLr22noOE81ZSifbq2AHs26I3qa3+MjgXk/Es23/hm/62ncUGl
jh3dnZ4pmyGAPyR9yGSoY+RiA12EYxZ0F8+Kv/jh0B+QfoPZbcpNjvfgGJjTV69EueXTGt+wW/RX
y42a74EJG431creVxmSsl5esUHpcpJjRRfVVRQXsarmXRC6ZMz8ef6diVA0e9+VutLzORP4/7//j
k61NI8pC9FfIEgtd9D9e+eVebJIzvVjn//RweW5x0y/3lpvlzcvHfjxc7v34U549cq4ijJIxGQSP
5Q9w/na0zjsuPvh3tvi/P4coFbTAn95DD24VuyUCV9gy39+xvE0saWvL3eWGFg/4sJla8P1v/Vh8
bPpznNj8kh0RlKzsIxXPTscrsTz50+uhLX2Csee3psC2/vONlsfL35NSfmq80dwyVCLesZyXmdZI
OrfL3Uy1R+gCTxAsGRUEyQ2O74yBp5W9uGjBujI0bnqN7gaJp+3aZIqHEQuVRpEqhbjXCza1xOOI
yeaWdshdjJJ11YBYYd0QCO3m0LLRrZxHKZqV3eXtrvaC7OzlbbPTEJStlocIcbIz3cucWasDXr7q
7ZPRWs+J7tj7yWIqnTmBCRm9d6qN68pDXDSo+TzPOglSrye9eQBaicw2OUjVZKckirNTRZ44Khqu
YUbkgopo1dFr9JtE+OgmJmdER8nXwytvRrvRB1swlSc8Mk9MxJGfFtp0Wu55jckgofS50s4vGPNN
YXlXJA4lx7aO//O2cDKmk+WODYkxBln11r6u+CaT8xFbUXFO4jJFGcucoE0RnFZkR3uwgCi5h+sG
bCH5bUF46uYbg9oFCkPnmNTEskc9qamAgjTcasxUrsKitq7NENLnOLCO+INM57m8TOUAc4UbkqIe
gUEJzsu8owm1/kRKOLaMNDS3EOGoA4kqZ5pOO8Ec4mcBCPpM2zFj7IZH3reLV5yS5i6Q4Jj8tj7Q
3r/OJ9QjBIsTBMLMcMowU5R+QqNniD8HNRFHXRJ/aHw33odeqZ+WKv5yb7mx+lGnka9PazMrmC85
8Y7aj2axCUgpNWFWzx+qRr/YUZnBXur5aLfywr12LONQNJ7YjIZ49ZnOn4TTNFdF2G21+ZGc9xTm
F9QpbRLofzwXCUorA8gr1d9XBaNe/GL2admxlnse9KwdviXko4Y5MnDsTrKX7sHJJ+vk9521T5Pk
BWmeiUwb17oDIHp+aXnd7SvrhJGpISYE7Rs/Je5BwurlBICRGeVYdteaDnpJOJpgqOUFJ1PPtdNy
D8K2xwQsRnafV+c4P4kubg+xdMiGsBwN3EVWv0yYgxoXxqFZ98R+Y9w/uWaWnizRfcTY7duDsVue
hePTbDAYUuEpveQk/vedy9uXG+FdJ658pAKb7uSYdnBhcn9j42xlNM16R4+J6Gpeh9280y83sJ9K
VK1GxbW1YiLoJNdT1P/nRotDXJzL4+93NS0Z51l7QXdpel5ekPNHYFBjb/jpjcvd5a8try8PhY5Z
1Uot4/tifrzwY6nLcz8e+l1tbWzJkPfHcz8WWlltfjXKF3qCHQa4GZO1vLjcVKHLFMD2dz99vx9L
XN6y/M16+eaZonIW0AtYL6/07HC+neB/n1fFj2W/+3rvHi5vfvc1ls8u71Nd/JrJ+twkQb7HKK5z
3Q2ZFVTpQyrFyesjCfa66zZ2Hhe3JQXnA+goUo9s7ZKgs1yD/gSnUmCJSr3IOfsR4HLRTpeg9K8t
fXjVIRTiu4LVMDSO3BQ0omkhm+aJ4uMtfDf3wKgecfp0Q0O7FTp8wcjamk36ajLOBZBDcpTeMdO1
S1KNLI5OO6QeW+nEbDO3jD55xT4uMzBvEzy2vh+mKzs29X3eASZyTWNvS+9jUIz62ZXZh4h5zZ7q
BtNRC6Q4D4FrORN+15bhoOMTX6AZt+GEFHkKik+5PnovKvqMNWJXNYNxIwg0AcFw0Bp1VyjOs5Ab
4R4yeVpPnmq2aZF+BP5I8Gk/oRWvKST10nqVdvuaStwYc6VjS0JJPOszL52tPraBd5s7uosKZh1G
aXudGC/M0xzEblBP2UZbzufBNigNSqpeX17PSR4aPu0HtB3kd+Fu0LTcm00zNVDE8Jpxf7AK3Wo3
BS1TJ9/+4lQ+Eiq9PxYcgvdmmTpU0CPM86Se7H2dnL6qb2+GhqeKsuupBs8mepTvkySaxGz1L33d
fup0aJr2yMRiIkgprj7MvqSHvE333oz8YydBcM3lv7STWwUOHl/kcKOp4ILeLVlxKNtX2WEa7JQp
GKpupI53uj97PeNqK5UG5ioL+mtnIh0lvtGQQ+8TPUAAZbunwRsn2u9mRAFaVpfuE5oQ79RjI3zs
/Piqo3x5LFVikwARoCsqpLOLsNmRpFG6ePSZLpU5CAhS23dKVc49pMYdQCk0FqV77rXeOAd6sE+q
HPUCgdK4pSIPLXv/zSzCcc+NRZJINh6GDuIetTOcfD7B5kFuasjfYKMrJ9SODEjKLcCabcqUeKvn
6NYQaxm7yEZFTo1MuwNBcwF4I48uurCNkm6xdmRlHsoxebPR3d8Q7uGjYkSrqxsWRb5+n43I+HxN
9bso05CIZP0XZn1YJF3aw55jHmskFKlBbMnSePr/Td9/NX1RyiMU+3/bCXdZ2cRff+36fv/M/7R9
9f/CK+jRqHIMpC4/NX3Ff7kW/GnfNxAf0vHkpf+AqC2Dpi8Mag/VrcuY0v1hKDTt/8KZSA8ZzYXA
Bug7/xdDofmrn9CxfbKtbctGgUlT0dKNWRT3k58w7Ad98qoS91VKxa5GyXqjJSVXE0qD3aCMjZtF
0T4mefcUBzoEGaROjNnTTVLd2tUUXZtSIt5N25VX4cRhNFScnM5c1+SxrXxZtMfOUGdalt6h0Yt6
70fIKH5a33/oGLMufu5bc1azPZN5vql7ghX8vmFco4zwSVnq9jqbat3KeJdq9GG1gNNuYaLRnvCy
SF98JWgx+8eyjXfS3+8LJw2cHj1uTN19161urEQZRu50uI6inafKPZIngI1jRCyFQYsiCG8qt9Io
XSGYtziS//7b/7h8NpsPnJx9DKD4r9uPykxajbbd7XOvvbVsurMGGuR1W7go02ZxdXrkxLXR45zA
PofE1H8s/93+s/x+i19vs3ublvNeNDCoTqaZw8p3nC5aJ426DxFiz/BrA41p5BFaCeyaXKfXRgEk
7YmiWtEx8fRtkVst5qBG+8cq+fM3QsgwH1z0Jt+tkW6IgoDOZrfXSsCARjJEW3ih9ekfP/ydPoAf
7pgcLqR4Yfi1PPFuMW3oUX6pA7kfJqPcjB4Z1Q11++cqwHfmdmQ9hUVwmdpyBswZoMi1/lY0XEkz
UZunyrKjfTa47nUS297+799t3ud+EnIsX212+aHbN9klZ4r9z8e0Qw/AirD/7tv6qwhCOj5a9IqO
hHjwgB6Urq/dAA/J3xf6+2p3TNxEJr5CHNKctX5daBClSe9ZaOSYI6P5DGBHQf8o/6F/+NNaRzzj
w/nXfUQZ8+s/na50rzUTAw71vg2hQBNpUgHWc4GkWHjy/v6D/rQWf17Uuw3s2jr+RSeTew/4DThF
tUE597UiAQmDB3Ds0UKdGY3nvy/Vmp0s7zeeJzzXsRjKsgO/OyGPUYqsoOeANgUFkEjrioOf69dd
LPLdhEJnpfybKBnluar6x07YQKFrhRaBvBho5+lGZQ6RQIm213rXPKSZCPje5k7BIdh4UjHvHmZv
3IDkTPqKOk381oSkwGmBeQ5gA6/Rkb+1hjsdUEc0XolxKgXLYKAVP+FyDrs7Q2qfbCBi/1DcLKeq
d7/comOgGy4GH/O33dZrQ9csOw7czITlagzxndVB7kbAlm60SN11OrFDvdK2QvmP5OoQaG2Pt7RP
xYYIFrV1i4esnXMRNcAQUhiryiv7jTUmLUB0a1UodhZT4fBum4n0LSqmnpgOdNhXda1vkOkxmzbt
5Dy0r3FODkPo9foh+DCSwInMXmI5TV7+vrEN4/drl4PICRkPJyuHf+8O1cSncjE5sJSJnMu3Uk7X
fZ18G0q6r23/NCVoGiZJslnvOMOhGFkdmvMGqu2C835XkS93CsuvwGZBrukfTWp8m6YyPpLaZJDU
W4JKZozuSph9VofgFM7Toy+Dg69/STQP0PmAoL0XXCe1WmLp5GzWqXxcg1vHfdvl17nfdsyhec1O
8rtBeXf+nGQlTwaONrsY0etb4mx2tKoK4vCGa/h//tqKBBKtvr7qpboLKyQi6joFi7kuc2Bfpf2g
684TgaMPTYIxBEsG7bNCbjvlBSS3XgE8ijAFaWKHaxdeq0mxSNrxM3w7z8Dc1pHI5oVPVhLfSqFu
GjDdGdwkXG/961ih2dXIaaV/BXBokqtMpFemd0vFxs21g6ooPOhOt+617oam7DWhAfjwqydohtOK
UB0MSCq7snX6ZclEOPNICCv0Z+0elJ9Pjek1apzXUjS3jv3olq2DE8L5ZBruoz3ZH0QeMVf2h2OO
WgQMvuWST8gfaZR8ckMPyr3T0CzPMblwvkKt2nQ35O3+Y6/6/cSFg4FRK6dihndi8Tn8dI4cEPdI
By/WXpK4UeUD5D9C5ox4eAwGqEshKQQB05p/nP//uFRnTkbRHTFfCH49M/sNe4c/pVx29efW6u9k
mb3Jxr0Mk/bU2OlL6rsf/nH0/D72omnBlcDwDZ+4FvPdJacNfaqimWTsZasOUTKIlSF5aLSu3Taf
Hdz4W1+/1juUFJUz3f594b8fuJCjAWaj5vTx0rrvDtxQOirpVcnPFeWHqjGBGJra0Z5S1E6deaV3
B6F91dBh/WM1G0hO310fWLDteoxzLSJk3m/dXA+0vMOxSB1DXMheU1toXoQZhiiM0yL+DKAIqLqi
pJxF06Xl5Il8IfvsqufEkca/vs3vV32+jWcgW3UEABTn3VZPY20y8GGSZDIwCtLn00YIytUPsZbn
3siR2bfGhTKOAs1a3qRBQOCLl2zzqH8sXbPYA1ff/H3LmH/aNIyHSS0xKMca9rvdoq7B8seKmDlk
rt46y9Cfu7axU7F6rsLxTbWYKdqadHE8jyHXvYww8PJ+FIF+ajPjIyLrcHWAm0lbDKNUKoHNC7dK
VmzXTacDlUjMcxfr4sJQBP4dTewuyM/1FL1FdgDDMeVP//0nLcOaXy+NnuMLMc8IUfk678e0OAU0
kqgsrFP25O/JBwnlxRBBvi3AxAJTSYmfTuKadhkQKkCS6WFqSarInPnAJzNy0+ruZ0zx1crF7bVO
201f0RJ2/dYnm83aiB6hHIwNfZOGgXWUtvdII5O2pQuUeCD6atX4J38Q3cEp+cEwjkKLy+qQZQcK
vqsyplT0959sv5MBM4jlJy8KXGHZnM7eyVwDo/HJgO5bcoZxGETRIUKDJCJtPEy1cVJdvQ4dIHxR
rwEppUhDcuVbEmsbJ2LAryQyZobnqBmDwd0wASQg27Kn1aRGc90n5Yd8ANlLqjBRkZG767Iv1NKe
qJ97VHyMdiv7efzjEkNS4Uk1l0xmE+Whq2DwhsTGVgGyhygeP08tljsQCNjSiYnbmDhO+9L9+ve1
sYz6ftsBflob746zvst6OBJjuw8lODJqT80aUhu8SlRrmyr18i3nhWrd0zBxjTl9mjj2tRDOE7XF
m79/F+dPZ3oG4FykOQsZaKN/PdN7o7L70ZHtHiCr2ve2NxJsmb7IwN+6dItPsaMw9cQSgHQYckLI
jJscceaN8CvcXdT8+OKnoNSJnJgLkW0xXgsfCmozafg85jFOUgBAtNMvpNUGeK3Lz50h1dEPkTCT
quptWBmP/NnHxpPJZqJ9D5kTrZOBGmabe/EbbiNYvcKEYegEOyd3P+T4tImcRGplTcGwT1HTjJZ+
jExOUSCX4ILrnr8bfNjqsf5CA/4zuqknVyZc2yt0c139Isn1s2pAfXFtre0m/OoZRPz+Y93+fnJ3
dYTdNmNgl5Leu83sYIHHv8fp1IMEHQYdzNYZ4AQE2frHROoPJ0mXKayN51EsxvpfN2KbwettSiKo
qrB4SypCZER14NR5S4WfHhIR4pQkgZcU9uPff+IfhrzUwkBkmb6NU0l/P3Gug1BWIoCKYRbUL8GM
zsAU+5h27SsGiWE10cIly6JbuaRLI1HU420+MpMPGNfjNi2xRHtfbYcwkKka3PUYEQFaQgYnmv4f
p90/7OhkAZuumF0AVOHm138aSHXEKNGA1tsZKO2v+hpje/JZ6UTJEzqUx/FbK8p/FbOWQcu7I52K
nwkSyaQ0576/osLGbfFYcXQZSl5oamw4928EFKLJFafQCzDBu0STaL51oMpwbwbe0WwLtUFVSzuk
tG8HzKIbnGRq1wQMNKd4fIyN/rrT/jUEmifAv39TLp2C7WLr74dfseyUEynOSb0HpEuvBODVVBBt
BPd9zhl5+/uO88c9limS56M3xBHzfj6OrT7M5dDuwSv3nXm2bZZqFu6Fk/OM1CHIyJ/IN9f+tcP+
PiP3XIMqKbsrG4RUwF93g6Q1wpLwjnafT91LP9p3hmB2GEQiXUdDg3AGNnzI/DMdIm3tht3cUIal
rTTm4QFcJbQFLtRTtUMieDVNbvWPS6Xxe1GELyiYPOIQEh5a+l+/YD9KZ4ralCNKsz9zVlFMZMgz
SKv2zLzxWxQzOlY2kW2kdHtifKjscFGCbEVDr5iz2Js1sgr/vrnsP20vRshsKWa3qCTffasOzoxp
FXqzH2WY7PQc9ZBWOMcMvvQGMqq4tBAuMPiHc6KeHm4YOB4rHOdAyr38doT0bjrxgzUM3wg87R+k
Ed5F8NcvYXHtz5FrtRddCCQxT7Vfy40bAFCIGWhe4Ak3fmKc8bxD+fYj/zzh5tsUiiFcrI/uNnJ9
9dLW56JihgClQ+7J5eo+Z4PzYZJZedSsRDybdfgVY8sWrFi072ezRmZwWbOaiQDsatPWjAH+vsL+
sL4InZyZaDqhlQA3ft2KkebFo1O4tCNDB+MVaBppT2rbFxLLoXQe40jeuVrzhitx8/clG38Ya/lc
dYCxCRTe+FZ+XXScGJT7gcgjn8gEjCJpH2ItCPZmYKVrr3QhSCByUCrvr7KA+iYIa+cqGq3/+5yK
uZSDQ27uRvx2ZagKeFyVZ9d7AvxuGjtXqzrV9W3cF+VaRMbnAYv+hTzgU2Kb7T921z8U0uG4YHqz
mcQIavnvjnKapGFSos7bd4L8ahlGe9MrvySwTk55WJtbQDg0tycs7grMQYTZ/+8b4Q9nGR+8De1L
wzVsx3+3+RkpFaQYODX9bujjlX8EXwraFWpvQr5Xo//zFzMV+sNckjGl7vvCF94MsPx1u3upXUp0
QiwTBcaXEgX4uq8693agaLOLu+YhK1S2MYbaf9QgJrAbBl8tEUXXYggIvRoC/zbRPhcJTn+ZjyGN
2jhap70FCAj9SmvU9grXtAZpG9t5hv3+yaMfW41wpxgnpyew8AIeJTngelABVMhe2pHsBdE2yedu
8HfW2GZ3bTYD2i260hztTHsLOHBFV/XbuMrBNWH9e0lt+4tyaY0DjSg40qV3DlFCroVtBJ9Toe1h
rWB71O+p5miPdsAwUvTOMyaT5Ej5KzgHcUbUe2lrt46umrvJBJ8ve+uOxkb91L1ZpYdHYVDui2c9
y8lIvinq+k0PkUzGj4IZxF3ZOxoUkQAiUF4w5/aiwL9H2oUMOhyvI0m+3TQaz21hoC4ZLf9D0CbF
3hIEy3embd8UfvbMSEYemzn9dDD1a6eSxlXX+Z+YBKVnTFPJyZvQD3CFLJ6HMXnUmxAtRj/BsDe6
8WPEuC0fu+GzDTyZc4eJi2OCEEL+E0AZ9MkPSSxezaiaXvXUuCu87GOXx9quMO34PAoZn5Ebf63G
FvQUeM1p5eWlhNSF+RodiLqKy4IZWJdNzSZOG4ij2LLcbUyQksiAaU9lxaheZi+dlsg94MXmtDwl
ogkeHbSADUCU+MKVPb50ZdkBUzOvlqdwIzhXnWfusyLuT8l8U+o24ZnzveW5ACJdq5pgD2Yf3bPl
nCg9uqfl3o+bHlf4FuWCQ2wVgrIxJohFmWV8DvoxPoc2AYl9ONZEaqXldTToGvFtWoeAQjSfBrdk
9jIFHfm2mLCWexOGccRPWCgJa8BhUjYQ8siZAc9+szxD52+8ibPEPnhTeigbF61S4Nz+uKkLSTJm
Z17QDaNVAKy3RwOXHtoRUYEwK/tpSK3o0Il833dI+rs+IH0sZUp15av6eWQL7CIhwi14heDB9vA8
jIXxokVkWbYRcxmNYbJeVdADKkO7H8r6TmWiO5dJod0aDbVjP+72waCBKAyd4BE9CWTwtoUsPz/M
GeKfZ5uNbIdjo7Qcwb9I+1uGCU0/ZtoKEZ28nREhBJyZ6Avv6sx3ZgNUdlQVARwGMWC7RHeTOxu5
xR0FJrUdyNbZTNhmgIWoCMlPrK6DqYIqgeX3OSNxHaZoBS4RStOzm7TaukCGydjK27fuMD2PtkEJ
I1TTudCC6dlM8yvNNvy7XG+a5/wTcbtYpVpsRoMsZrig2JMEWD+FgT8+zKZSCOP1Uz02NTYHoCjV
ZCVbt8QQNDIlvnGJnLxZ7jF07ZlrEKPaxjuj7xgjJaOFDbaexA5C5icr85wr4XXuVY7Gm/0bqFAX
lBc15CGA+q7ZO0a0yfktAFzoNpjYkVeRE6pdUljGg06GMlyGW1lW7daH10Zya+A/qahwN/rgCTyL
LFjFMtsMRl+dgQ9M10PV7loMN00/QwVkcNcpRWz6YH9QEmQJ1mJC003rUrbsJyUW7Y3W5N257Uvk
blX0FX0r8Ao7dKhB6KDuQgdiY4sTJCm6/GHK5d3oDe7HnISrbauq4agNWvvBGZ4dR+TPVmxvrUqj
cAycCjVL7X2U0VVtju4n+r/Dbmim7gCHLf3guHMqH8+7FqPcrOqgoJPOsLK8sn1ybZIPzMYcDzKK
V1UzJc+YNz9xIsk+FVbA29OHxCybW89I3eco2VlhnD8Pspd3lhefo/G5wrv36DV+eQN36imUTfDk
xBM0qU57XR5ldhyfixbZVk4286YnmXjvUHu94yKzwvEVPMBZDR7GzkYXGhEKk9EC3VSJ2QAYlmQJ
U1w6VKYxPvmBa2/iuLLot5XjUzZHhWZC/zKQibWuy6R9kENknH07vm9a1T50841BIPFqKD0TEg/h
hVBbKDsXBGH2GMUw/vAQNEzyEBeog3v9E7YRta/JHT30rv+BVKKU+ZrLsWim7CM2oAgAu1/ab2zo
/qC0XnLx8YBSuoL5uLP5b67Oa7ltpouyT4Qq5HBLEowiKcmyZPsG5SAhNtBoAI3w9LPAb2r+qrlh
UbQsywzoE/ZeW1XdikTDs1JPZXgIAak5+CpIbEg1LDgjRNPf5xlsjnS+p2E73x/38JPBICYRzFsM
0s0mh33e1JXPE/kMwF7eo5WCKbQXMRrDQ2Rqx7pIm4lN0BJa7WMrPPsWZ2/URrCTZxFcsHXvSpnd
gjloLinY3IsrIQ12IEoPIzaEofRIYuvs7sXOYZ06kxtcIOzLi/Bd3qXBkt0fh13j8qdZgWeWoety
e9xg3Xm3ysg8gCdNMdi0pPVY9slNkt8LQR5+1ou4aD8bQ//1EwLWKuZs/AcusKJPQ5WpPR11tGuC
Kc7dPr1Y5hq6WcNWrxEp2/NyVLQRG8+F+qWjA6Gg//KyfC3LxGG3O+/TJf9EunpQIKk9Y3TjunP5
Laj79LSmnQH1sBeWr0nx1GXdR98WG3yQ/wr95HKO08DAynZ/6tx/NY0Zj3M+vFDOw9pCkhKUBP5C
pEl3LTWkge43HPoPe+6fF0AljEPuFfxfTl02S0R6qzbAXl5+hHZCFqyH7jE7rOq7ycbWjne7NL6w
5d1mO/y39NOEtBuxbQqMagiQAqoKq4TZk+rbs2GyU7BDwYD+HYf2mWaoOFvN8j7M/nPr6wWUtDyV
RP46cwWkCdgULVMlx9ME1RJRGdEw9XLociOetX0oU59wBVaOwfxJx/ki8Wns5kC5WyFdJpCCTLK6
o2T1+G/JmlrZLC+612QEye9l2eqtX3ivhYvueuiwR1k6oSrwmNcmwtx1efg3JK1mk+dkuC9V/1JH
ySvBA+3OIMLj0BVUJoYp1iFjABsULkoT3klQDYl9GjEAROLUd/VZOD6UmNq459P0O1/8vYd/aWcq
YAmFY/2qpXljVEKQFkFhsD+Dhd4z6pZ/2YgMsdH2qde8vziT4PMZBLuQMxbuZ6O92qVZ7FCENNtW
Os/oWJ1NR9bEVqMsrOwf9hDe5g7hj/Z4q5LEI2ObDIe4zYg4CUD9mJOl9qyq8GcahC+ljX1DYw2u
UMl832kbE5nPJcENPo1eS4iKzpcBDRqiLcjgcolupQYd1kV0yMDrN+iAY9cGp1vWhH2V2GTJvSlJ
Js5aQtVywsXmgKWFv1yDDDPTBN1uuzjpoR2bJ9vKv/cLMlev9s5MAr/AOcPKEptuEJ9hUXw5HfaA
canxy1FZbAKNjUDwGru6e/e186u1JAIDfHneq3vPDZbRaYT/DbntbiLKcZPbBk+whKZugA6VBX6m
cN+UndyZ41BddZLuF9v/jYoDyWyLEFz5oJvaQXPsWqQ1FGO4aef+CYRatSvM6YdnGcYhGMc7TGRn
l7P5hM1N2FnDuSThcQg7V4eErGEnNRdsEMPfmgOwkHP+0s/qrgvsg0OOT7Ru5XQpCQG/PO51sINV
Gg0n3XH0TMo9jEsqLxK30SUPaHOZMwK2gjUZugZSkOwS1fh1WpPczyiP6l1jMjMOSR/VIlUXkNQK
lUGXavB8jOAfD4Ilbi+yT58AG4QHdjftxTIgeI3SbAl4LtsLdjRYJ2KUNoip4Rqs/2DrzvIS+AFX
T2vy+JTC8poUg/HGDbeP3z0TU70nruQvq4H8QhxRfvHp3Td13g07rbTN5SoFjWyiIvbawkXet8o+
1LTEOg9vTVke7ZR0REx7f3RKTE+QYpAUemguw/oklAXLhQimE1sUA7KuF8xIU2FUs2wXkz2SH58y
y+HM3Bg0gecQi/XG8TtjF0bDcZbIRsYxMXEx293lccNecB90dnRUaFchbeUn1XsQPlsAV9sqY//f
KkCEuWd8KCMZ99361eMhWvCnvA6KGJvuJYcAfllEVl/CafkF8ZlIkAFhGYMotMM+mI0mIVJxU6zP
ctt1DTzLpb7w69WnJeEzD2ziVIQc/JlZXZA9V5dyvWeN2WHxsv5Y1gMgpYRARI9cg8dNg6d4T1jV
e12tsdzKAyy//mFR4VD57+7oFTFjuuDY1uiu57LMLo97UbZg4MXyQ3jVvnMtfHBSHwLVYmXVqv3I
ZIe/8vGlgS//wltqAIdCWL2T0eWR+0vqdXF53MyGl2P3/aiaVPz3cNi7IQa8Qu3GRVY4VgCp0GuQ
TyaGAQZMW/6xaExjlhkhaUKakPdU35wyms5Z0F3JKwxxtLBDM4EUhJxrVsDbh5wo42jxihPvl5dH
iw4utkc32C6VsctDOAEVE6trNUkwG5FJVrYhbT7kJYKNLlD7NPtcQiu5MORTcVViK1T1qfBbc+8l
Hs01hqXZiCBNlLhPXHYPRkuvWpXm33Ewxq3Vc2GdzejfbPd7gvymuATEMK5EBvWAMzzyjcMHS+Jx
F8YAFAo+xPXZfzwaPVAPyKyJOn7wH1YSBOScInZQxW8MMBHLyosY1sfxc4OzeHyf+X/ZEg9wxHrz
+PGP7zJXHkWxkikeX/737/x3+/irzcqzECvZ4r8HH98lH7/u4+5/X69kDHtlZPzvd5v+Q2j87zfx
QGx49hL89yv97xuzlckB3+ejeWA6Hv9qCbqjWxkeXSr7M+nM/flxr1rv/e/Lx73HY//f9yHlqPYD
EJHH44+b8YEY+d/fDVYCCaCA++OhZaWTKNH8ASdPqxyS1SOiR4ISXz4ee9wQTjeciVvn1X7c5Zo+
kCpFQkO44lFWTkq2ElMi8uZB1LRP2jTcKxpKfycxcuwhpYnDJKxkJ6cgxFjLLnAqZneLOO4LEDHR
aSuvBTfbXw4i6Ckry6UE6uKsdJcgHZznfiW+EHUyXX0gMLiXq71YuTBqJcS4KytmRGBlA4+pVooM
HmrWp4Bl4FAYA9ve3PwTrtyZjFEHffY3EfykYst2aiXUtA9WzUqtMVd+jQ/IpgNoozz7BcEKss+V
dZMAvWke9BsfDo4JECcKnj3wOA2YnGTl5SQrOQfOBd1/0n+vClq6Ac91ofGuiSY/ZWrxDyTMfKuB
i2zqBajECueZsVyQm7Tp0oRsBIYnjtU/VarCOTWYpG2i9nP8RG9KF3zFyBKYSEGChyAC6QA2ECi8
P0AAAAblKzlIghCqQQk5uHHtovnqgR6IlTXE+fmpV/pQBoYIe2MPvo/ogpVQ5IEqSiYUFjR2DIuY
sTARI3yZkFtDGTq2mgYglSN/TsMdbuJrUrbjQWE22zGMjJ4D3fzRdZHhWmj/yXR4M/p2jgcTuFNe
T5e0yH7jqTaECnhlV1ni4O5slalYtMMhaOqI5GG0CTm1kVWPxnGwP/06sY6Z/p4h33qFKwWvNIfS
t3LCrfk0Y+64TQ7Gv6iXcRkV+TYfmnxHUNoaHZ5bHM+3Qv5r3HSKO1rgveWl6ab0mmq7kHm90aYO
DlGquo0oTaihhPBZXcthr0rGWlZ5MwyVHrtk+UTjWN4C6IxnFyql0FOOjkyPLw7CM4DGH0YlO8h9
w8SuY6DacdvmWuXy6GnXPM1lfmT09G7wK1w8Rh8bOPasAWFkxYtbufsmKJJjZ8vfdLekqCq7OaSB
re/QOMyBkq82WMvLASNnPYHs0qw3EaS3bBRxazHlpHdnBCZixXSAP8jfaGjmQ86aaFOwl70k+gUd
U0RlQm2A1ODiK/+7tomxIlF6NtaYUnNXDMI4LQjqt/lUA7H2a/lU55KTSEjqYMAxToK+e2GSiCoq
+xkUmFuqxSFNpVDqqWc+1IUos1wRKlzyKer0MfwxWbI6h3/KZlD3FgdOQnzy4tnESzBh6CYjP5Zm
czMt1B/as8pNl2XTtpg1SAyvA3NTkaKRle6vsTL1tnP9bJvl1PsDC1zaCgyE+YczIS4F6OrtiobG
KWsoUlVaV1uYCXvDqDqmH7ncBc04Msaq50Mjh2fPrlSc8UMi5lynAYePa3Yj75oqjOcazyZ5J7fK
Zi1cmuQYpKtFLyGj9ViZv1cNmDQUxQjPDn0dE/1q+apZJRtN/tNo5NeAX+mMx93YUMn7B+Ej1xKL
3KdQ2PgY8fch0dqxYWV/szzZE0IGzLTPm12WR8H1kRhROTnsl/rBJ2YnzdzvCZ0TAR0Itjk63WTv
qmk+qqaB9dTnOMHt8V+eN/MLV0CEMHoYNqoFTp6X5EbOQC23ahH+ibCbzcqhw3Cb3VO/JTdJU4A5
pv3uGiLB/B85p8YaSMNYYN3MOgHJQtBAGhXZt35y/iXetZHgDdjjGNpz1klw8bw0VnQlCGUr4Bbs
LIX56fEpGp12PLWrrS5VNHGRFsRIBQefsGvCVKPy2q4347bIXEZz9RpgE0TuwWjV0yPH4L8bm2tj
70RfAJkpsFhCxGZEOgL9JrPUQ9BmT02NTMXLi23AOjBgBchwEAAPbLvh0iGcv9BQTjs7ZH9BFJ1q
UNDlDNe5Uq3VpH3wVHqKoNYSgoKfXBo1HPJ0jGu4rP5cG3uVtyeYhWoz1b/hCBKk58icNXlm796h
svn7ChEWoy0CbLMw2xPpCE3W5mptzAWDoWg8uubwe64XgDyJ5meJrZFEXcy5Ysc8CvYXk5wcbNLr
uyjfmkFP5Ouakg0rde/nafd3FPqvbcJpKil2QDTRx06k2tf+/NnYzmn2YeSWs88sFA4TlswnVM4H
TQX7bAGGKehloMDwjrQHB3WNWn7kdurui7z+WPrimiUsNdJRFAd2OQZvN4weYmiOKVOvPcorNb+R
xwcZO4P7zLr5J8NGj4T7CO2OjeF7WgCb+5G61BgOlX2oe5tr1MAnM+JnOlwe7y1P35zdKVPHvRzg
eeGGKghitoJ9V3xn5I35CNts7dyjJYxQ1gYrLorQ5ECORHM1HRVDhAFUrD1WWM3nqDK2gTFMz1l3
Ie1629h9eC+pANPKUC/KkX/zMuJN5+ryCmTxRwmT7TAzfNk3g957TM1i6uR0lwMkidVM+llbWlcA
3vWlIedobMbyErBMjysu2rs0dZf9qPRZZ5Mdz0zqt3gV8ztQ6Rg45Ku1pOjnCmA7crXEEAhixfNP
LB3iVbNA2hVl7W6DuiaSg5HXvnERsIX9/mlCI07ISvlvtFKg+ZbvbvhMsOCpnD8QvuyDOyquscy6
jpZakrgPgN+wUDsxl5lPHvk0l04FkKNkcjLEQuRxOP0xvMi5EOkYPU0RkOkKTSVqLJtl2xQRy4vu
D9BMawJlarfWkBTPrUsPm8z23YqaKdwYQ1M8v5j5tGxK1qvH1Ct0xtXWhAzuT/YR55Z6dpJXrRzx
jSjfHVxE+xmNQv0NbXy5D2sMxdbwUw2JfPOKYrhOWf6Tj1v71ocDZb2XkbaTfNm6ED/yQbcXUxrT
1ly/RBlH4pBvl9jIm+mUVcwY2iDdj9NofRl5dQmJEVPRtNOtF/wQc5euIkCmJMB0nLmZ7iGePOwN
PT0BoyQvKYqjjct9B094uTs8zaDfXHGqakrImR90iIxqP7fZL2/Sp6oI9YsEsntjZ3rrJyneciL5
GEFZyNGqr97ryc4eVLp3hflV9vcCEf9TO/5hINFdS7IJ2Kghrczq6FyIwcX/6dhxkQNesrqBT5eJ
fcMYCONimTWigDkIRD3stig7gUpWXCNHliQ0L3Wa5FixfS7tlCkeb9yzaf/NwyH2Zg3zpyJbxoVz
RFxl/ws62823CebwLMaFieink9ctp7Go91OOWamcl71BqsCzLrwDkBL/xNL2qPvxlYSm/jYXyuQE
sfReNjMRNILTNfECUh+c7OCYZkREDDXsWP9QANeokHJ2e1Z0FNL+E/Smc4oK5zo5jBGcyYn9cVAH
c83Krdg3bZwuo4kP3ScxpZ9Y6xiIBsEYE1Tlx1WNA3bl8/SgigDu9NisB6LBg5T4tiSZK+YJk3t0
mn2gSR9ij1LcNVddK7c8Eqk9IEQka0BxK8B01kxEDFZgCE3m2M9JLzfHbjguqiIlNaO6ySp7V4UV
siquFCOMZYdRFZgi0DWq9OaNn8zvWWt5FwfHwkYQpbvLJhHt65CI+6nL5TerEnHnM1JuULccpC8I
RUsi0q7QO94jxuNwz8CrByzeLLM7cUUiU2LxNYMPnYEeyzYmsurOiz4tUmJP2mEy3Dnepp9zir6R
yD6bLnsr3ZxqIeQYNYVrxLY7XK3SmPdiAFy99p+Xhd4SuWvCksDLf9mMWE9uGP1Kx0RflRdbWZE9
pxNmkWoIqZN88iCzPGCiIunu6GjV0USs7Uwkr43zGeE0jR8B4QhyPXVw8pxI7grFuT+dkpJwsLYL
5v1YR+VuLJ+Log1uqvW3iE+m72a3TQplfBCJeyHv+aWYWwCuzvR3plZ8qgl3WYdrTyHgthiLfHPg
hUmOyv1IGi+JDWLHf/njvySo/Q+r+AuLKYkjD/6XG+rwpOqFPVyacKiTMJLVOGAst/4u6qm7Jn1p
verxTZY2BghkCdesIKFE9FxJGOUfSgQnLyIbGA9VuX/V1c3DT/2ShqimQ5GSHCm6/iWhgvmaKxXc
jHxmgu0hXgV3AbnC4P0rGS9oLwG08f/YHJ0LLVQFS7ChbIxukfnC2utJzOYxVU15VKQtgnksnlhR
zK8KUp6xGCvsv2D95Lk/2m4JXx43jO2OJMt8ysZheUcoFSJUEMzU7piB0vltSQqQXL6rX11tnjM7
+zUyJmZqrdnQZKjSAiPqIMJD6CIBRO1QA/G0OvVL45TW1giGkdHwwI59qZxtU6F9hhIYnqgYJFO5
RD3byw4jPSiWKHZrZ44D36zhVojiycm6uC/D5VIzKI6hLTgbQgi4ShuadY7Huhm+zwGU6kiuGO9b
lpRtMYVPeEenM+EFE2Sx8TNvR4gj0+LGj2hpj4a1IXhup7MWW61Ird2Q2XCoQ8aK1qWsUvmt9nKe
pS0Akflphn0yO3W2V55MNnbuUb8nxNf3BgybPKyfCc8DFceCgQnovIV494PlO1cRt873U1GInZ/3
891pCNhgP1Ls7SoZ4noo1DabWQZZ3h+0qMbJy2RI6n1+Rm+gLo8bQ62h9RNPDLlg4kUQBbrCpd80
n/hzoTuAlYOpz3Me/qyT9NPAvPlcOcAQ6ZpOiKlAbSbOSMlYE1taCrGbR2fYNcpmc9z66Un06bRV
ok0PwTK0R5guOeN/JnfzPDF7zdYdP/kqkCj7IukOPVCvuM3DH1BDr9VAPsDijOoyBTAo6dZ+YIzt
eUtEeQwV4c/smtS/czWee3riQ2GF7a7wxQv0NHUT5Abck6QhwNCyd7NwvH3NVQg0Y2nuNJhK1EPZ
x0ykLBdJcM2OgYAvCQtKoWIkaZWJxN1Lf0f2Vxto5yNqRnR9fvWzARCJxHsqfjJXl9uEt9jo+ica
a5+rN4a/MXNaJAOO2mdifBMEmlwbSgpP5IfB733SjJLohAWG6cCh7GEA4rF/q7MMVDcwy+0YjNQe
fejv87IfTkVJEnMfEbIzXEwRfIaDjXizTbyd7c1vri/c09APm9DsECus0ROirnlF+37No0InMCB4
Q2rTe5vc8FPWtcs/30WF27Acp3uUDWfc3B4ao98+MhsVZhDYnHKfELKHYSFAsk5XVPYlohxEeMy1
FptXPwEIrYaadE3rd5vEnWVT6Rus/XrCeitpTyDYgK+7M8S0Jhu2Ep3poUqWo66l3E0S0XspdyME
0ygksdBt3K/RPOEfgZAKsjbJnWfDsvQ5aY1jY1ZxWTG4ssmFEX4yXJUwfk5i+pvazELEALOkXuZp
IxfXOjXGfF90EF2lUaonq+nDHWoqwUKTJWpLhmJN4GHMeb9+dOttOQm1d6YfRWNTpgTnthdc790W
6mrbctQD4XKjAnAm5VQ+j3Ez1gR4ODjk/cRGcslIhloCfZ2EvNawzRUN4U5lkf1oB4NJLTN+mlT0
PJJcKVRA0G+XmSSO8lAmc3BJCXuzOrTjRlfvgprhF7FF/dGIcnvTN7CvEpUItiFVf2488jlGZR5C
p+02GKXHeGTJVpXNb9Zk/mFOHcZaMBRrqqA4tQHm5r55ER6kzckZkteW4RIhRON2wL2wMqgy2rz+
tS2JZBjIEokrIi2+9fXvwHarMzJYvenFbO3aTMJYXvt6g8EanB3nOGPv3Ro5rgWPUTie22JFk1M5
iuAjM6Jw28HcP7RmRvSqXECJJlOw52p44cWa8DUoehOzde66ts7Y72ATu+ZILYtIXGGvAb2yuNss
65wnF1XOSYziOQr6BtJvweSnU+oWBNScoDOfuAgvAHnL6F7lzEHIM9vlBQjAqevfqKAUb1YHsUzW
nRyiXXcuXn6Wn2mc9io6LKZATkGWc9sEO0O06jYEy5vFpmydSAVny64EgCRybu2QJ26ErHXNfEJd
+8R6a8ulP3OFO7uzX2K6GX8Po21ti6IxQIEz3stiN4my2G4p39LG+pNVfcWWo/7X0bQfJkl6o9F8
1mWXPSGxC/eBV/wbvXXUZafVscBy78HJ2dm4CPdumPwB5H5PisfclkH2bLMn6zLMvwPv6ogQn5NF
XN12iti/iKYi66OXxqXzCgpZrIXbhbRarrPikz0vTZagfEmWgnNbMywKjYLBgpygZ/5ihgHwJS8/
gvE09yo4l1ZvbS2v4NUJW7aimWhjDPznaHF+q6Aw9+SLledJ+j1Cfiu2cz2cyIkbaNC5lFBHEhb4
ZYFPfDFdb0YNEaq4lkVxILBbcJ5PG2aOgOzpNmSEbSR11oNVrLFf48++Uvkl7ecXWQdAmlr5BLLJ
2BYA+nfVQj8cdsiwRs/hOaYeyIlIJtXb/ZtYjGjcsudVHr1jE4xkV3sTqHsdOWcvNP5UGIlNPK17
Ro6cB5rUqMnhvwey0sc/0vY7kbhql7JyvIOQPDoBki4mtOnObYllDAB5l3BWUxE2m3G2mlNo+NWB
WFpM6+5PczZA70x9hIF1zE+Be2sYsjgGVxzDeEktD6YEcURbw+74IFfqwwmS8YyxrznIheCnhvXT
5JJJ7jqtREUiue67fXR53IDv+yeZrTH7y9s9w4v8xL7oOQml+5Qp5w81pfm3Uu6Ll5jZLZvbcE+M
zzXQY8H5qq2YkZDe1wn9D44zXuAuqeg1/SPzlvyjiJrbMg7TpmIIVsh1Pdanbz1yVgqmqjjbtTi1
ZVedUzNVJ6KrX5w6mA52y0VrKVvWe1uOjAwsWoXO429PuTao8INsSIrzkZDUqXTLrYiMiTrA+V4E
9VEM3W8yEss3yUjowLoMhYd22psY1BtF1XyaIFCXRMq919RIc9Y7Jx0p0MCkJiRBSZsms44r0uhu
dcnAlKCHZ9Yz8ybrbfLkTE7RYYKobLQeBvOupBVYcGFYaXFuARo8IZmDtBRyMExpSNhUAwJvkuae
fJ1fAcK1LVGnGMenRcZYt4Zt1ZA3bjfOZZpTbxPRi/UF47cSLAKDhtHaK4eeZmnMa7RYnIOBPIiU
XcxcGhCyaXQJ6CXMtIlodfCX8xonr7cqqfx9EQ3wGVs+5Z20mdBkdXIlKuBoTm50rqilT7rCZe7L
Dr2TXd0yXRnHKYWK7dGXk1o5N0GN3gZCU4RlMCvwT9hQIQ+CPSUrqKk7LdKlVTauRdM5W890i51j
LfLU1yCzQixeu9AEvNXTt7WT/6Pis/IsrFlRKsBRRUF1F9K4iVnpE1it7halKegDmVUQqIxt5kzW
2RPAZNspAYSAFi4rb1nvDtuu8kiCTiQvj+6Ju64rrla1Cd5qvfCHmm4yMCCfNr1tnzg7bvlMqWi2
8rlJi7tjM/RdXE3+WqFJ6yBwQfC+jFMpzaMshytT+XarWuV/S3yWE5myvzU1NUoyIj7SJZshnVt/
6kLWz3lAfGDTuj9DBi1brED8Svg74roVzrupj73+7GXvvrWO2T+HRf9Wd+in6IfJQXLS6t2rss/G
9/Vn0zDf88jDIwE0O3oGrXC+zE/a8J1TZ0/llUSdwxJN8ifHICk0oBji0m+y8+CQtBYNc3DLwH3v
k7QR20kPu9Rqq5PBKj3J7bcuj14zsfAmMunO58aRWwzSM5JF4dx6xfmRFL1313LR2wwQQcMo796u
N7MpKtyyanp2p9FmPmC63xdU41Aw3/HJRWuPC1ZjrJ5n6UzHbpJfQpbtNiyC1qfpR1DkztPzGFnp
TZmmYN3wWid0voxugovHnHMXYmYAX5IVW9uss9hIiVKktfZObadyTAB42xZJ3a/Q0hYUtejgGhgK
PU2dPRr4eNPyl+VZd9zJxgHbJomNCpEbl/tfRE95VORNf8qbMd31uSrjxS59HFRZd3TxOn0rxfIl
eX/noa4hMg7OEYY3hRef5cXU5n2cuPwUAZmtJsBSwnTL5irUKmxxw4HV6pJcBBh3ErryJwyN5Y1k
5lSx3G56RyAgiV76Km3uo99Ag9W863AMdZfQT8yrduvuZnfVyWybb4AmGT/jzAGJqihoem9rB1Rc
VpQ636c5emXY3591mO1cLAKbuUmTb2iE390xJCukbMtL6yfVi93xgW+cKN8FDpC5mWneNSoahn82
Bt0ps8UTO1p6LKmPIrLm/VD09kszPUzBpHAMFXC5Fbg9mObV4pqx64bGjqv1FDEqRrd+mqO8Q9s0
ssDyKmjRFXrS19RozJcoO3f+AbNV9bdkPLX1J7N77vRz01fVU4W5gMaztH4gTMTAbakeL9gyftAv
6vGaSDf86RR9w/aHQ9Fi/EN1GLBdSlOQlykk/qlAuuhL9yys7hcdgXmxFWdClDuxiR08GOfm0qMn
51Xh4lRWOnseJwfyOrWea2VMSNabkAUVyI3hpeD8fsYG8WI5pFLCCDm7RYeKqLDyiyYRcdu3+I06
b9zQso68a7lJe/ptUnvGYzUMB61L69RGXvGaIIzzzTYOuC5uhaOXi88A4wi6fGQkI86jgS1QRk76
rnLGrqkgjpBXvcbB2DKAdsv6V5VQiADryF9EPdiHju3oO7ttZHovTPZ8t7zbAsEdNHoZBvJdDGv3
DF1A6aOBbejqpub3hIXmV+O0HIGB9+wPTPp0Z/JTk9C5sRV6KUeKobBP5niGErVrBnFrFp1TP9Gi
N6U0ryazfpDRw7cegTLPK6m1Wct4pw3xi43AdF1rduhora1HEaqFlldJqCqA7BLiThtxES685FkJ
/3eY+s0h8/U320jvKkNwO5T1dCDpmaYt4Z9RbvXizWF4YU9PFkUxFsxJquRITMSAX2/WLyPukhHf
wQ+f9IxDWeYvFm5DFiW2v+EzicsjOeH+2/ud7f8b8Cn4CSx5ZlOPm8KzgpubuiYRNdEu3Rnsg35U
bqsuPtGGW6uszR+90gMiNfCGzoi8b+iy4FAZWlxlDv9Set7wPePNzbC3fEdMVRwYH9JSLWlwkl1q
baIxkn9mVkRzbkFuLUAfSGC5Z9shMr5vfPSdHat6Rzh/Q6RC3ztGOFQDXrsNglChqRin13n2mwtR
u58T46DXPFlDh2uECtFjXlWjMa0lKQGP8ZWvALCH81cQGNO0cxyUnUBlCMpwreHQ9qvrIC+c794C
Jn4Nqz13RPB+by3z/37pS847aHHzXlV6OJoNsvCqnsRpHmfMAiL9NQ9O/r2Sr5GMmndtJ+nr6Ixo
LoriBfa8cQd8cJBZ8sZUZ37qnAgathUFL2WdZO/WYxcxTPKsk3ob4ft8yyoItpEXME4p57eyYdKG
yeyiKkQYtDnOhUhBWoxItT+WhBUW5gJ5htKtD0oxc4hQswEWGKJ9OdBCe4iw61VevnhqOnRiDPGX
VKTTzvgga4dN7ozUPNaABfdsd1FUel1zsxvxxaghPLRECBwAtzsnKnI+EhQbm0mw4E9mg8sMle7W
7KdlT6wXU33Lm68+Bf9WNqOmvjOsY2S5/V0vtLwSevP7zO6hH8LhlV/sa1Yq2i3IQwhmy8ZjjQxt
o/oyeUL23cdsNVmwJsq/lyiKycro9ZBcdErBK7rhi5eTAWHakZWcD86+FuV6FFvOM52u+0xbOWD5
8S7C8Ka4nwiRcT9mj5Rh8sPVG/VbujGNKjt4kvporOmxx6Vfbt7EoKyfg4/BMYfvSGxpcQMxv7Da
sW5L0hBEHhRXLBweG8j5l/J76/q4MbTFsgcPJPMLHmNNdlRtpA9kNV94raozaj3rNfHO+TCUL7JL
nEsiJq5pFm2NHzhvi/WNmF37w/pbdYQQTFH6nhl2eoco8jH5kdxVXtDgb8vG+6C68S7C5QkHbBKd
Qd4ALiWkgMZipkRdML6yJq7Nfdeq7kE0uJjlwqnsQD33ZG4/D271u4jQXk6FdD7QSWWI7L71mo6k
8K10TziIumZdfQ9cbdxpGBABZZoZz1Koi5Ua507yygNN+fAXazi6OgChGOifdBbWCeOYc2Fklx6n
yRJ7EgnCjaoWaNHoQBmclC652zbK2thOE6IG8M7hNlPvGVPxNYLsd/V/2DuPJbeVbF2/yo2eowPe
DM6E3ptyqtIEIam04b3H098PSbUo1VHvHXd+IxQZyJUJkCWSQOZav9FV/3lsLngCYLTiYl0/Vs33
Nq8fhlyxF72edUeUKnZtphmIx3nPHlLz+yap9ZkxSOOC5wQOaKre3giX/1/R9J8UTeHq/EJN/ZON
ZRX9rmcqzvghZ6qozr8dJCNMSE3ItZmT4mP3var/51+Kpf5b12VFBlMCaNCZREt/6Jlayr813Z7U
3XT46QY6qP/6PxWuc/7//MtgyEDLb1IzmlQENP3/Rc9UsyZ1n7sqwfR+yPRSYTcVm7dtax94tLbV
DknSyPr3sar/ItHvHfzRCE5tE8cLp1TGL0FIdlSpw3fYeeRgfUW7lmEVbhUL2FRWZiwTu/7q+ZDD
mybBz8cwsseybKtrw6MPi+r8UTSkCzBAjBPw0N6QP3pFrh8bA6UxQAD4BrcOtNaIrP9tsmQPu4Zd
42wcvXhu53G+0oIWVWm4qFWcHe+NlbfZ0fZrCqfcgZx51RXJ4j4sjsQccdSy3Tu41e0iIjzx6kor
aVa6J3WLigLla2wpJ6Mom+9K1O8HpWneBtAgi7Y3zFPsRfEuwoN2cjELHnW5xcQeONnSGilOp3JW
HhPVLY5w3/KNm7nP95CIi+YeK+x4WRWGsxNxUM/VAV6XpGWmS5YF6P0NdR95/V50+abFGwdI0ce4
rYJF77Kceg1Evn4vmls/6yGTzMQJgc0KM+6ajSXmI9k1nYUcEHp0WjOz4GwhEFlVV69jIa0Pkg/0
UU9I2yKKN/Ojlk3KwELtfx26QZLAbpIwJAe/HmFfZndHZJr7ozgagU0NM+jZIcD2COlBBmps0tcp
RYeVHEr+rIzK4i2Y4OZu25LddDz7leyTlzj5m+Pm3rpnMWA5TX+iaIxZxGDlb4oSOPBBdLZIYaO/
KCrE9y4v3nrVTDeWRmJPTOsC+QpbWXsAVdf9cnrhtTrOinDXc6sx4DpIlKlsu7jcum4Q6SfTlcD4
u2a7NlNZwkXYPmNFhyp3k7d8IwppUeBudLaUzDkbU4MXKfxlhT3rzziPI3dnqd5VhETTjKNz1mMA
iUHCtlTEfDzAoZX0yapKw+4AnrED5Gu0hzFpY9wi+X59GBBT7rEqSLDk9KtsmVuhta8m0VQgl59E
rxn1upyJw499X4oZwgbE2scIg8zAjmrIxnAJ0aRlMkmHt+qPvghS+1u6hYc/ah3UD6KR0WUsLck6
sSWpHyDC1PsyDa4FRnXvLbZAAwaUX0B2KbM4d7znoUJJK8iQHWJhNa5NHpd7N+wgcQRej8+60+w9
cCvds183brl02dCc/Arbc6kYlE3fDsHl1mD2jYvVlNL/GZqOJJtSJ1wHZ3kfCFonuLyrfe//OHea
mISVuwzTGLA6S79ZURf2MlScJ6Rr+MumRlf5nBvT15f3WOCOByeUtGPS9DWV6Lg5yLZ0O8kNQm9r
oYrJzhtTWKcZ00OUrEUnCFFbu8Vvh6JaOji5vfTKSYtkOqObmlBFxnOm+4ikDagRUIEgq2oPXiLP
Cv0YNtz3mrjwT/UUZ49F3LV14Gvkode3eQ0l3dt4gh+wlii7oaX8KdW6/FCV8fBA/WE6vjWdmq+9
arDmBVCtWwy1qJcycssDGtbKQ+8l6aG2otf7STUCjyTWfrsotJRpdua1ZzwGNT5GP73YuMyMoNKP
7kjvFoqaakXds52LbqxU6YXsYXKfe48bQ1qtEkkCHsRvepeMaDOTlnOPXag6CMsYyTcb+ScpHr/K
tQkHrklIgw0xE4wfT4V/nmCEmPBBrPplPXC5PUx/s2iWPz5kHdnRVGWS/zJRD1c/PmSzyqQiWI3G
d9Oxmk3N//gB2SHlQNUNY3srNkwK9vWzpCpsZRMdRcA6GMnIT/+LyJkuhl41zl7DBwWCAsetIdWB
nzIoYr6nYMCAQ+5u7ALjqCThNtHLCCxCGH6NYd1AAyxJ73tfIpVvaNwWPVL66Ur0RNOBzGL//3Tr
5MFB9sfgUiMW92TUEBKQxGgOYpAtXzdnt1luRVcGJlOZmTOzoEif49iQdto4oCAYy7ivxMXFA+/w
rsjBKyLEynNmBmxWsBBcUXg6JH5rzvMulC9BqFvrElDuzq1a5ahT9VuS88KolbrtzK/6aD3EQQOK
Gtya2qX1zG9b/QGgl/5g2QoZ/8Ryt6hZTl2QKMnoHURPTLOruFjEOS89kCehGDlN2zZKEGH+oiWX
zK70NVrU5AORDX42LPlsll771fUiBRCQM17Gohz3jeNh+oM021cXgqLSLJWkshYj9M/+Wkfm6e+/
NEiAfliZIWCIdqGlA5sxUTJUPqzMrFDtkwxy73sHPn4Rkwx7wGdpvGoe4C4VxHHRUsIa6+Ji2gP6
DW5VL7WwT57kPKkPVsoGuPPCfq8VbIukUXf33E+kPWtRTDQTiQprBvz4PiCOREzME90Psfu5Hwb+
NPkeY4UJt663tnGgpss80I1jrkfSFklKdz2lOS8JntcUmiT9dbCaR4fkyl8lQMy80rxvQGaUkiwY
MhadH1FEsyptR0XaxpNw6vssEZKZNUVvhyJq1gYCT8jP3aZPE0Wc7Xw/i5AROHShGVJNAUeWu0l+
BmMXL5IIqRHkuc4U1tzvgZQiK1bk28Qxk7nidDKg9WZELrqt2KsldOsJmCAO+7g4h+AJd2KeCA0k
6ZZGEvKYwzWTR4PxtS8i51Br/NbGLPGXVdZqSzTToqsX0cj5lKfOWBVguhVdtVaKrqDaEhR+LIoM
U0zM02F/bRKbAr/oiqajRrprwuH1HkLCIzlao7ZFqQDoBgIs8AHQHScboT1H5KFRJDH3oqEU1C3d
GIlESIPWLXYfFbEqaCCw/mkYlCxu2qovLe6niKNa9SpK4ZX2ZST1eDAd77se98qptxvjxYqduYeW
wRPY3u7RBwSUhAY4ZYRGDlPyc67UvvLVtPSN69nqJ2tMKJa1XrztkOR95OHyTUxQIRKReKseHQMY
OdQieZVLGoTIxl7read8dVAqmms4IZ7NyM4PPH1wNp0G4rUHntobAZGQfaH26Y7eMRpS/zigrA0p
0Fe3XaV6J5bG/mPh1pcg8+VjAU/iUQGRswktYLtiUDStVF6GUpGPonefgf0mp09n/byGmKGmqXu7
Rh16+qxTE3VZuMWYzuzItXe3wzBT7J2k2UR/Oeyhwg8QfEnrLgujkV7cFuVRtnHYCyHD+iJrGux0
m6eBGDVLaFKWLT36USo9dEmzNqZZLfSo9T/dtn6/a1kyDzpkEtG7NBTH/F+6xuja94EUxen3SHXI
5attPusAWX3NYXe26ODgUnlSAqAYs9ZrcaK01Ge7yfRdjSY3cqJoOQX4Ni9cbJ2pMPPEsyPob/DE
413QplQuw7obULqO8HeN0u4fRMWE/8Iv22HevjZJ1zmmoaBjyV/Bn/eLhiGgONQbzN59l7rwiPxA
hnQQptuxrb1WWt5s086z8evS9NcQ951Z2xZsKNgwPxVZAlc211813Bs30Kyg2U9dt8ne0fsBz21T
gLew/LmdDaxgpaPTuhbXxl35WslHPWgwuP4MMLyiwA/pSS4nxU1xeOvXVrUXR5FRINpjoD+0rwFn
LrMBUcMsy8L27DsUPQ3fnIWNwZvQm21kGy3sijay90FsWbcm7KsO5vnU70JAbCMCH7M2QYxEPP10
11sGdW2/UgepVr0KWBwx8/KR39C7mFDy655ZsmQ/jGNsbd2sjFZV71RvlG7nOmJRX6oKN6uo5xZn
jLVKJVCWV2mVU4BpzV+7IFngUGgShEHdO1JR8Y/iSDR+znYTq8Bm9WEgGKH0/v23V2ixfvj42fNi
EGIgxG46H7VaFc2DRNuH5ntbwc4+GeCrvdYsj30inzFLHR40p6aBRQPeF6oDqKnhQQzEUr0MVXO4
TfOqzt36HhaKZgfoXJG3aMbXqn0Npci9wrp09vDgX1o8uSCPde51UPJobXgOFp4xhLW5nHYavhgT
wHA6Q0wcPY9kqGnsxRkibs6c6aoikHq6La4qeuIMcdVE8dX5/Sr+UGrz0KDELeZRodwV0MyBVRo7
BcSdPr8dTn1xJBrIOMauM1n/z8RhE46QujUQWlGUrv7+U1A+uOzo/ApJfEHVE2KrGumz33+FapDG
UR4Y6jsV33IeuEV0Tsr4wbEDUslUcM+iaQclOodA++dZbucrERNzxVFZWwhKKk4Lw4Uz7gN90dVb
xF5eP8SHHmJi3j1+CEfTq6teeKgz1AzulxHTKilE7jjWpNuri9it0dpoWTU1HJqf7/fHGem4UWsg
MB8G0sqLjh77m3v8/mIS+hF2qkh7MSjiAZIbENBLIBZp0bL092lqjIEBY079j4digmsqTPh4+Mtc
X8sKBbPNDxeb+rWUSwu8eZxFU/YgSTCJPIojK5kDoe+PRtg8Br33qHmlfSgyuJ5212Qrw68pQauZ
b+OazIhJGvIgugP5qRXoW7yXgZajLuZ3z5WqYNtYeQ9koPqTlVngTaRRfovxVpgrlFAPo2enTzgr
70WczXS46mo73yR+oLyp+AOqLRVAslTbXCnRgp3O/sNVlbQY/0EYUhXKj7/fPxxFg56DDi3PEO5n
v39xwyxToq5Vk3eSHnzCpgtKsGlU+xh15ap2YROJXhaqPuQHFcE0Mq7gp6cpv4x04aZ34+IWqgcZ
0Q0doVeWoDosyp+Te9wjbnOqPEoOAzaZtY8phdxx31JxfQkUGNbK2OFDgUvKGfODuWOlzlWE0jqt
dug3Tc4Utn1VpyYfTbCkoQT8cOqKeRGcIoBIZoOWILEu9vYJz2OQB6mxT5XO2IujeyNipg9WnFu0
NxMDllpg9Pphzr37y7CB2AhIVDazgat/vP5/fbn7pSCIVCjDLP40FedYaxfzf7Qf5V46AFmSwG1w
FATVSxsZEtDM3+L91L3HNMRt4LTq09KEPPL9/A/zEB/PYXebBuouv10gywpoi+KClZc2C5t3C2Pt
Z1Bc0SRFtnHIo6FwpO9d9O32pKgw74TDXUVltZJq4mLQ7qOgnCVaYNzm3c8g+3Z1XXlY30P308Q1
fX0duI9kd+WDzXtZylLdvdSq8aZNqe8IHfiaPANOCKhBkkQo1i5ZykvvAdkz7eKzPdjjAmF1dhhN
YR38ykIFQHfNN4dEjdj2m7Gfg7aX40fET6KNVYT1Bgb7oosL96yCyhbQBCizeH7F9RvSZMVL6EX5
oSlg6ovuJEEDyh2KzG1uAtahbEbQTNPkrtxK1gGr8GLCIXUXrQ/L7SCb4zo3JOj6GSltRBitd9l5
C+2+IqOOCyQWPuODXYz2tg3RqSwjbXqiN+MDeDlrhjCItBExI6zGCxyE2wkiRLK/WaU++rmeF2I1
Pl3J9bSrk2f+UczAcZQ/kBQXsolFNzedkCzxUGIBf7vj9bDgQOKRBRqUgq0890PRiNH7nfE+EPFs
MdAf2t1DnbjI/YZ6f6V7TMxWfl7e3aBJOz3CUWTlOV47wCLEc/3Wn0YGBbtoT3GP99D98a/8YTUg
5t0XBx8udz+X/wKE50QfLRf/HxYLwtjgt1uuoZm2gXUFdCiLtfuHW65EQdbCv1T75mkS1PsstsE0
RO0mSmzsG0TfCXz/UhWYUPVAhja3oF3Y+bEfy6VVD0iU+L7mX0Z5NOF2kBsRp8CAcuclfp3I88GM
K2A8LVJW5AtNMsOziInGjB0T1S8ZQb9pwJgadAa8dWuPLgD8v18eCX3q3/9iNlfm9A9QOpXFD/LD
Gvp2QEui6psOr1o1A6DJuauumskJqXRGJGOKKj/cDj3nE3Bsa8ezQf7mSe5TxnPrRfE1een2hrOv
HDRtWNLri6REGbCMCtRqG9Qb1Mpsj2OvOU9moq4Q/rFfUyVNN62lI6li+c4r2Mov2DqYF7R14qvn
eG+k9a9//7dONdBfy5OWPLmSOMh0sxyUFfNj5lRBPUbtQfp9M8Nen5dhbyKM4YL3hWwperKMmEdK
5mIeI9mGnoyZAXPmoxWjSWeWu1hNSoghlr6Co4zg7oTC66HR7cVRrnXnVh5JRE1xKp5mCd6IQ9EY
Q7Uwx0HedSiAUpQw3V0hteW+jmp53WK/dfaDnkUGWYgnGyWxeePk+Kji6QfTzEbGwDUC7+DBMcfm
0ZD24kjERl1FGsFy1/fQfZqY26CaWmFFy7lSOV0rCNqTNwTFM8tOY4VJYLoaw0J6qYcERobuoio7
dXVN+SRJjnEWPTTbin6sXxwoZpemGK8V4lObv/+YlI9lZD4nhy8kCyKZ1byqfExWuhJcxRxu+9cA
72MkISSEydr0KhoX/DsFmvDC23RI6wSJfAzkdANrLL0GRphey8ZLzpGRgGHC72Beu555Cew5FjQB
GifNF6OT3LO4ljJd1dYbSgl6ebq/hhHwmdosMcX1RBxSxjOqJos6Usdrg2QKH7/r7BvXUHC2rkeA
f6b6EIcJWKeu7b50tbJJwB3+ZcfdOo1N+4sKCmeGqoT3OIRjvWqV1AVLYtXLFo27hW4ibnovEY2T
HIumRL+WiErzwXEM7SBKRIOTNqiiF388CXcAGW0QTrCmE8R1JbtvjtOr1H6sYA+IAMEvr2BIxQXS
HnCjIqsfEmRejmVQnoJIrh9EiB/FgJqeFi1FV2mdbEUaxeuzRTFY5kF3S1ggeXbptMC59pr92PGr
ei1NbH6bnud96jbma+E3x7Z1wsceWddz2dkp+irE26QPlvpgx9vUHVA3jmKkYSSEdvUhXpl1Jx3v
jS+bP7rQjZ/dqCXH/ugDN9uTx/7RqK6u7ePGcIqZ61X6NjbihYiJKQMKZHu/8pU1jDdvViI9/kn9
Vk4cORkdnGNS4JgkupKU98DgB3NlloH2qWRJMOvaFDzx7ZzMK/QHxfPNNUIgxQlWkz6P+TO+VeZx
lHP5MxIVs86U2kNbNtmjOZDekMP0czEYw8IIJH1ndfXwDPhhk1Bz+axRfVlKWpRsM0RxXkNgCGJ+
4qO8MIY5OOzpdHSAp5PfUo17KIncfzQ2RX/7d1l63eJXZ6EHzTPQsTF4/bj5MLwuL2EuZF/tij2c
ltvmWZkarJb6eZ3IKMdO3a7JEQkqZXVT2jwn7vN8CKx7XKQPRafVuEzjidVYvbL2hsb51CLYEYII
AzmVYIck24iOZu6w04Z060lqeUkNkwdSam4RL68uIlTrCJ22RqVAhPpPTAwYcNNHOW6PLkziS1FC
8S6TTFkZsspmMNGAXVAu6PaKj+ic0YIjEV3PyzEyN8uh298ORdQ0KzBUv0wQh3lOzScM+63o1dPV
brOns52yRLXKjcx9q0skSiXk1HU0FDYVBJUNKWAZW1ZoRSkidgg3Qc4Oq8w/iMZl4mHIsdyhkJEu
7jFxZE+j/zWmRYheuObTfZaYSo1smNsyfAEffgUlyMbClLyAoqDjfjpr4PxtjWnv5U6bNzOvV5Wr
AFGZQoMVZ2eUKRba1BMhUGQQ6RK0OAP8WC6q1fHYZyOqZdXwVpRA03RPK1ZNbg5vfoAlMQvIJxdP
Jsp+sEjFND4YY5baUXDqUld7aEv9QcRBw3SoeVjeVnQhutnhmLwZsA8BMM0Aj0f70EAFByaI/1RP
DbyfHnTP4y3iJzCmkMHb+WZpAG5McoQS673aNyUfAY2k89nEfhfuRsUsHyvfk3dlqCAhNI36Iybh
uTzkW4mFw2IIveAETKXcVT3c9zqNmgd1lJ0ZW3T3a1egH1Xr7nckDj9Rki4/dVVnLOTppMKXKtxH
4C3HXoCMq1pGbA3FoTUp5dwaiTo8siL0NRmDhzwseySggDhDmER1vCudjafXkbzGFghLZymBpElt
BxuAgvKBh0zUVPhB27rbAoDZ2aByPrGIgMs7OvERm/TxkRTuCRka5c1zMfiJaqlf6Bi17pCosy4T
7QomNSzqqVfkGWpo05EtZ3Oc582THQdUJex+FcmDO87EPRdjDLgkavAm7rsGaOYfA6KfjD1CTbCr
PtyfA0N7gH2FQ2MY5DyjEArw4R9frSzMFl6pgvJ1KPTWUeK/6Zn5bkVy/q3PBlgGiYvSU3eVgFmi
aUzHRBP2JBq7MJMDdvNL2ULO6DYgSYZ7ylLlNRg1itliQGoc9ZQX7dpJHfngDiONnSgH0bVR0W/A
NtAvK7PaFFZ+uc2bQrdR0efngV7Z1Ih5fMUu4lJ9FZ+DEi8khBv0+RjK7aNoFBb6wL4ezIwKlBsW
8SQzXa7FmJf5GTYCLa6iTG/ctH0syvArHBx5jggL6GfbcM+icQrM3WxgKMt7DI6SdO5cZwV63zzc
41ZkTbvW9juvJJ1VuWDPyb08mUNNV1YiKCbL+K9ibpCeIgtCCkCQ+BUbhE1tJNS+SCpfmib8KsI4
IkPrTepmJbotX3SkiP3gDF/afnJqaXKDjV9r28p2VNGjhYrSyivuO8oc7TS4V+CIx4uZKZ8zKUfn
J+dGkMIhueRpAjhMccovbkQZHviOdwX7BGxB6wCt9m23AnUfLHpXqmFG0UR4NOXQYv/T76URExB0
pxftFEvEsBfmE2VNrfdKbsXbBh2wZRFK6cVyJCCwpRS8o15m9XD4qPH2uKsGzRllcZPKasMzDI/e
F2jYVzET8YSXsHPsZ0MZhpUEl23n+PKHa3lQJkim5xdY7sq+ixWrWIlDvY+0YiYOez1Y53njbeVJ
vstsv0HEtWaVY7ZbBNKL5yJBqM+Mu2DTsml8lt0AkDZPkBXL1vI5w3pvZfuVshSjTtLx3HfRfROj
QPejbWWiUCS6VcItTVd6XM6nc/1WTg8Ye7HtmLopH5gV6+aDN6J2pKet/91BIbhxO6R4ZEwXqYVY
n0M39eaBYqePY1VJyPAoLt/5NtvhU+ttOmWuNnPID9apGHJ/2TmZ+qSntTKrrXz4UtUAhktN+hyp
+pZkvPdkVr59GRGpIDcfVvNMit4gXiRHVQr9pwxPgqXR6B5us3qKmhIadxkWFMmQHESjUO+7HYlu
o1jJoZua+xTJBfasGCnJL8Q3VkoaLmXgnXvRkPmu9zouzfkMCQIKWokNO6TUEQYiYXAWTeagftum
9Zd7SByNUqms9CBTNlKS1Cgda8PnRHXOAHEi/J6DYi/i3hQPZeksRcNjj7DSvgOysyi9yEWuws9O
JJQzKKscyTCGTzHGh7dRBLt/xMSoEwOF6VwUvnBVyOfqIBsnzUQvBRaZg5VuVXxt8WgfkbJ4G7ym
XFVq0m6NvFAfc837oo6sgIGLbnynLk8ZykAncaSS71uwyTbn5Mr4nCSbYTFimxA/K89AUG865T4g
Th4qA00Ea0jXYkDEblcw1ODRYom21tXq4PAYA6EbnMHXUbMubO3WhSoF82PquqTqZybCZl3Zu+iQ
lsO+zjvURxQrusCv6MhAI0djsV2emU2Pz0VthYtICYwbhSS1jYKcJOaO5cQouXel0uxW7kBaL/ni
2hlfYtiOT9hlBm9YTMJ/grZw1Ws4qH1R6/sslqs9DEW4tbacX4FrIIJXmCTAAz9b88uNz62jv6RB
Km+1qSdCQerFqMI34dxEgGSVGpTC+W9hOPEjpPGV6T+2LI422lMPSteO6xqvvRWQ5ubNT2LgZGbz
pOCCesjlOJurSdG+1RaWHn0T9MdANUcYTvrRSezmTUUhH9knFfDIdDr4HXwr0vBaQMkThXsSFPZO
FOtFYwmxqqmMLwawQ6GWf5+jx6gMpUgUKjBdHjHUXrVxW3+K+X3uE+BWc1f360+h1kHSgCt8G+Wj
RBCy6KyDGJXRx0u1xH7S68K9pAW4vnCQj5nshkCxMvdCWTY8Zib166knQqJJ07ehN7WzDlDwMko4
Tkaxc5Exxl0UapJtXfT7XlREpdBkKK296CKK+6UeOuMkeqmrbmS5gNQ2TbWlJRSV5lFOzGAeFujT
5KZ5qIbOxAXMznGomg5FXzRB17szeBoxRhr/mSgGPnQbK9PAhuW/XO9+kQ9z/3TNuqAGipS6zzok
Ns4oASL+VQb1LCCxgoMF6+Z5gGf3Uo4+DdB43+uWn5WuBaiZFYjrBbH0VjlGiSK8BsNp+ra2nTzs
hzgn857BvFYGOdq4PXnuHiVV3Igox8OZGj4j7nYuPSl/EvFJNvQWTxWkXlgnPajtF4yF/AtCjuYs
z/vya20UJyvsvRfDrVisp+zBKqjlL1Bv92ICjP/p7q/352AIlYM5Njm/D6/6isDPrAeb9jmRTH1Z
hna2U/y4ezAR7Lld2w7Dd09N8sfeq7RJESZeVXzH30a45+LaGkri874ec4qRunXKIUDP0+lddbG+
8bMApdKWmhFs6GQvAOGiEfhvARUXR/eBD/M+dMXkIvCxTTN7Dy1SLnq/wIfr3V9DZUEPMm/MF2iN
RCsjGyATo3//ZperrG2iz5WpAYGNJ2I7LqefSfLMW9cayIVqIxiOoliKaUlWHxySKE+uGQe7VJPk
WYD8/b7vrHKPJUe1v3fbKRbZCB3PxLDo3yb+POUeyzOUY7KodBd/muzXZbApjQBQWZbNggitP/CB
ylNThd+QPUmP+tQrBxuB1M4YN2gy4WQf8MjC3LROoKBPmGP+e5BXMwP3l5QTKsr7IjD9W5LJdsi8
QVP9dMsg3U+49UPJ21fTZHnMZUSUDH8n4cxBha9Bp0ZFbVwcTTFJD4u/dJjggCCcg2ZabEumRnTv
TeYBfK+V7/fIh1mj3hvzsY47YG4NZjdZhacIW6QBLBFwvrrZia5SSzqLS1R1HdgJTyai7uCupDfM
/DA60EZnHmSxcpQUZJWkzEnfENDbQWk33wcs0jSItC+pZxpLvcQeKEws+dgEBZ4ZqBBjI5BIO9VK
QGi7CqbymimdzYnpJZpeRx6+Y9eyNpXYu4hYLXX1WYY3Os0aQt21ZtZQYvnWoB0OhxUZ2nIyUoi+
K/BtfSf+qw3874Fs5y+SFLEr8McRDVB52JVjl6xHu8sfgCZCVuMB/TXuY2ZwEmukC0JG5qtcIY7g
pMZwbkyA5FqvL5UAZSc0TRe+NNZfi3YlEM9BYVvzPimCkzmh+hRoOUM2ZldditEt0lP1K5ZmZx9W
4bNSB/rakHXWr5FSPiPs8lClZv65t4xn9GiyBytq0wfZslkoFFq8Fl0xIJXVJoGTcRIhyUqo3lMI
rLVP7JbBPSj5uxJVn8rEhexiVfVKc7x+J4/ReGZriN4wGlrf9GyP6VfxnrQFRWpHia6xKxVb3jq+
yBTMn9B0C2ZiSjXAuK+V7g0qh7nwCss9jI5qHzoed4sGNuWb0SYb8bokxPmiskZ9yI3SXFap2516
c/zRZMC79nj+QKf4T9yx+5BkUgjCv2DbNL9Pvs8ZOsoF2aC4yBOhgghZex32hf/CUk9GW91PNreu
XeGW7vNHiO6ohOk8dONxJ7pGpGEdUcnOnmSa/2LU4BsKJSqPYjSo3VcS0taJW2nwwjb4hGZ7c7ld
iEK7l3jRgzhR0XDy7erk2gz9/PbcTihhdREKYuKhLWJNF1I1Lc3jPSTigOS6gmxyjSgaG74QJkPZ
+Gvgml+UugU+Wgxxsc3i8RvA4XHTyFVyzgp+KAW08JdmwA4oiipcBSgyq0MGaKXQIPuTSf4cpEY6
l8eieXDdaSMoAbU13Q6zUZIX61xJ6ytZdXkuAzhFMAeTYlizYHkKsNb5RIIXjdOgZwAS6nTrBRV5
WlPammMc3SbYkjGuNfSW5wgxzbxG3UlG1B9F46p1jGP51B+c1xY1qBEK/EvmWv6+qyCV6dHovATq
4CBeaSH0MHWdzsWWtFZQQ5u6pRa/56lun8SpRtzOGpl0GYmP/EGLjdsk087VQ65F40yck3lmvEmT
1FsiJLh0dZYmY6eXkDYGR1kNuVUse+5OMy2sbIVdYVAd5DCDlSaGMidTZmK+Jj6CBFrnwosTdS4I
q0pjt7tQS66ilxleff49LqvdgKncRG5VY1Toprmar1a3aWBWq/PPa4i4CPWoiB1IVT1nOAKJzRBV
LHXZNtTQLTUJPvVjfIuj+qLiAJeVW2eK/z5fxFtksZ/QAF8jN+Lum4mYLI7UBHg5KoBoP0Qky3vY
qJusGLkx/Vx0IoeqHUasoUXInoTtxVe2dHc1Fb5tkRdSSXml+/Rfl3diQK2N73mF1ex9mji6LwWb
qFPIPTeIfJmvJE1QdEqQWHGN0FlaU9cPujP5URZCcagevYpSj4jj9MEXuxx5tslm+tSyzi/Zb3iq
9iz5SQDJDZk2KZGlt0iVPuNgiQ6Ro0WnwMFxRsRNm4UcW/OchJbTLtWsNXed7Lg7vnokun/yNirF
QkY9Gmp0oAG6st6QLi5mgqInuB95KJersVN7XK+YgR69uhzDBmXrol0CRlEvZV8aj2Fs5QsDTvya
/17jkaS5jL6HFs28HGk1MeXnCT1wTrbKIRBN5F2eejQTRxUZCXXqRSX3xCwJn0IJ6ZSqsnatiZc6
Ouu9e0qsxIVmlFx6Q8124Bx2aRzXcNLR0R/z+ojkIQowU6NOG6/IsF7drq22IhROGzR/akySWvNJ
u4wCDSU8aXSl2Sh5g7NIMxw8Nbc/3roif6hH+THIJ2u1KaVYjrg+FTa64tQJ1yyC3EfRAOlEqN4s
oBU47uMYoe/L4h3Z6anbuKxY9Fz6rEe1hZZ/nq9YXQ0XMTcLHEyVx0a6XU0LpryzFRpwSQvpUUPs
7HH81ncyJgASGiIzUw/aXV93CHsiXLXVw5cUfM5fsgtXxTHqV8/PPRT1zHczqFBpxxGI6mJUU8TQ
TYT4w+papnp5VfzmFkrTlv34NKPua2Rfp0ExbQrZrrKD25Fv2AECoYMObB8sZHxwFFWCR7mUsw0L
Grjt2BIxMg3/X87OY8lxHejST8QIerOVt6VS+eoNoy29Bf3Tz0eob6un559ZzAZBJBKQp4DMk+fc
PCttQuvBMMTyr5nSCYmGHwmSMcuBsNpTLYxrZprjx6Ry1Cd81G1kl3qBLyk3r0cBUY300hpiau6s
wBZxUJwb9jR8GacO4PAfWx7k4Z4MaUUZYwOBi4osKlrVhCNjtqU9fCn+YIdH2ZXNhIoWaaUUhaii
ZCssjVqqhOFGXiIINsEKN0+XMxv4KdVy1wi72qVhJ56CKqT+1nS6H0CjuNC7b2qqAgaoDYr//bY/
oGxL/KG3gRZ2yhdSE90PPUYaLtGuWaqqBwiy2mDbdhYp9IhsP+o+4ZlYHRuqrp0ejV7t13qdG68d
FQxZaqmPVq4arwO9ZO7JsZ6KGzmmzp7zWAl3zW3s/5wnx7QZA/1nnunBB9yFSbgU6JAvjSEnozb6
7R6Ueb/lb6B8hqdHLIoZzmRDiGgSE4ztZt1mkfmtBxe1GNtMf1Smujj2SVWsNfAwXyr2ZuVkfIOs
ko8cxnFyuVHyAMwUQpN5QDPCpa1xYqp7fjS1CI1DZDV8QeEfXci107i/DIESvYUaYRO914qd1iTK
CRBTwqYXZYG4yqyDSLvfV2jD7nylh7muQKbq5nIflVf3aaFZqtST+fED2/XFUBn2R+Do47ZMEH8d
vNT/GDJtEeZm9pW/qWata1lysLk9v/A2Pdrc+BZBiPpwFU/di1+HgNPgjt14o9K9KHEyEDkX+VKO
dqqgHpEoA7RxEH9Vrlj2rZE8WZTXvlAnTyBYNafjfSXhgFcv5oXxh8TBqI+1n7SnzPOMZdDFUBLK
rnD48Oemc20Dcrj58uY4X0GO9qbxTYK34z8/eVVNwRW0HaX2Zf3GbV/8queYA5UNP9jydkjSeelL
aUPNboVtCQ9TpB7NKI6XULk/JLUzXFGmGa9DWrMlAiggTbKxhmqph6K9yB4R7OF6G5UTICgTAF6a
5X2N2uP2nVbD4b5GZLrj0QvrN2nKuJU8aGUPSGguBQag7hy7uVy4mZt7Fwmc90htom0gK4rlALh+
FSWwuXpY9mUjEj+hWAnK2nmBf1f9q4/e/VOlmy4F6Va20wARrzQH6UtTB4YB1wi6q0GjvXVaVQG9
GaxDNWnpfpyD64EOUinMowL5iDB7DR1vQizc1lahnaevcV7pezusYVDp1fS1s5LwBGcnIgqyG1Kl
pHvFq+xVSPdtvKpuEAhOIKOJ4WqWV/dGiVxSJLIfk8tyb54QUVXHuIHnMSpbbW0r7YvvoSKTBU3/
GolYHOoBbhfZjW0rPeZ6bi0qFRXXIoSKwTdN6kFnZ2dQ3FM3pCmk4Vb/2keudYZS4ns+93LCHQ9x
PL7JsaZKIUuPykc5EXZv43EMQiRd8UQI1rpWjrKRY0VZOuAXYRqYx6AfVeBh/SmHBjNMXjXuRkEc
jcs42eVOZr5Iv3xEAKUmIiofGw6rFWl2dxW2EPwarZ2/oh+9RwbIeaRaoHiFzeZdLTzxIMdcCH4X
ejwkJznIzzyDT6+OUVpjpuKg0mKyo97JbtERJ8iHQd2YsUbev3SPOTx+5/J/b8Zx1am9dpJmWJhL
ItSws9zcYo3AKxQOqzaIdLGSPvAN4APjzbRLdf5vb105UY7L2XELw6gfmtmCiIx3KO1ePbAdIObE
XzaQHis1TkYLAb1CMn3V+IbHRzUbe9i/wZ1KJzcCSa1OBBd7fTrfm2kI1LMeQ3gLwm+vzT05KO3J
SPybOnCv3vYTnPbSmGtUsS/uTsTPo7Wo23lDo/zqStBtpHxB6vZasioGOz3JJgwAhnc37KNskVLN
bkNZlT9FozPzcfzxkZeKEmcnhze7cMbhkjhjh3ALNEuVGYu3qOLfHbLXgHgM3VqvniaEPh9lz0Sd
eTK68ZndC0eN4pQEFVQNdTUzYpEgjybFmO9Y5jWsknEzRlmwipG+iZdsdfKV0RXFJjH5zi0zh0x7
oJI3u/W12ruEM+tPZurmVa7jlvyB58bjNK9XxFEDrZMP5JyHkCYKriYoWZtf0nSzTymcJaEplvJJ
SFvnFpT1dkG7huMHxXAPMk9zPkUlSI5cgolqUdM3YKuoxaWeG2lXoKAINdU4S1ez6ntrwTt1s93d
5Kw/vtKeuWN10tDphhA5Gr/4PoQGWqF+DOiv74bWazYxtX3SHvj29OHWqEhbatVuPBOFWjYq4cms
Ynifq8rctlnXPY1O1j+FaHm5jXmVFnYo+o44J9SWk+enyziH101xLbFXAgfGe0B8jxrn/9sogCCK
jyLI3+XkMEt+IgQfrux2TN7aodoPeaZfjTZNKCyESo1D2rOWRe5r+FUaBbIZz3XnkHxhQj4Qrijs
5ijHbPb7Fw8aJzkWEK496zqUbpDH6k9uZ70FU/1D94vuJa4C+7m0N0JpPCh/O+dV8XzlbM5jdiqc
pZtAfypdO9eYtpCVCG4WjGaT753+rKOPQq4TJ+xX+4jSYXjCL8Z8Mqrm01KZG8+I6xln2QvUhlhQ
M/RrpeCw5EV+/TD7y0EERK1nGPn/9Sd+Cyf3POgbE6zQo3lxshDQUupD6esO7sEuYeAu+9J84k/K
fIKuwEIv3Sv2TR1aTzmiQZexjCD0Y1C6hQg8rERAOP4+y+qfER9Sr3KOXhrtFlI0C/7p/yahkPvk
+np8lnN8pXAP7vzA5uzxzwPLbhDHp6SOXm270y61VYuVmoT+G3Qpv7zamH6GECAqBvRg0JhfNVef
PpsInvNhMgAf8TezqWprOiaFT2BN4RBUgJC8Rg4SAL3jWm9+me2CHCHgasiexdzUQU/NiQJCJi/S
7Nlz2UigNYBwBT3p4VTCWXie2ezlLESs4lM9et8c07EKli04MidVC1ILXmiqgZGLTaB27dxB32dO
dwERAXd7LdvI94Kzpn5Kj5uJ0ktYNucZFVkmkHHqUZtN0m5PHE7yuBpWM5HhpTAER5A0qT4nYdSr
StXGgxCG/97XL26ml6gZqv6u7xpEYqKkIgaZUhSTTIJbqKIuK68sn4q5Mf0GKd8pLOF7pGtoGgFf
jkGtGzxRzlc8+QRhQXcU3UKOSa8SogcKM6qz1XcGSjo0yA13y95CJErahJYYF8gkjIsTOlcOLvrh
bqqM1nyItKsu2Bcs5PQSqDg/eGhUs4SSmh+TnVgn2SiuR6hLXhZdxSUqfuMq43S0vDuJof3tTr7X
Ygf6XzcM2v1AZha18fg7942f8LWR8Rym6aT5KGoJpeieKfh1SOer/tfcdraabii/rM7bKIFafRtt
e+amzKznMUy89aQ49ik2hHaI4FOaYdXBFcqFQ2wF4LQsRC6E8xmmGXTSsTVstbmrkLyDJcl6dw3f
2cedFqyLhCR7EUJJkU6+sUN6GwWFIH/VXcN61Ic8fpnIrkqzSML4qIQ5XOezV2DA+Jh1mfn/nGSU
SY44/CxWQ3C61MJvdmjpq1n2gF/DGFyCHHXmxig/OFd+miqoms60rKeq8k/SXGvUJcD7J9Yo4VUf
eWKjHjD0NgnmIXojE3ObPeg6YUQnax9TNzsMJGM+CcXA4AFOaJOWY/AJEd6j34PJU7iNXgjjV1Dq
YIftBhplhDWIWwbhZ4WkVmyVHzAD2mw0pngVFoiowXqkrcFbnlSfAErHifHcaTpMpXN2u+4JAY2d
EZ9BziYv/L0gykuau47CbjO5jbWVyXHq25Y9WZ63BtT7cSxRZJNuBtU/1L3V+cWEyeMKdeWHXLYq
UFCEAgko0/woLXzWfvUpUvioHLuJ1zKz3k3+J5ntntinENxRp1mjj8eeSiVaWaAD9mL8ZnVqjJKM
MT7HKJTsSnKT8IbqbrjLqXk6TRZ5hKSFf11tQpOyhqZrHpqOEoYhRv/a7TSNb560FdG5CWbqXXqW
2aEaVpbJXrFH5ViXBTxafea9RNWoXCwvPcleYpjTy8x5Mg+5Xd8eiyJr5rAF1USU6J2Kmjx91FK/
6KMKxrerCD8y1/tedpbyw4e6kmRFFCKyUGzcvh6/wzMCN3zUW4hS2dEMMKqA5g7duo+G+nlCyR0q
rQrKibnbUZn86KnhatS0hvC2AVoTIV5OOYbvP5S62z0HQKu4kT9FQ0+nz6pVYkByIMeUsBwQYKso
0mQwFAkeifYj8cbklFBSsOFxSWolRrMsO84XU5WZl7JVtRsITB+qX7k6ZvAHkFRDNaJbSXCY1g2b
nEP/u1aLcmeYFpi3wbA/64KQqxBf+RUP6xQJvDW31l9oKo3UxcCMDpdDbayEMXIHTiI2QYNzkA3l
GwAy5SWOXBajjUTG3Pw7/pfrfb7RtN3v+dIop9+G64Z4QZXrV7clbjSUSffVUYGFOGoxExO4FdwS
ALXDS+Qp4Vc9yPVF1ZneC2yWJgfPRL0QHte2HhWzMLDV4qjEIlwYqp0e6szyr1BOddvQC9kxD41/
lbaeagiUGytj0+UqgeG043uYwr+Tl1O1bYE8f4w1/LcwLD3WlDA855mxDblBcFptp2Uy2SCRue/Z
63YgSASKoT35OmqV57EExuCF/coaSUDmYD+eGkASOzXUix24G+Up7PkNleybXhEtcvnViIzcml+/
T+WAPoNtJWdr7iqeAmdvEb1C+QPEtHOepLnJB9QQyixc+ewV3vmP9wHlG91OjkJc+4uyXO9BDkqT
7DZFfzSp+H8dhn7aeUhWr82+1T6JiJ3bzree9VwLzmhjvCSD60D73cUzyIEH17V40xaDt9bnLhg7
eET9PKEYlS6FCcpB8cmEQ3AVvRpRGTxoIXF9xfrMi/BdtUbrRYhc34AVK9aCN+DFQFsHwpg6XHZC
sV4QJ6sfzDJ+TXvhLfSmHzZKjZKFBekMFLTdcw5BDQBf9HjGGfUJm1SwnxCEBz3AqPRDDnRZswG8
yl6PIOTKzoBcupV3BSQMG23e2I8hUAC+t2L4rrUVx4s8+4KSZ7hmb8/2RnfVh7a09KX0KGGVU4r4
e0PUailc8vEIZGgnp3ZQffSgbRKts+iV6QEJo5Nfi/zDibUQtFjSHizDzz56FO57/oZeW8fuHvoy
JIfAG/GBvis65jzO1qjHehEGxEcg/ULRTwPiUnThOq34mkc6ZW6OaSgPMchOBDX4m+H3b71A4I9S
fFWWVzMN411mKMrZ67XfjZpWTxacHPu7vQF5mZpDg7Id9O8G37FPZSouLRjnX36WwA6rpt/ziIie
XQN2ouoy2XQt50R1UPsjbKrqRtUz+6kpdSSpIG755pT6JkZ06JcR+IeRaMwXoRf1Uh0D72QhqbxQ
krqF0byv3yIjjw9Q84xL2YVC2t6CWSFLN4/qcLSvw8y3NuDT6jcSt8XK0Rx3h4JK/WbrBIxssyK4
M4+yGaJuueGTUAhOvE1gXouqTK5ypbKlBqEQ/QswnfFlNIoZ8cYDGHq+88vCvrTD8BVAV/vLd/em
2oifJIOzxZBo5atNOc1ajGZ+RqgbwYIwy7eI5vrE/KmiH0Or+Jq49Y4aveZXVln7nkDLlzgM6mWO
xMw10SOKuhVYvaF4Hs+mmhQQfLT6qzGnal2KVX/a7ZL9X/OLW8CPzE7UN9jUHcAEiGtQA2XvU4pv
twPMDY+WBwJYj52NJXgfgfF3ByV/ATSqRfvKaeojbDWCmNboxKRIzKQ+ykYO3bs2XLZr1YW37K85
eUpVhVZ5yo6/j+KhnhsB5mSFwmC3gnOyeCC+BIRNDmvCTf4aQWEbDubZR45S1fLqcZJohn3h8l98
a6wiYHfUN5uqR3JG2hDeAJiRC/0Twix/38ouPNQuLIQAVue5qjWZ0GP6HckXeNvJiCNWKy/HQJsv
p1xsC797uI1UnR8duw5h3I28/Ms/dC+IYdpXzxSbiOjI+6Qa+ZmcIpCyuRs1gdgZBjcHze+Cd7XV
jRVBk2knR/mnrhZT0fZnOUpSHeYuRX22xqp6npccGk15k0tG7dQsZFcu2ZP9WsluwPbmtqTswg6x
tczK2fEbVJGVJ1oFETlpgEyF0/mPTV7BoT0drL4estuINP7j8z/Z2LDshNecyfCYkAm8NojlPA5G
5z62geM+utRypXYBgfcfuzkM+iJLwUxID863KLnNqMSGSCwZqv+m6jVvjW7P0mGzy3AwDZKy3J+T
bR+27rmer1Cy+30lbRyVfo/+4/c/jQJKcG/rFWlw9mFzTRLdOTQD9YQwEVEh63qmiYzLfGmaE7sO
eXlzkL4k8/RF6HbiNlXaajlfXv41iXSJcyg1q1mNoZNRKKDUu6gDqJuldfA4ZUFAzYbGtrIGplPl
HsnHPwNj4gQPlM8vpdvd7iVwzHK/AG5PqNpdyOHG1M+givvj3U+J9eggovFjsCwHiTxP3ThCHQ46
ysCHzjJReZf9yUXjN1IL31zfx02I5DPO17hK483/1tfNQAcXCAgU1qdFrF5yN5++BoVdr9U0bw5h
FPXPutZ8SLtfl9BRjwPSF2HONi/Vg+CaCU15zF0Y1PiyN6ta2ArbjtAQO1KPKmx1A6SzE7T0R1CW
N285hc2ld0nKF9kh98es3lI2qITAvjmvKRsjBVsMhJe7ihr6i84Vc/B0rpJd9CJHJRFGFH5ZuXLo
+oTS1GB89Y2suZaqXl3TMnkzy3L8gDMBdsIN6mPqa/Na+073Kjnxm1eUIbtXSZf/+9o2IJ7MgulC
mbY7K0Ppm94odc5XEEUBWfpZG61zQmN5eIlqEJqhyukpiv3hha1usGvZga/kqCKK9Cwm75scTCtD
Y4t0BJeQtstoqjeaEVyMsQPRaFbeWTZZS5Ibgvix2XaKF6MmPffv4/LKqaDsN1P9AOu62m4b1EBX
ZU501YvL7mh1xCoWvq+0R9l3ZqO8+sfmpjql9EQm2YgZUIjoJngf14hOTecEl9btfzeWA13wEE/V
5p8BCgbguapcdXEfIL4XXDIzj898X5b/2OWaflg8j3B17GVvsPWerBqB5Lk2SNb4TFpf7C2zoFbr
v7Ifabc4pFGKdi8kwmdv4Hc33a5cqofuy0mbXPOPrzT9s7oeBkfNrhCEGaZEoZoZsg7Lb3deksUl
lQjtSJquL4p95ybzJX15lcOUujDS6KSHJXcfxzceoPAyH0x9CuAQGldap5QP9ogwMPq7ubaKlTgH
dD+Pmuwf+s5biIkvClhlXl09Ru+jztcoN7tsLbu5j/QY5C3VHtxw/G5o8U99hjbJwcR64lfivOLj
P5JgfKw0JXoHy+gd7A46Q+kUDFXN7arSQTewPj/rdAkeUhylMxog55p09NW1bfJpfCekWWRWDS2t
Hd2elG5yllO+3KAPZf5ZJXbyKCEN7FHEFQsVPOnjHekABv0fS6F9xkmXPAIWFje8xP99ndvjCOvj
vkY/UCxGufKhzUcwBQSawyPC0KO9BEAPNGxuqGxsVvmEWDHSkC3likobnzIKVk/yqpHGabI5nOtN
yMltdpLjkdCb3/43LzkhycioQ3UGNPefReTwbVLshMmpPaCU5B4TrxXbrvVeCPAqyKsNVn2Wl1Gf
B1RYYRz5QXLToKgBtJ/TgbGj0JHvQeQTDYl95RgRHVkU+cPg/WhcP17NYcRyIZOOMhP5Pycl5RCA
gOooPRUj3DR9nR9Mb4AghQLVSp/RpDXn8xsN263/Z1iovdI//OkOETzVC8nNpsF/JFZpMiz7ykqO
gxY3wfbO5NYY4+0BUFrx+oc/3dsKMBgN0OVkPUWdEzI7n7ZlGVfZ1LbenmMzBG4fcvfqQqHsIwcl
qy5vjWsuUhOd3ICKEcVXl3ebxz14JRKHxOu8lBwonBohN50M492mqvaHh6riUa4k7dxXVwL8OGVE
zDS0In5UnPr2eNJUu2ZOerZ9knNih4LbrtH3EWcsivfL4WQ03K863+vYoVbxIoewA7URvY9p1doi
2TU7jD46M2U8HIJ5Yimd5KUfkHjUYheh4HnvJpv6z9XdJjd69668+sf2T/fuIhLRLAB0tZsBifh6
At8QtEF98YEzwzY8N3b/GIzWcGj5m0dNcrYhLvJGBNbcy56T1PUlN7Tq4njVj8GqQFX/MUmPUTdQ
wYPRdzdaUBEnXamcYVlFkTfsxvd0opxyaP3maegzBMtLxT97TaftTA2lPx0C55Nwp2BrFE39qJiI
FMdZlL1OU8WhubPct7QduqPSquCjSJC4wDRp0LzLTmV11PLIO+l+wCBUwb8HpYeuj/EJpY2FysFY
Ta34sZgTi3EUOw+u3a1lTzYKd4FDajQ/ujFI4qXTRP229CpBxYJvr4SdmgcRUGweRKGyNcfJfemU
mkNrrh8bC0whKe1HL3pwLCuB/pEmmTVQGqh7M9dpLrJ3swfegbOgciIBMc21duKLb0fWQXqoaZpe
XciXF6SurZ3pIIK4pEADSIKow+19dTWDCLTPSZzfbYVIlfVkICoql5ELtlU7bkmr84rmJ2XNzZAn
zb4Mw2JxewqearA3sLUXU0xjsLRhpjiHTbe9P+fWNnIEux7k9NurmF9dP4wQyGSA5uenLd3hYb+9
urvpzyu8P4PYdEmJxIG9uz1kznEDoArbh/tjxo4DA09OBu7+qB3aM2tK4X6/QrlgHSEwKl/h7d2K
Qheq3/nV3dbWrYD9Dq/u/rzlKxQQp92fZD+/wqy5fX63t6VHurVOht+vTs5WEWRRAhdU1Pw+ytlF
ln+J9do63Jd3SDsiTqrEK2B41TO4o7neVUUTy27dJ1Jlz0J3vE+Kb+DYQyDpkGt+9V5o+bK0FbS3
dM9cexNSAg1qiNyYrOdcJyIXTj53mSgh64l4zEnRjK9yUDYVYAzD8sabf91RNN8QAN3IfGgfh+3J
LZMfd39PI37Ifz4bTlddtYbCXq+aadozBKRE7GpPYVDoTzBfndyhQc1x7o2V0x/CmLdWDko324ey
nt12CA8mLn4TQkfhQnk8ryEbvSmHddY55V82PxEbz3bE5fYoYyyI+fv6Qj6MnNWYEaogdpkdZHfQ
RoFiY3/ryVlDA51RZVfQkf55vqGODvKkuY/SFEP4sINMoljeny+c4b/QfBZH6ZE2cXh2dHF7ptIE
tztx0CEJyfbxgqTN+EyCrr29JYD9y60aZ8D4jS+Ddzb8PH9A6ZsC1jGILvLKSjNKp/q63MmuY6Uw
uVc6CITIbOLVP95eog77mmrH+wLSQzY8gp+Pvx/hbraTMqYY/79HuA+kVfv7UQqKUOCPZz+kdnAk
q+gMAWUmtM2mY6NbikFJfZDs2c5DZo2K5JGss0u6va4ePA+phEENG7RXUZ8nn2O/KKEbLDsjHz4s
0YcLbTDGb3HRnGu38395E7maPERuXenIKrM1CxapqwOfUsPvKGT/bJxA+UAa0oUhrM1fdep6Vhn8
qldKlziaGoaKKGymbe2wc46O0rl7L3fr/aDwzUX5XMqwsPPS/O/8uMYTUK2yXQjZamz5G6PL9nJk
MLy54ignl7zQu2w83ayO4S0G/gjWICpyPoKGTzlfRqIh3q9o6abV2J4sq3xOVmtXVJPNpwr+oW0k
yn1UaxExUy+4qB54EPDFCgSUHRKYetacJ2GrT7EqXqXdDRJjFU/IGHJ316ipNJBpc5RP8KzIKOu+
TSKZ6UN/LvQW0t3eDPf8NLS1NHNCPPbVoL7EV2sK3VnML0XV3fOos9ywTSQIScY3PfaDmR6FKBtq
lOdL1KX8rWtph14LCuKL4QrlynI9jXn26tmkz9oBcQTXsdPXUkFWwS7Ad8hu11JyFRfqL9mblMaF
Id07y5lwvlhPsKQv4Ubmv3hu3HwHsqR5kZ0+KbcwtzdXOTeLp1cziNQH2eOVwETshzHi08xLe0CA
LaH6PeED5SXj/Lnnp1CqC7MUEbF6GqRdo6Xq5MZ6ipCTlLYpo54LhmsBUNgi7CeN8aD/Nzw72u1U
HnxkHv+yl9YcaOjUhBvp9JagtgKsukrfO2XUof/nn192jZKYpxGbwSEApPXOHuBNtar4kXL16a21
VtJJy730YpQd32NWcPWYeiZbYycwT0Hal3S+4oMSmEdHjZtj70zuWY5O5L/BIQWvI+iqq2U0DzVC
x++m5kbHCeFRwvFMKrqp2NhgLDZyklUikDq2EYcHFFaOsPf7m2CumJRNLHV5vAgdnnSW7JFGAywh
0VGoYKagrp9jwlpj0urXNjFq2JajZF3wDm/kYD+6/oU8460nTXXbB8s8HfkJzdM9UtpHrbHIeA0l
CUiIUF+VNkASbl6JQLC3jykuAMH8S7PEN5gdgP1Ec5k4SsSPiVlZW9tHvVx4A7SHCn/Z6PWJubLa
W0DtXX4VDuVT2pxG11rEooAufbf9qlwkWaG+lqFNqsXUdQLZprfrYYjae8o040nKaA2XbPEqUo5m
fCn778TXVreVqjzZl31nfk1MKhVsCsOf24aoV5NG2dlQCzJ3yRDsItXxL6FjFCtXS7L3yFZ+ZI5j
/UyH620dRK+u6Jmrn63VN4CvOuXqwfqw8qcJlaYhfZ2QtXqJ0IN46QRKUImTP0lTLMxpQdUGyOp5
sGqzalMQTl/LUe6NyakzeyCi82gJn/JLc7yvRT5ujmolzUmOO16G7KTDl0z5zL22exm7bFVB4Pze
Wq4G/CIyFrJrlJazscO2grq7Ee+cxJBySgbKJ2ZnI/M3JD66Z83P6idKq27mwc7CY17M6OjZKy34
zVE+gmC22lrHXmnShWkp/Xnmp1ipIuyXpj0NZ2mTDVCE4ZzOzRQ39gpJJ1zmGT3UvSPYVUZkX1eh
aL0PS5schQ4O9FRuH1WRxsu2n/wHYQfOuSmcYTkak/uVENwhQIj5rZwQcCh8UW2pyYw+AnNCWyJ1
vyoUNK9yfTJPUafFjznpG8p6dedrHo/vGuITAZmNRejnPbjGPnq8N07jnwUbnSPFjJW7SFwv2U+K
HS6kSxo5v52DCNZlU83PiIoi4WkTqltUViP4/cs+p4tNlfH2RFY+PgoIzQ6owXeUFc11BGP6vZ5g
VpKVAw09ID0hbE5UFYxe9F212+hBVgfMY83s+f8xT65iWsPe1erook6UCiiCRLxvJag7W7335Arg
I659lZZRJegDTU6zkmPSZrvNZvCa6SJ7qZUkO9HDXBYiAodcry8eoekdzvG8WOHr7mZCRSrSLfsp
RGMFCs2Mg4nR2E96MbnX1AHmwpi0CNtS1j717Ku0ELA2xkm8NigAOWugst26jpdxnNRvWpH/vpI2
yqza53Eol2Aooi9e/8uwEXt1SjvfOxS4raXZD6Kj57QmyV7uVkjHQGWQ9dGXeFK/U7LfXcOkLR5G
Y3QW0l/kBlQR6HY+eIaaXX3d/Cntllf67AMqG9oafmeeW52knXsr4u9D1u5jKws+YpPk/Px0lF5J
tykUbFvZ5dlZf55d37vDupifBQwzx6p1fj+7jq3Ustf9jYBKJa764mflaBcissXHFBfWyk4G9ew3
XnWsCsge+z5KXqcOiAJxmuIn1eDLpBnMS2vo2ao1DR+qS+Qp5dW9yVpl3NpdcvLs1v9rUPqaqvkW
mG742nXmUUtt/cMfKnjI8iQ8V1pLebzqF2s98533QU8vfuRqP2KjeAIVl70bAS+rrwvlGBtTf4ad
gspRMxSfYOX3AXvvH5pffkGay3xVayXfuCXBdyNq1Ic+mNCc1hP/S6KgpT67QoeEopNXipeC6u9N
Z7bBQaWU/QJ71LDUtZEf8YgidluPPqi2yXT2RuztOGAky5ks6H3K62bRT2P6xSqjbyWiyd+IJDwU
EHT8rPRprXLbDxded4b0pIgXrQ39DRUjC0o/NmaR1T+9UH1ETK39ZnTRz6kLrZ1ie/1GRXnk2Qe8
V5TP0EUUz11dcQAdfW0jbd1k1hcKx3ZI7xY3D+gKg6WXmoQxUJgbi+gpzGPvUkYWKOb5ikp8sWrT
Ilo3LnQi6xCGMT4B71jrJKX5e+XcaFXJ020UBWaxit0mWicO5EWku1vW+W/Kzca7epsi1w+1QlvH
Q9RsUrdTFrGSKhff7fVjOgKUS4Ki/trFb+CPnW9p3SLoDjPymU/BPpsQLS/reaAdv2fUIX+N7T5e
BzXnAHsEolKqPfRqSex8m8ySiow2/Cj7pNtEbqzuldJCsSNGJ1d6DJ39YlCD+RrlZrCDH9QFvGfX
r22mPUsHKImyBaR+QM6EqLe6Eum8BeSLgGICrxMfDpjsnZJm5aZGCMZBKvcNxn99n5pev3YH1fpi
j+0Klezx3a8Hc+fq6IZIe61+a4Yo/WyRc9u2wI+2mhfZX9Iss74YLhGFIVWdbdX26eeYfpNjCTXO
G47VqLob0fQ+GmIl7ZrFQTUWmU7MawjfCCjv5EMQ33FWkRJtDTtVlrUVInXGWeIor8q5e7fJATOs
/w+X3vRM6ilac/XP3AGk/QEeexQtofiTTR2DU66i0vjLlmd9ceFJxFsyBWgR/XFO5wH0CVx4tq0f
/9j1hpLbMGjO/9j9oMjPLYj/LrHHpaBqedn3/XtuifpazcWJLhw+xz8mqt7FFXGam4ksW00QiapY
hWNtaI7aqkRR73+xdl5LbiNLt34iRMCbW3pPtlfPDUIaSfDe4+n/D0WN0LtjZps456YClZVVYLNJ
oipz5VoPXmZo61rvITxpHWeTa3p+djjp7aiK7Y9yzf+TtLi790wnPyaZ3+4qWD7PhgujTh3lZDAk
VPwiuJBvfljBCeCW3lOitDDEhmxGQ1W+AAPIrqWpyRtTad1FmhouB+v7eyEPOzgSOJmaZnoVNnHl
xo5xoDLoInqaE3pQGSV+ca5ISAVxl17vtrBMkBBM5HjlD4P8RDG4d6jHEgCrqw8FZz1/CQC6exCj
RlwXKytAHlR0tcjuTvmQfcvKRH6qqL6/QLZ4ij0X1l4VhXrDN6Kd6Oq60i3SPHTvo0E3bnUnch/J
nnrPtdqshJc9sn8pdfbxMtWKAL/gmhkMxMODzg1PfqnXr4FeLqNBg47ZIlI46m2zFt2mjr5TGz/c
7KSNHlLOnkYdAxJ1dG2dm0UN7yWTEtSqMjImaH2j72qZRvVY2kSB9Tg4NxPbbVQbwbnl4S/GRON1
dbluVL9cm6YyxgChm5tumPLWA0GyTwM3uYpG0YtoJRcmgnZalt5tQT0mVCt5PiqgJnDGyVnYxBUV
nOVObkhwzjZXQosethdlAfIwH9dt3JMbmTh4EqdJDiFFTduY/o150Nm1TcMPlPPiqJr7M4gPPDDs
H2Hh/lSbXn5NSiSTQZb51zqr7B2M8AFci6Z+6RTqd3MtL16VMA/IbxTtD7C8hqY5P7UyfA6f01LW
eUIN5r2pEwuGujZ5KKIMSdN/tbfT4CcbsQ2DyqRFbPg/C8Or1IsDnpmSDHlc6wALztmoKWAjwx8Q
nA+wugzDUVzNjWUoyVaJGqqokXdzpsZnH0LV43QZauVzq5IhnoXehF2VqNMXtrvzbz8xOjv3pVKs
Y1l3dxLVaFvEVgfQRmbwpiqSBHegbOzDygve/Cj5GphOdeXBHbzpUxY8rl491+oJDSdPYspYVOqB
lGG3FE4xJ1iQX1R7EIXlmTLw2Bg7KouM3tJezFBXVkk0VNdYUeOdIhcJ+AXNPBVhHG/8slceLYrE
lh3lJO/daD0SZJ+A/Gy/SFotXCrZA5dtiK9r5ZJyx/pRr3iCJIUinxS4ag+pLXm7sZDHa+6nw2pA
yPS16zgl51/4zUlOupGTAgirbkGAS45WwFvjkzeVSTkNpZAL0RcNkLwQhEMzotEY/TUi1hDuwuc+
R/RVCcbWrn0fKj158Cfqa6XvslOfFldhCicTCATjHHb1VphE0+lqcyVWsBBzZru4UidO7LsNj7vr
7/WhBtveF5QT4nRJVF1tP81Owl8eA2njGmMFEEtztgaBreNYhMWhzjqHEHzjn+1K0zbg26IbvPj2
ioPL8JQNRk3CWCumZ26OOJPmreyGujM90pUjjC2QGCQTW4hS1tFGGEMltYv7pe3B0OwSTRuO8qAC
QVM4T2deUz21XQwSXHcJVidyspWbDmLEPtf3Q1IW+3SKTIYwMm5Gp4xvuSRC2ar3rMtZsjTlqviC
jrAPTyihxRZiUqo5U7bKw9adDlELgIXrtiugGnMza2vZw8KYAB9tIQUHDuDovU1dy2/cBfUS0imM
k/b1t1tjgS60eypmMl/75eZWpotoGW4Oqwm7WM2c3MC1fHRjF2KCExjjU1TX5VaKbZL70aA+BaZZ
Pvj8giP4bhRLV6UooIWR4FA6sfpkmam6yzyDSv7J2Ubc5imltGdy1fMkWypg3XbCVZHr+NBIwLVF
V7dqBC+dQt11FikhaIPkp8SHWdNwjOg19zj1NKNqfqlDNsP8+5Wv0QiVhF8r36W0Zc8VQ7RNrGJh
E+YKF1655ZiB6Cp4mnUVJcWDJFX6smooNS/DFo6mJiF0SBLgK0Xk58xviFuE9s4rM/sn+bkXtw+L
9zwx8qUlFfqjBkpuU8OjejbDSNs3Q6LtkGBoL2JFqH5SSLlcWLPb3v9aZuxOeXZNseP7ikUCemda
UW+dfDlMJIU6sKi9OOP83Snok42MWHHwE0Lbo7HzKVIMM71PUdgZknUC/xAs3ZKWJw9BnWcvRVO8
ZJ2mXga3TV94lRngRoOIzDQ4ShlUd7ZWHsSo1VQh/J1GuxOjZD0K2J1cE31O5hKGNTYVse6+ai5g
aArw71r8bgfyyZhUV0yL44nnOl9S3ZzoRoPm4oQVwMxWcTme1xSERUW7qDSr/jFuXE/Kf5Rx3AMQ
gRJLzrt3SjuckyuVv5q6qYZ1nMXa4tPAp65ZVpy2KI4U9jHI4A5xkBBMRt05+TVhaMjXObSGBif8
Iui/syODkLnvfsJ8+IqguP/FSeAJpq6ou4Zxb+wq6nKodbHza0JCeAXNtrk19cFZ8njjbZ+ahgKD
o6nY8Mj1GvLiwpihioqw9BCRmTZcnl9jsAh0Tz91VeU+u143fVHUGmFGuknrlOuyMZC8mJxRCTC3
o6ZDtzF1/caBxxkx5PtSVu40F19qXsTUkVPxI4RHS2tyNeumW7L1CTYx5wnqIr0xWuUxB89Mk3rt
rUn4+alWnBt6fwEkuUf5IYB0wFjl0dD9kHPlKSXL+NVtzWqhWqbzioLZsERzN3mSGzlYQzx9dBIL
nkB/gLM1HLN9DxIH5hNFypZ12R7Yatjg2RlVLD3eSoYdr7LITZ+SqRnILJBpeBAW2fVOjjXuZYbO
vm86Z1XJjBHdbsqnZdNNVkCEOnklxsuBiHDWwldcNe45JC6/LPTeXqS+/BxZVF+ZUDJsB9JPG9NN
y6VgFhLEQeFUAFtn+SQdD6xVHiv0VWL11dL58+xIvYqeTAgd5PUzmqrVTYFz+FBmabnyUst4H9rs
u5UYyUPuVNIFemiS3kbH9widhyka+UA2ufqW+M13g/fsnYdLg/YlsIBQa4IljM031Oa7S0YR0zqw
bZDEjoVkptJV+9Kj3NqFb3JALQiBIXk88W35Qxn5gUQHBMW7uvU2pgPCEr634LvDP0YrJWUXKaG0
IwD4bSghNk90CMgL+NB/1bLAEJmqufWmD7q7Reok3ZpF3jz4Zn6O3UFFhkzj6F8mf8o1zC4Enf2b
FRYPneSH+74PzCMk3jBCTo0RX738a1b4tbfwOupFs6D92akbWZO3fVA4X/zM7da1JpdHmwPE1eMl
LsOGTZYGg8MG1W39Wo6Nt+yIRVItVIQwRTt+tKibyKLsU75qSjN+VSaJVchT4BS18pxP1LDJZPvN
h2v3m20HMKt0FJzxQAm3Zgkziisb3ZtjAtcqdb/90zOGbekVJO4a7blNdYcqPenBM9NdrUO2MFiQ
jgyRuqxrRKa7xLe3EZzkx6yv+p1pSwd3zNK1MjjHMa7ahUzQg0BM02/aQDM3mdt88a20RuHdDhZV
OgTf4GW62UZh/cj58kDljAYsNOgbR6rrA9SvB4f65gsOk5g5FQqXdACXHgED6T0/fBANBGXKUYpg
pZ9MkSRBK5bYxprcjnLurEE5y13+pbfzW2GmROOz8pny8fgKsbP8kknKKyyF1kUN8+o8GOWtC4Hy
5EkYHgPnRyg36UmGdMIJ+2HvWbCrAO/P9JN0cRsqFX0zee9AZWzBpkPNNHWlwbxOka1HU227S2PW
FK5LgNp0KQxWpdz4R9Vpzkrd2HDWT4jDCZjoO1yxRfge5T4YqQH6AmEXDcVY4OmFi+g7fvUHm/50
1brDS4+a0rWIw5dayaoLgVa+SWNHhq+r2lfZTsMFRRbJtgza7zaZkAdkgrVz31uUNup+sGS3kZ24
ehCDkMZ3D+giAFceo2+E9fHoFGPYO0GUL+79QLX6xVCpMaC6tF3nvV28FlrYrJHBzLeia2omjx9H
gV/WG6l/c/Jh2dWUgRJl09Lj/dLi1Hp0dSr9lhOo4hh5+iOpYGnpd8gu+s4hrYZbMYTG1U5AtXb1
Wne075zrioUc1t863WhvY52Qdsqg+SyD97HkexhK6nJowupnpz91tgXLT+Q7p4I00wIWqnbVRxTP
NCFS5IHUuDuk8Qg48XW+JTB53tLpijT0LVHjgiJOTGKwzSiU6jp+K0VXVvXkIinltwhUT4bS2XMZ
yS3PIGihRNcKvPE82ATLeM49g/nsHpMmW1IGYT7nmZwsAmACJM77j2py49SNI42nrm9+/TsxOeEh
BhweD3tt4O6/NessmLKHIP5ZuLl96Au4H+0GfRuqbpJdoFNhRX0mlckl3GQcuYeNlmvFdbRLi2JL
uSGG492cush2GVv1Y2qTl/P5+u94hpCcy6BSgPBwvELKnK3dIJAfmzGyUBnq5Oc8fihLNqCTXO9D
24bhrtVRhA89p74OwZR8ceLyXXXTs1zwTY/iHrV14ExEubSlaWnJTWsMfde4o7wDK42SeabGa8Ww
ir1ishrg7umR0RVkptmXUrW8VuXS/GHnyZMyIBNUZbKMbI207oww/8kp7+LzW/jutbzCzo8yKJqC
ZlcO9cXmq7SNVLvb9oY93GTL9lZwQKtvMglK1UzCn6l5JpMFdJwv883sa+vd8uE5LVqleiTB1GyK
uM7AupRgowljseeqblmlN8u0sqJvRdYv/ayMf8h+iQhCGsQvJtDATQv1yXEcNVhaDLC8vtMp5PSH
s1rr9rPtOAo/2RuiXMXXwDco77Tl4uDqnQWesPuheBE/lLYFFN+oTIDwTXiEijhcE7kZLolj5ovW
ML6FSu49U4o47BSIU7eQnjovnNGhiky9P6GxAECYJsPjkOgdZT+lvCnTtnmDF/UgPAKzBjFeEJ9T
uyrbNn21ky0v3sMJYe4V8g8n/pcRqb/avEI94awCiPzXTU/QfVCD4ZQS9l30geM+G7pOOKjsDxP2
pNNgCC560IJ9HZ8DgHpU1JT1ujSQqfZ4L1cmip97Hi7SaxOO/sJubdLf02jV2CjOGPqzLE9cpG7G
pqjmQVoCqdD0tts3DdHr0VbSdye2fnQgTW+FE+q3TPO/I9aeUgDtLHJw1Evq+GBYcGRzj4jUsO3b
KH301ClynTXVnybkWUnQKD845fwo5MB6KaB+WitK9G4PZb4i7+nckqkBswyTKrmjnWtKqgS/R6Ws
xhLMku+Wzk04Oo4JND8kiT3bcqk3if7ywzKtItxi4ko3+772fbHYRFynufZtR7BZ8vy1neXpWfIq
BAjGGOKnVotPoC7+sABMngPNWGd+9QQFdbBUR/U0Vs5RT4jjWo6tnHNE3Zfj4Csro677nRNX6h4d
kuGaT02wSwdCLqAMgl3uOcFKNxv1zRzg0y/7/ifFcKPfcWKH1uqlJN6+qGonW3cQJPFzGXvjgQzC
0tclA6GoXNvJAyC2uDAVYjWetXMjKV3ykef7qsRffEeFBsZGBEaT8+E0Uqy6TDTS0aGp9avOiIjQ
y4NFSV3TtIuobp4gC0p2wjY3VIX95VLZarfurE5bsBs566QK3uyqIwxj6cHrxEa5ahNDu0WO72x8
irPdxNiSkRpPFBilO89A8aZTCxh/gvrclVryBKMC+2pU9sBe6f1e2JQE6AvsssBBJfvGUcD6oaiE
ocZJjsx+9DR2yahNfJUlaTj4ejYewGPz7rhkMAKK+k8N2CM2gtEXqSLt0FGEu24hYN4lRW8/yAia
ypbacuhBaZ66V2KlAWccP2iWsZcEJzDD6T4YCVjYwDxWhTWqK813XMhdukePaLhjmKTwx1AyzzUI
RZd6tQcp87IH9tJTtTOyEaPJrskDvftiIgSAuKHPJi+uyxdUvgiiR/oznx8TjM4Shvf0ZjeTknLz
YlGMfCPymdybgrz0qoAhbD1MXmIgLCr3Uud/ig7SrvKahGm0sqxyvMEw5Sw0pe7Jsmjj7W6TDXOr
xrYO/hUXMcBpQb8aQCQnS96F0VI2EHCvpaY89Y5VnJom/nUVQ7UAQzc0jJBeA1IWPvdLfon4XMVy
u4l5Ep5LAz1jSTbybaI4LlWVNHwMnH1TW8Tv0/FslCYPgCR8qAsp4uvPzyI7WAttWxi6ETahhKQ0
rAdhq+2MQGMFbWloqxyTKpckHVFdUH/bUU7TVVYMlwY6oJsMs8FSc33vwedVbwnNxWQLO1jzvfFm
AyY68aWrOmUFr6DOY9rVj06uJts61N9bv43OfvudIHh5iZsh3zi2C1tMgAJR5UK6Ka7gVIYmR1zO
TW1d+qIfCJ0iP9KbsonQhAVftRS/u3Cc/GEgb7EwdKl+5fdeWdah6z0VdolSW1i6V1PmQxFEkPYE
0dFsUCNWG4NHy9QVTQepB1WQTtZnCzGk9sSt024ldbF606rHQJAzyWaMPA9v8J27SSYct6cqjPTF
SFEJp151CvUh4CYIlkRT+ArbAt9sNoona3cCp7JukF/tVfiFJgon4dehawVftHmKMngE8tCLV42l
6Ic6oF7fAcz1rPhm9chxeiH3SfYM8+MamKT0MG3U3aZS3rTYKU5lErj3rpEnyTIcunADgQsaK2nb
S2vkWqVtDEz3sdKzPymdACOWdt2B71qw6MhUPRhZBF7Oicet4bgArkrp1Ufb6rEbkqXelNWzNwzl
c5bYtxwy4UvuSeWzo3XGsh2Ghl9YuratuFtSFOHKrd2LkeXduc0H95IiLw8/Z/jmJWG5D2Q/p3DD
i97MiNgkcchgJ0Yj6qjByJMqE6OuhHBVGklPsq3Ljzw/dsLcW216iv0MZBMHTQCSow95AxlMQ6vi
FfUQ5osRRxB4q3CHU1FlviQVsW+AZvLKnrrGICvbPOPxLkWW8ZJQpQQkVInXYq7qtN4Whu9mfZ/b
gBzmaa/B8IszO7xqk42uB08aS0VtH0DaTv2X6KqIVK5h5pc3wjntwKTr0I7eR2UvSgnd+Pn2Prfv
3RWEP/JWOGsUU6xK33bvo7FZNSuLMvudcJaDDtBTO6VhxX1HX1rqdR1twY3uDMtpr603WJskGPOT
HR0zInTPqH21itw9T5U0z0nZv5Kfc84ZzAI7GB5g19f67trU8Z6SdudoaRJsLMJWK1+Lkcqsu6nV
uuiig1Rw5VwNoC5N9SPZkYPdoa8t/NMyiFecnwME21E3sdKOLV5AnlgOY2TryF0kSv9nmhvt1zz3
VYTRNeNKXXq4C+CNqkmH3RojemlkpMJMJ1UPxNTbZej03ltJ6HijwXOwEaNKhexHXcTOQYxmOpC+
KmtvXmBrr83Xqki8nepnkJZ3hO3CxCxXlVSUW5DLPLdsbxwODjIVxjo0rL8u4+lSV5JCXX5w+HCp
J0q+iaZqL894RNzWezX58yhaHlYSNECvGp+2BzdGiGjqSUanX0NveBS9cEyzSwE6T/TAWBknDYWe
RTDRq48lJE9238N3Pq2KQKe2mdi1VqEpadfBlX81urS3JEoOZzMb/vwQu4ApJ6fZHutwLvpDYC4/
DWReKC8KNxm2s7NwIR7BWceEa/737dyWA6NRKsoLwgQb6ruHd3s03dVYO91pUFL5LKuEuxoV4GDI
GdkfIJsIJh0h0RSTrJC4ijVj4sFAGHa0UBQSNuX3VZxNSeYWedpPA8JZjMLai+jHtLKYhuavB48C
RBbrERD1fdWK2DKwJ5JSzQIk8yoaxvSQVcGvhtrA9EDkOz2Iq3lg9psHPvn9Fy7z8sDNILwX68/z
RHf2me/0X7h8Wmqe+4+v8h/vNr+C2eXT8pUn/fXy//FO8zKzy6dlZpf/7f34x2X+/Z3ENPF+KO2A
vqMfPArT/DLm7j/e4h9d5oFPb/n/vtT8Z3xa6u9e6SeXv7vbJ9v/x1f6j0v9+1dqe37J7lDLEO0d
2NoF09dQNP+m/2EoqnxmpeQI77Pu/UaPso/9+4QP0/72DsIolrqv8p/857vOr1ruUKFZzyMfV/pP
6/2n+3OY4ejd6SG78/mO91U/vw8frf+v973f8eNfIu5eD+PNKLp2M/+186v6ZJu7n1/oP04RAx9e
+ryEGImnf/knmxj4L2z/hcv/vpTtlFDnltrXQTKCYyO1E0MiYLNj/LsRI9EwFAdVuwmzsIirSkyY
fU23DI9iuCSBtHdiZNm0znvMtEZfepVBbVVtSA9ZEEOgVvfPnIIhsp16cU4lYQu+ZRoXc8ZANw9k
33+KcWF34YnajCWMWMImmqqHLcPUAYHVkO2foIu+QuoRXwtbived7SD43FHna5vRvYGhMj7nKQyk
k5cWRSjJidHAkoCzefLpbhPDaqT/aAFQETlroJYRS+V+T51zrsrru6MLq+SqMgIbnmSD+pJsRGKH
kz04TMRUN36ElqsN341B/XxXXHWCBuTtQ6p7pu4QWMW1UOLiqiiNtvX0Aui6mN1q1bBzC5ANH2Zb
vQMwOW3eIRdkRTGxMnNkiYz6YV5LLO13WkVQ0zve1wuSojmFaQwt71+3FG5p3/VnlY3F3U0fOaJZ
6s6Ry54iZvSCvEmh/i5WDz0yJeofhOsbmfqrcei2Bv+3I6Bc7+RXk5a9azBJGMX0ebgAJ+JIjn5I
ugZUhZ0XFJ2mMH1k1j4vLP/ecZTAAQ0z2XPguBBcEby6zxDGeZpkjdGSpEe9/jDn7lkN5bqLk/T4
eeKoDP6+CaWHT2uJrpGZZyLdxl6pDLTqY4TWRrnzLkGTeBdxBdjLQ7e19LYukFny2ozOA8Kvc8bo
PFJZOrnOM+8Lae2jbUcxcdNAP4hmJHR2QBlZP4grBNOGfSIlCzGY/HYTXVfXvZSCE2ZkFEcjNist
WkcGXobamA/xWFOol1aSlIuwtojJrcHUaksxcB+d3MVVN8qEvFXvJHxnDzJO5kbKofQAr/HLdx6N
FP8JkSGVgO2/DGpjpu901f46203whCp8WmlGlseVt2JkvpmDhiGoug4Kk+lV/35d925KqR6lhvZa
vAjD8lTekTKBYct2D6IxsgzF+ns7W7vIxJpRE0K0cPJNQLYgfD2gfDfGnfRhAb3ICRjEXSzdF7xP
+rBg2cP1KsHQsFJhRj/qUxOGeXMUXXE1N59s1OlBG8tBbDkP/E8LzNPu91B7Z5NBbZdy8Cn7U8IR
EQVkNbn5sp/eQiPldBUiKCEGiLdFaFAjUjuJU8JLax8oBUCcUvTBnv4yWob/jNCCvBF20GPOYZ4x
+5ZC2FIsI+bOPp+6uddTjeHU+1GO3qUmJZORGzC56WH0FABQ29sWQQOZT9hb0Wo74UEBl8OZ2/Fv
1gRjTzOq63IzLoFUWVD4T3CSdoKTNAOgnnzMTVKP06Uw1tOIuJp9xJSq31g98k2zqzD/XTcQEJV5
pVgeL25bDw+jY9z0OumeCw7ch1xXy/VQxulXTzdIKQGwInQ2QPI2paDkyP1SGABXowL6tbCu3YVU
D3sBNhYoZNHUle0uDcNJ1rNNwJZTqurWCfitpRi4w5Ndxw23ms1H/wPo2avbaA/z4re7Y0MVdxXA
mIvAlXtwCsc5cHLV04W4FA1c7AYQggpN+7u1pEy7L1Rjo82ekJ26yHBOPuSNkImdGjHdLuoAgCVh
gdysehhDUwjV5dGrkc0JqkuZw/ssrkSTDwnVtqkOqsOtfg1Ev69iD5ADTM76VjjLmoYcdOTDiVpb
1bVP49fQdSzIh2Mgp1KMGtZvW0gq6yoG/Onqn+xJn77Gv9eI2mfClvmpdvLoDPd/dG5Ka1U5hD4h
9fplEoNj0Y3gSSol30NCe5JHe+gWwqfqQFCT90QZPnUi6gOntZK2roKtuIwb44cdqNn2g03cKvyZ
wwt+EtcSIdO+1xKI7nTnkExNbyowUs59cYVOMLokZrX7bJda5/B3tt7w3YOE6BOa7pPPfVVhFX0x
RzTtQOnJUowUxSDvyCq3hqncdN3PX2vizb4MkN2Mff2FqEdtNvmr56UyCuoduH45e1WQkL8anfkk
ZoS5HZ/LnE1jrhOtNRt+aHRKro9+6rtHcZV0+R+DZ5sb0euGwj16FZBkHu5/uYS/r2ZbB8wUNRwX
9YlpdB64TxbriBU/3a6mWmeV1snEif8v82bnX3MDGRUKK9jIfpBti1H3HiS5hIW+cOIvRO/ejV5X
fiKu7Rg6qV/bC59iK6rfnTYipRO2/qMf2vxmGqF0NGszPn5ap4H06+h3JXw3fIhPilxZ+07KiT9B
O7CoEc85BchLDOcGVsBNGwK9BItglm9hJDnrGLauhUWgnIRpEq3hHWtOzdSQrPvYzDbhosjKOipt
aT/bxYS5K9yELc01czdGDlpt/7KkkY8f7zDP10LSEXWS3FzDoBAqRtzBgpV8K7qxnCcXJ4kvAGyj
fNmkqFl4PmpbvlbD89WjwKVoQb+AVKsjcf4vTYZeL3qvBtzeCzEUdgo81uIy9xJUYAvCah+MbpGZ
a60LQbk5VbMJlEiZSg78J9E0OgQSaN0/iJ5XQIAze3STW4dHYI1/ebBrAv+oIO+tFGm1Iu3onUtB
klTUMdt2N+vXwgh1pn8eBCFSPDkJ4z/7zHNmn2qiXRIDYah5OxmsHgxCufYCV0jkKvlLW6FE91fn
r5FCKqRNSnUUxTDT757mZesQKoel+BmcfxWzAWZcfxqYbfff0WlAH1wC6dPPqmjmpeaBedq81Oyc
IdhEvDZJ+V2vxydq/fuFTcb9MEboxaiJ5ZFrpaQottymWFZwlfiN+thPgxBj2MtGAZktfHvJNI5B
NendZlpbkFYJjnapBlcxGuT8R9IEGnPRtcjMX3Svn4SE5KdyWLfUx1Qg6YAsTHLndqat3Mb09ylC
F6fEgoWLM1EercQlxOJDtbAzkJ2UoZabekj7alFo8i/X+/g8VVx1wcTBMHBWEV2i7FQz9YDwIil7
tKk2vri1pjwPJD2XWmTpe1BTyrNfWjZs956L4nQOVZisd0tzyr4aSL7uDa34sxhlm+PqZAPT6AEC
a8r9OOVhRaN7ir4P6vpP0WumnK3wDSjd+Vvfac15urgS6yqZVO5h6YqPfdQV1K+zn1J4H656CWBG
2FqFas3acZ3tWGTSJadOdz3ULWpzvZcv+ypRDqNo4gqAUzbJCS6E4cPQNJ7B9XHwkvbXlXD54K1F
wZc0k8sd6J3yoMoQS/5WGxSSg6KbBdmRtIh/FKZaqBJWCakzU04nCv6/9AmFc2lSOSf1KtBjJAs/
zOiV/GiYlne8LyBG5lXGFLrr1e+XMbQVifLRi5dGkP8glZo/kYEqniQp/oNcf3vSp54iG/0OyCRS
VpNHXqjFUxY0K6jPx5vwV4oRIeKeEikxKBlm9aDWhO6n6WKS68YKgCO0vu83sOPknKQGtf1ani87
QiULM3Kyo3AGRTDu1YFKIXF/FCLk/WCTloS42mq1t6YqtbMlAY8VXcuDVHmsqcoR3cKxqoWsR9Y5
9ST57dectlW0s5TAM+4WjvY2z2ETG95UFbU/H07LwIq/JWBwrtnUkMJUrr6aGOt+Ui+dbWIg0TN0
EiJUfkRXNMLF14OnHnTiYTaJK2pGe5PgzLwOuUP74KZQ/v6+3d1Tpdbc7R2wrtNLEE1v6TCop/62
c6X6aHD2zGEbUOuj2pc7s/OGna3UNfS0mGLV1KhaEX1xKaz3OWK6WZFEBIpbVGt/BP/c1NnfTMhk
aj6jQNopDUcI0cSt54K6mvqVLKl3I+Uuv4Znx0+2cZrRmI3za7IY1rVY3Srg8j8vbcSOnaDt+S/L
5pS+7LQB/kZ4QeJVhOLMF6VxOp60OiKdppd9UewXSJGtV4jOynMVIhlo9XH6JXWHfG17lJdzxIbo
uZQXViYrK2dC5iMFnR6NCbkproRtBIgOrHgaEU32+0p0oUlj2DFiaHm66cGbdXuZPfMJXurmpvhJ
e1MVw111HYo3s82UC+9c5e5WmDqKLmGZnShdtcHu98IomhBiiK0JoGPiuW5uc2M+hbWb3UBnWhwV
DYo4s6p0ANxzwyI05XNigGajxHQVQq+5y8lWvzYV71AVGkgOT0rM1P9SXe029VGful0NgpUKYfck
Rk3b/9oNznARU0HAXpNSLW5izNbzbaOb8aMYC6R6AQInflYcxXnpkB+G4cUxpecAprwbgM3qmLkg
UqdeArXB/apxYkQIlLbai4He8MqbU9rNDiYt9iOT8zzQ+NJeVvQGwQvchC84Nm/TeABTZl+xOiJy
ReT799n3Mb8EjiFpylryPHfjdD48BLGXXUUjG0hDjTUCuqKLoPGvgSqvoKaRZW8zO6fTKJIT3cqP
cqjnfq8S9Up29XzVWXdNjkDQ7wExw+iI2oWSBRmTLm1MmLb33MfcpwqqMRM5pTxJ7SHLhVawoLWc
+/MwwoUQXor+UNfFrtIpXvajcZuR/4flyWtvrqbyeZuutOgcogF4Jaf8yxK6WTdFffgHCYdpoM3r
kgoGwKREi9euFFOnHzrwBEJAu++c2roNU0NVLirAJdGxWAmsm58Y1s1QXGtb95G1mG26IiknKpyO
wiSmCl9obBZ1qvpgFFlNDCqeF9xvM9vm2zgtFcct3DRHx7faPYXZFKfH+fhmsuVeJXpDPHLq2rBR
UbavP/StVD1FurX1ZHUEa9J6xxiE6TIQXd2K1nHjVTsxGhT919CdUvWgc14KPr3CC24ViO85ECJa
wdJFpaQbaDmCreiOYQGKUvGds+gqJYhPKX1LNb+58KSK75PQZ4F5GKaGtfDKNUNalCV4ftFNLQg7
VQS39YKPrZlnKC1AB7Svciv9P9LOo8ttWEmjv4jnkGDeKrdaoXPwhsftwJwzf/1cQrZl+/nNLMYL
HKIQJKslEihU3W/LTVd/5LCBOzkgga+hBX4bIP4HjMBhaSP1ff6rrwEnAC0W+mYJKu8sH1ck77qr
Rp30224u5JUsQqSobu0y8EoY6LQohFstOj1uAG5Sjav6QXeb6LWPGzd6KrK2eS3U9pvWhhvHLsv7
olfFE2nphEdWNSvFMNCfBqI9Vr7Ze1vZGhrs91Et0QnAoPOI8vdt7BEmFc+dK3yId6SA72WjHB+V
XxKH3ZC0BEX07lcKhOu5t1IA9p8Ay6umqa4SfmoPsiD5SjWDh97sigeSOSd8SSqwy8mLk6WTsF3N
DAMw6q/+TZdv9cA0T8IW37wUQbKh15Jzn3OnZDkJHZ9oxHM7F7JhyDLrxh/S58Yqf5rmAVnmFMfK
ipaX/q3l76NgOrYSUTrD5+XVtWj+YRtT8//qdx0WRXz/c6UZVkbix8RKexB3RoOM4TnnVNSBgBhE
Ia+6gnOShaz/1UwsaLgLQu8g7ZcZ5JC/+l1tv/UpYHVs+D1809RSsMjghX97pesQefX3u8kMfEMD
y7rFf+0oZ7zOLfvpgWKuS+4qkLrRCFj2DlRpvrVxsTFntrSsgzYJCR4moPFq6wcdDaPf6vPAVhrl
mGtROXa0L4peuSdw0Hzs6uyLkpv9QdZwuYoNezNz1fG9eUQ4ZBfG+XDIWkdDJYdMjdGKBPqmmThL
myy6zARy6Yh8LauFMhG7W3bTDT5bvv9tFbwQDR2Soaa1aAXm2cZwx/YYx7VLnkro75WZ/MqkOK4J
EAqmyicG3Q/O8soUPG1yrYWO/GcDKmN4jz3zVdqtKY3AUMxdtOR73XOQJOdIcycADjEIbnOKhYIs
uaGXiWXfauTAwPuSIExymzZJfmsP0X1omOk2+mWS9tKqgmLx9+VARjtWPujLaNn+W6dfs0nbf5+y
8NyfszeFvyXIyVlrvZsd6yTsAC2QaVCQY7IIrS74lhHmSRLRd/4ybzpsrNdJy5uVpznJOc8hCQL3
E7vRKrWzxRptZXVtsSR13+XwoZkOgUF49qYKSCWya3tY/WaUl7LQfQLUu0b3CNciZpvYbjEdrs0j
iPt20Xp8TOgmf742hOBh0VhD81JN8weettyOwZHKGpkSxm2dT++yJou+MOYvTV+tRT3mD9KmhoBg
qsnhx43JQzSbo9pwLduM2QT+RGwnRW+XV1uaNs5i7AhWv040xB+ehnb5ZVbSwfakyUULOYe0ZS5s
WS8Zoo20sTgKl6UImx2ckXNejEh8ILP00LnWcISbeYzmGmny5cMIhX8DNG1ayaos8OF/I1A+wjtJ
t6Q23bPHibccJE0N2dZbyAbdsgIMTZ7wMBJJ5iHNOBTinBAdbxRTeGrmmrSLwDJuWTvsZc1RJ4Mo
RTGWWxvJrYU0XopaFWdPIBWmt5DmpC3oVf1kjNGiTqtobblKeQoLk9NZ0Ly7xNb0E/9vh4BnW3vu
LA5Q1M4Ivo6FtkyBoZDM3Rn7zAjzz0FJ4qoDlQrYkaKs46m0DwaEkr1bq8bWxily15EPuQLBor6a
efjBCVf13Y62KGr4G+4z1dYme+6udYW1zEsfm9W27iJnbX5oG3cvWy0lhnifjHzF0Rq1diqxkDcJ
EjcrXVTWgbT5byAVAhIoNCS9Z9O1uNosGO27XG3JN6eHtCvDWHSwrH8OI3fz/zPdv15V2uZ3yL5L
rH0i5av5+LKZi3Y+eZUFyUariIDfw9Uke/hi1DatUPmDzn2lTY6XVRJBH4h3N29k7TovWTIZLJBt
TrrUviWsfJZZTp/KLiFZ1P4Eyt4915ywjXVW7nKhhqesb8j+NXXrHm8QylOuB1wJHdIFshjmp8Fs
H/uYb7Ay1Euz54yTXf7tha/6G2pVXo5uKtZVaZAqM5NVhW5SyKu5kF2mmc7azl7rcEq/T6IYz9zR
wFwPQfdBssq+JK3y1QdutCW/vNuVoRchY6N+mHzHdpljg9/J7fxlIAFp6zrTuJbVemi6NUJN2VZW
vamPVqqpRzey6ooZfoXQxe3IrfLFh2RFuhHorVJVlSP6z8Q1Z+DXStURz4OW/ahWs79VVt3Y9UCR
dT9aZTW9K4z16KvfumlyIb9aKqpDiUGsb5PFREf37GAsDcUS/jOrVOnUo6zJIg3SGWQhvkW9nqXr
wb4RFo5+3AY66TCqfrmaF+skxpQ9h0AkmskGAymHSys/NYMUpbl3UpliXYge9uyvZrc09WIlZ7xM
S2btYsw8Zd0gFbPski7fm3GKTiBysauJ+PMP1QTCINxPytSb60kLwn1bOdmjHusfiHim28L3idNp
/fwoC8cbmkPvnGVlrMuyXV0bdcXXlmaFxNLQlv0OoOGLl5UkE7qVWLjCVk7NLBjCaYB/zhJoS6am
/2Yvysw3Fr0DfDJsWvwGdJOjINB2N1OH0iXHF9F7K2BUWqbzuel9HnRxASe+Iy+j7ZsOZkTufgYT
9FkruurR0Md4z1JJW4N47j/HLI8T3f1s4KnjpLZQiYUV2oMxOd/kOPYBPL5JO7kfyHjkPKI1eO6G
5gVJpg6PhmZpn8goRbuTEJEbuXWURcpWKLALHlPzblIWYUnap9qUCIRntgNpuJjsY+FaK7kJdaJZ
ri3zl5rXqOc6jtRzXntIbfrajazJQjZGsbfoyY07Xu26EMahLfSpRKpSrd0Xa9Kno+WF46JTERWc
gMytXTE4W1lNFfMZVeclaqxoYszYGkOLAj41ERzkVTwFab2Ql77vxPXi2qQ6DZuWSiMynCG/dfxx
iezfwmgsF5rjNByiufDxwmSrSu/f7Nxqt7IB9S0P6ZMwf7WMjIzDogpq/tY90UPyMpixO9EsajE/
cA6XYib5XOqXTi1HbhpaXwCx5phpGRVdw3PT2H4GNhqjcKkVXMXouU5i13id/lwTLs9TPdJ3TSrE
s9p5P1pB30X7sUcZjnWCsyCXzv+Y7HhbRYbxHcL+TR21OPmANLB99G6s2s7vpCM/EeW0UP0suJVV
XwuCdamCJnNi+7keJvSR4umT5TnFJmkGnI+uXb3N9rwU4ydSZsGy8hXmeGdZEiG1z9UhfDOcGJix
Wz+1IxTINOy+SbOT9sG20IeFme4s9mh7yN2Qmucr48/qqAz9LF9I8+Xy0j0g3ArpcOC5v8b8Nc+l
t4a8QLa4zum79r1NHsS2yuz+oPh5j+A9UlZmr51btMwNxHyxydZYHfqDLPIqe1IG397GdWR5R2kD
DUIMjSiqhRxBkEmIe3qetcymeKdx/lMg/orWNzlJRdJv4l/JXPwB7WkhW80wes9rtd1NjSbIaphH
hEHDSVBhhWTp/eoos8BA+lgEmH1mGxvHoC07FjQFi5Cq4RBjq1SxtSngmUG7Fpq68v3me1HgyleS
Ep1A8l7IrPgp9s7/Fdn3tv/RIAXgL7aZkPFXg5PZJL9ep5G9pUr8RTj+z/n/Nc3VdpGP/zUiMyGr
8Nvl3YTzuwlneWjZ+/pezUA8+EamLzSlLlf4GPI7FMayO3u+Ir6ABCbrLC2ymAJU5Kresn/r6ibN
yH5odxnya4ahHFNuY167liPl1IajdqcRX5Y0GWkXoHhhGriRwyDaTJHpuwuN5+qxcPq1JqtyXFok
OceZqrFRfdLGSfPr2kNIROj1nclXJ9/X5oY/ddtrg9u03W2N0/HyNgx1FgFTVgg52/cpbqfWxVEq
zNK5T2rXOBL3spdt6mzKextQhz6yOpqrsqEp2n5daa67EhHr8CU7OG9R0z6rQduXPvxRzxbwnoOc
hbtCe4+azbWd2L/mBqrL0XbinRO25qkx84Tna8oRqFarhOhANjhFk2Ge5JXjV/qN3zSPl35yiN8n
XzMvm3Yp/3Qc34yw+UnsmloPF9Y8q+x3nWqOCx3tIt9fXlKDlRGSlbXq59PGvmt9UvCKYieraJ0j
BGySiiSrTgrqo2ofEQxwbtGXsC/FX1XZIG2dG4WbYgwiyIPE/ulRnyzQt6nu0Zir7sOIMy+jEGR8
9WPFx0xBnsnvNtmZp2CzSnpoHbIq+8mxTcTaw8DBfBn713x1HTTboiYXW0P1/NbIux+F29q3PYsG
UuAhLZFM9bNhliwvEUIAx2lGdV5tYJfDnAAzWGqlv5Iz/HYpp5W9ZYsHQYQfGtJIk4p4FOKbSGIW
KZrwTeQeSJnGydabqKUXfaquLnWyUJ3Dpdfo+hAsrODjtxZTDsrn8VDP2X6TJ8gyPGG9YlSecjuR
Vcj6isKMCwUZZk79APoIbR8PRXgIyXOFPq/vozTZ+Pg4d5FNWtVUlOaeM1tr5xv9g6L3ZFlDRV7o
U9ds2ECNn2K8COSfjm/Ch4nAN6TZVEl3sWdWNV3sfSp+s8v+E+Ekl/5G0ipHVBVBsgzgk/qyPFWz
um4Ssz1uijHcT7P2bm8jLaAhoLepZ7FdnY3Ljl9UsJKtPmjWg2fFPKDmsWU2WneqEu7auS/SB87e
8b0XEKbTfW11+qKuoPbAgltA7NY/61qLPIbfheDMDVJcRS0WSeTGpy4skkcUl84lNPF3wqyyjeXX
CoA1t3h3yWTGf1SQ7IdGOwf+qCamR1I0qyPoagSESkSAeqe6mHwrAFDESX511CoFX1pKeLbsLPvI
BlmVRWGTx+75KPL4wcx8uXaUV8qMdM77L9fppVlOcrX1Qfiptd+TIZ82lV772qacLJIWFbZrK4RI
yyX30Zpl1NxkRnF5GFqdu3jqRskGB1K6+I9RxFJFe93VV5dJ5HyXTkbcvWqKXu0iPQpP18LKiaLu
x+XVAh4pPMGxRCthCs0nXJL+jbRdu8irunCmpadpyuraoI0Ow/Ca+luzS8k7nF/sYpSXeUVkB/Sm
lZ4Yv78L3cYV1xbtZ6eK+73vjd3eVe0fhbTJqmy4Vn/rEpVKsvit/msaZfKMpYes1lK2Xgf/17ns
+YWVpgh2aDbfgPaYtuFgB4tqRmg1kP1BATjFqlBc/TYLXNBbErUVA406xpzvLEczxNnrVaOKyiVj
1Jw/yjiJW9kF/EAIWQkBJt8vzN2Q2Darx0p573vthsw5aNxqMHD4NbPLZ3s5ld/0GFJHGAXiVDTG
vg7aTa90+6g2848gdWqekrryHEZGuRpqpb+zVDPc2rA1bh2kJ5ZtMhZI2wng903zOa3t6FkvFPsu
J5E4A/f27HEe85T7e9kkC9APhDSrNbqB9GZdcV/XxgLN3S8lWsFPMeK2KFcoS1kzETN6sgd+ZE7c
rkbW2itbX1hKGD/6Qds9xkMarZzUa7ZJanWPap5HR+6AL7JRFoPvfXJYLR5kDRyHva0NcjcjFbfQ
ksmceTLXDn5MNtVJu8URfBzbhgO/KWcNM0N8OgjZxJzMVcgna7sR2zKBBhSGSs9D+KcSjxTG0ZIa
sLNJfOm1oayLz8i82CCW8QIoacAp0xDfyUgrogzPZZPGdzIIa26r55ps86PoXKuJuhgbVh222RQc
F8bqglj94sHOjfyBtTTJEtmUbWVVNug5ecJRZJ+kqTa76iAa++nSfx7kK7Ncqs+mJxm7KFn2RvMR
uX57K7twkuGcm8laXgdoarNUuUkeas1YxDaL4LgIOxNUcOLduKlyjipfYbNE4OcJybLulPY15/9q
QtKKB8pzq9vkLKBRVG09T9P5EL16WZoBR2TzwzQRMWzjCNmfuSYL2ZjPPa7d/nfb2KHCN9Qk98bK
Orcc6ITsqR1wI+sxSp3bYQjKMxol5RKV1vTL/90jZY7hzzlarUSTRM/9XRknzWM9Km8e7/GQz7Uq
a4Pd1A/aUlGM+lHPh+YxTt6EkcQP0mKiMYKSodlvZFs4uvbJGOAk+XVzn0SCsObSOLE3RZk77bqP
nkd2YCrRW2O7+qZ29fAmj1Xr1HIzsHrHu614zFWk63I5TK6ydgoCIFF9d8BhTogtTY14HkEvXaqi
s8Rz23n2b9Vrq+z8r7EZvr8dzNt0Es1BFq4K+YCHbg7K8adNXqktxAtcwR6nINkc4DmmyOqqkCVX
F2M7R5NGrb1LLX3aTwV0bAllb1FA4plkP3XapOzGriVUPxPhu1rqS6CfwQeBk4SDhc6zsCMkEgti
cOIOsKsensxeEacYggzJTfxMDqlfrC+NVtTYN5avvgakNHDU473kNbcI15rabYeAzSp3J/2pDIz6
luOPbiGrAjj4XVjHiPRUSrvU9VdNFO2jbKsALMRKGZxkTSvGYumcppBb+R0MHOd2jJV4SQAA8iKj
NR67ctKXyC0FH7Zub1gpma9dU0AVERCyrFEJXopZEGzuIEfGszBJNUB0kiNZWocfU2lustE2X/u+
L7ZdvA580N8TEcPV17BE53BsNOXF6vqPyqzis6yp4qVuG/WZkLr2nsO1Y5LkKH+3HieZIvGXsiqy
Pt0SCmytidN7S8mPvykrK5uIslemXUHUtUhwDalzYQYDzKlfV0MKKYPNQL+RDbLQisS69LMBftwC
DVtexyc1hyjIH7U1BAgv2NgZKlqD07Izrsb45Laq4I6ZaA+QmvtlXNQOH/rkL2q7MsBx6cOycPz8
1mrL0rlcpl6R32qOiQvaLiAyKl9aHTo3DrccqaGBMPCRp1Su98jitE3/KLxZMzw1oi+J5y1xPbbf
06i7M4BRvU8jPxhDL4u7xo2LXddb+Ai1VJz0qFRXgcaBPczuz3LQ6NwUUIi+2WafLgI1q56zDqH1
yva6ReWjAM75YAdRlN9cPRrVromt9gmfxKw1Rmy7bK3ywOeQx/giG+3cdx/5YGSTLJA7f0G/2z3K
mm7VzlJ3eiLO5qlBF/9zLtlYKpPz51whgieGrrlHYx4s54rEk5+kxkq63TqzTVA3Cpsf/rrf6t2g
OMu0hThUz2vrRsD+mODB7GBFmE+JFtmbssvidTOvtbuoAn2rcAfu5qo66NMJrzXnvtQUrRCPQ3wv
B8rJbLO4QcGj55lHOwJBJdlaqXsr51L14d+v5D8XfsijR/e9S+GLxiR0NIjDTdvV7UK2uF35o1lW
L33UtNZuiPO4uQ6OCnYWPvyghTbq3EYrYtxuhYW2GWGsnAUm3F9nkzdjz9VAG0Nkmbi89E5DgmsV
LdpPIPJUR3s31YAw46b1Nr2fj5/0CfbUT3NbQtqVZtX+p/mP3nKSbPbp/dFbmoMo+urmsI0H1el2
7JzMbQyN/skY/S+dVY1fgIQ8KACIXgwRmSRXmSqZmxXbn3aaFrIHmMVN37lkc3pBQUB7+6pH2rDU
OYE/spqEvKoqTX6U9Za48X7mQrn9F5bWyHblxvfML07oyjjvvahQOyrxatv4U7cVnJ29XbfKoetc
sZ7yvn4CbN7DlauHL3mlzzce4zuOoS3U4UWbudNTR2ALfBKVGK/5UzMrwj3+YUdD7dgYhfrkO7Bg
e9P80T9EKOra/2qf+3dzf8+mv5xffqB/9r++rs88f/WX7+fP/v+YX77/an7/9pivBw5QnnTX/Bbo
bf+lhQI9xQn6MM6CTLoQ4L+Z7XAZiC/op38dIsPeA7ntWHCa5g56ULTxHG/8BK8NFFulvNoC5nE5
2xEvHj9B5Fkav+wZiXYX+9x/coxuh/ekWaQIrtzWRlxViyRVrNuy120EPDqxki2ykA3Xqryqap0h
fzXnUbtvg2HYXe2j1pt4ygL1EVlnuExpLN6Lrn52OFX9Dm83VWx4Y+3U7wY0apYDGJZNUrgVaD8K
9LSqg6zKK1koPcflvtHUkFB4JCmkaBVTc5RFXLjNMZwLWfXMwVyCeGlWV1tltPixZd1XpmijG/60
kOPkENkwFlBlyemswPvb6ns36Ui9Vf5z7pjhoett7WIfIxAnQ2Ihp6miSMLewDh1PfiXOEn3pd2i
op4QzbV1M4S7YbcrBxy95M3ZpCJP+sy/y6bHIWR74+Zst+zxEXWQ6dFBu4CU0g7xxdlG2s2IsCsL
jtAizc8SdyS3jY/N4ILAJSwD8rFblUt/cMgoSMRJtlrhnGdFlNha04PpsQXENe+GWUw2S13V3bco
GF81uITfk/jOhmToLyyL+IhpzhMEq79uE9YtIifsoFPbT4IMt36L8lxwAgE1bzH1HilfSFzDTrUD
IgM0wG5qWexlbcA1cpZX5bnuyuFyrfCMXZki4TMbCAQih5+sodQn9bwkM/FYZcWQb6tuZMkMUG/J
4eRwNEnbymBBQfrRuw+vzpdDMRrwbgtl7atpuI+1fnqozQjkLGC53aCa7tppgnrjDCjGaoo/vDTx
DHxssuBGRO3wMjqRtmADmKHDQOtUxjxREMAz0nBApaTkifGrQATyR5X9UbRX3BIePSygE2lQ3XNt
t0vWIpyaRBq3jdhHE2eukmcP9K7LVtGg81/S7ZmumRNLjAt+bRW1eCuUWUO8jt0zB27VrUF0CdpQ
Ske+ZBBsmLxZlA3ZEZnjiHtZsLg/66oGytCHXXaxgx0wlOKuJnL7Pk9ITAnFBHb75xAjLHv8hsHb
1TQB6dypOg7t6zSckyJsw5PxMrQGTLlMpjZbaR5CyBXBOMd4EvorKP7SV5vX3BT+yQHmuZBmNRYo
aBjWmwbVkvN+Z4MEO3FTMQ7FlSLmcGU1u6niylVWbVSxR8ozYzN1Wnp2Yj+7FClSJwhDg8C2CEU5
5URWblUdHTazbsdz6ncW2Tea/QlE86Yw/Pxb3jdveaUNL4at9mtFRPUBhbf+kDd5uepF2zx1Zeqt
OCIPd7UWTi/4Fwij8SuSL3ptfAmc9pNCrAlpgtRU32R9k/aPRtYYTyqxU/x5p5cMZZ67YHIfZKdy
/sqQ86At7BDSssjaraIO8aY04PeR+zI86517UHjufrYcOJj6QHBOGKI6SUomXLqhbz6XIyl0uZ04
9wNksdteIw5gJFL7c4nzTXft4hXyfrLzbT/c1o3ZvM9HRrIDKr0wcMes21edEI8iLF9a/K5bH1/A
rprBr42raU9zxNEmruxwj+gvSZDArJaIfYmPQfleCmX8SkApdz/yxR8C1w53ehHqO6f21PvGh+0N
eGz6SvwQAC3lS+U7CXE3tbjzbWSr685GcpZQhyyvo1t3JkjLwhsn9UDsT7oZ59CKq+1y5QCZdhq+
UJcWc+4YaHzEtm5gtH/Nw2djIYSKvFpZZMPen2xci39fyroshGEMe5U0kv/spDaKyrGz3w97MyqZ
hQDGgBghUAkqQWZ6qHUnvwrN+6IaurvI/RwZOrLqSRpkB3/0HmSb7TbmfVB06q7KiEntSSmIlrEZ
GOsutzTOsOa6D2V2ya05B/tGd9eA8Vg427SE8jcWQttNFUfSJLPbrIM1TnzqifhvBCy79q6uQ8L+
1f4kawBv27vCcvAwZ7FYS5ssZp4CWgXaCSETppK2xhNvqaY0+0sP802k/h4PxQRLtCN3KyfWAu2Y
Of6xFPY9p/fROVFdRGYC5z7VS/s+S81mj6Z2uJBV3x7EGTVFXHidM32utX4/CCJdFDeedo1iGBsW
Heo7AYjgT5WbelDu8Tx194NdxnvHFO7C9/zvRhHPS75Zw9p8tErWJg3nZosBgvKziKNkVXtlzesn
CAEQJXi0axYstk3KuppWzm0bqDUntnl39ma5AhCx42PbEiU4Gkr65vvINts2oDrLgi5Anvd94dXx
Byp+/qJLDYQ9epBqsVMLxCAiQjPsLn0CF4sWVhvZ9y2Ov/U4EH5I2ri2acqabAwCD3ZWJvTbjkXv
jd/xMTrqfI9QrWZnTH18JP2bW5E1xGekFnkssgu4H2cxk9IvpkfkzVTcIwiyDbZjwl4ZtDf0E2Iy
DvlR24Bsm8AuvxrqeFNkM4TfM8kYbickDtJgXFidZj9PFvK4YVuxqfYrMqRFvHJrv3ojAgllCD0H
Pqzb1VuRLNgL+W+jauUHUCLJUvZKbHK+9cRBdmQeBPJl5SQZWFRRdyez9ip+01aFFGqpvDiBS1Kk
i3ciF92j6StLdTwE5qlLihDNmiHbCySUvuhF9tVUzehd1QhfDCMHXVnN4tw1SSYCZS1QF6lfnaRc
jwDab1tOWegLta+7szOnkclMWplxSyxmBw6/e3DmdFxp6mMfOkvSib3rJMXjRO7iHpHpblFWcbcb
iInbII+knuMmDOFXaCdZI1KWwJS5gFzYbGP4xDwhfSNal3ovFkqRWg/gWMRiHCzvU9eWZ1QgHH/B
o9aagba86jHMYjJHyizcZHrOk7LXY4XgqARNVxHZJGY09hE3lT6tfBKuWCe2h0u17DyxaUyATA7H
0vwZomjjxJqq7tW4RmcLzOgiEV55lEU6H95UfPLDxRhnO+g1xkE2qqkBfQQf2bo0EfNIHKJCGsOP
TomebiwF9P1IHBg/49y4izpXvwvyrjyRYAjV9aepnq8aCJPeMNq3V/sQK8bSqrtio4WxDycawc7d
ZTruiMTujOZlKjkxkqPtoa7671o9wdYfgvxbeqp7p/mmxGa7MJxyfHSqyeV/avR7drbuqm/yD1YA
FioaHCF3ahZwEkaKnaxeGy5VDq9it86Of9kHo1VXEVztlex2LfIcF4aR3UmL4aSFsxpGrV0Kw83W
g7dXhd89yCJw+Gg90ak3sgqpXIP4C4lnqLsHhW/hA5jLbOs7Dury8yhpg6ZJ9roWuXvZr29IfIkn
b3MZMHfLRZBt6skbV3JUXxndQ1WpL0iS5gdpGhy0Zrs6OslBxO7lqI0Eu4ITipPW44gbNZQr9arH
GQuWn7uneFf81N8Ylu7vcStrD9oE3lX2GOz6A++W+lirTnVTmXW/8Rq0gtU8uqnzwtQReRHeqWzI
929d8wCVBIQrWgIr05ghVUgTrsDAVjf4LZ03i4dLWNjGSxBq0aEnBm1ZeJbzpgc1t0K1ithl5+aL
6SF/kjrBssmJmNc0J76pU107EJ8WbqMo6s950xRraKPqA956a2nUdfRSlqEGXyaFS2+NnxQEIb7U
XXRTxLrOs80Zt6E3eeSVULQBN2c3GwW7G7zxlgdYPxnfPTNxls3kTrdl3NnPYWKtg2LCDn9lq01w
U81MH94zgVe6A+vq4YlAhVznCGQePuaEhQXFUJzbYqruvaD/LIcXjrBWqQmWXXB6HYfpEWezfuO6
hJq3xdCddNvO1gFqu09mqZmksGbh59pCPVpuear+Jux66zuQg2fTivP3MM/LpVpr4iEbRn8jZ+zZ
elxmtOG2npS0R3xqsPKnchhMQvu18LMZdEcRCzZRzJgRVfFV48Rr/DJrz+gicN6tUOfv0Vv6QU8D
4zHoCcPoE/u91wllUaAP3BhQpB9VP2EXCaBgKtQMQa/sEkXnZ0Z7y52jXcooOqJa2+WYfXhOGSJA
5TnLSqvEznep9l0CLKnvUU3GX0MMdWNsQwWJcNk6xOzQAkKyl7JVL0lqt0ktRNvPvFVc4axgFvsf
SbDm4a99lK3WINqVqgczrJPzqBjZnKo2PM0RZkUubqraGp/Z6xd7X0TBWgaW/WkPZ7sMRPvTXrBe
+Jdd9leGouJEMjV3ahL5m9TVAiTo9eg56HRl28bwD2wvip97oRR7SyB+KVtzLVHYd4w8keZW1xWo
qQ/JcdLmQ5ym/pDhHobSJfu+B1Nwjf6QNs47OY7/Ff2hDEaylzYZICIbapNzgZrgUFsHdOyi0HZ0
Jp1jZCUS76XDnb0WFpInxXuD4vVLNQP0cQJCOJu7Jt/MeNPmRDVKT4ExtsZJXon5CqD/eVCmZC9N
V3ueWc22/zVKNnAg/mOo15i/jRLB9LWaamMnNC06t2lsr3LSfVZmAWVd2mThk9qwE4WLqhVJPOe6
6loWuOT+kedlLLsp7vgf/hqCOtjWLVvn9tJPzuV5JE02c+LKb0ZF9ayVPRHv0Jp1qKw6I692FaDb
ReLWAYKb8yvEvIKcW85zGT2/glF09ir1NPxOeuveW5NGpp02VF9d/VuRR8OHWWT6ko8hPXO0bO4D
BMI2Arndc6DFJhpptb1WUpedpdZlL5bakZ1TinY3zNXMrEAvx061l63AHDpCmYL+MKph9mK26Sc3
6q0TOd3ZixGxledXtW8CvjZqwqvWk1q8E8MH3igwolOkuOkjmUNnaTedPCdCg6ThCUWld7svVqNr
ZS/Ivhu3RR/+GO6lIMZCKOon3Ur+OdwnqOXdmvLLcCDsxq1vu2JppzrRGHroLWMXb0+sj+wFnDZ6
rds3F6jRc1PVyp2fcJCeOtFrqwfOHhdPg6ZNEb8O7Fo3ql0TLcXfZOEqVr0Vo4fCnF4Fp6FBnX2A
D72rRySSFH/sVk1QmC9TaH0vEtQpyuSe1GSW2HMSBvkai8jKT45uDAeptCv1eGcT33fkOMyfEr2/
TFWJZmGfRh4hrFV7UyXlQwSdWt2SE9D8VkU7pr1BKuqhbNX8FMQVGYaem650w4CAOBdp2n5KwKXc
jF2JcODYROlZgzi+jGy73ciq7KfODekoOESs9OwyQTVUK1dPiMLr9PFp8PAiRHr99j+cndeS28i2
pl/lxL4exMAlzIk5c0HPIotkeXODkFpqeO/x9PMhqd0lVe9QR0xfoNMBLBFEInOt3+BAWJIhH8UK
NNIcUEBwG03u5HbgpfYsmmQRi7h5NQ1LvfEGR1nKs3xfb5epwCZa9qqvI/J+rwRawmOa4KQGx7th
9R6lq7H2ips6VK0VYc1g0yW8wdEY6Cx4jOzAbPNazBHqrgHkHsEPESXpyP7HQZ3ujVkmZ8Xa21k0
fcX7HY2yJdHH6MlpYpBZeKV+T2uQep71LQKGQNjYnh6MDBvaYTD9gyngsyEVEa4VG869qHL8iibC
zWTT0UcUX3tmYVKDPtKW2CZsB6+w93C3rVMduuXKHRP9tdLFWX6QGQa7GC4k1nC8SAt1AmqQe9FZ
lqy6/KYogU0i8Jf2smpcDOxxF08Jfe4GhQ1np4ru2Fl1f5SlNot+lOxeKAc1BCrOgI/mT0NxR++v
vW0366pYBYHJmLRZ3AbpzsXK6po267lBt6UevcrOYoaL5OFiTJzkUSa/bMX8wlIpu5Vd+AdkKx1/
i63sZAmSXK9Vhq5ykw6kk4NY9y+Y2IkVRk1Am0LY7LLNm0vE3deKqpMuxqXw2l56er3ryN4u5IiP
E5IQaSnXHkpQmv++SJjypzghIj/zx8h2eVbcOebKjbEjlx0/XZ0PNM9hpBZ3bCXapzpzbsOxAwky
1xwtfVLU0D3Jml3n37x01uQY0+7JxtEdr8liOoq5WoBnXpSm0wOd4EwV0Zql7rvdTVtP3VPcBeMy
xSdvL88l4o21ZGROO3nuoDJhj31gbq9/g4bCiNfhmiDPdUhybVpDTTayt489AfRx9tcrseCsUgsL
xa4vnj0r2k2qbr9bpmKtEsAPkIeC4hH+4OXajirHKmY/f1SHrLl3TP2LbJfXCccadU63mS5WBve6
aybnfWhNjdm2qc5BGLsnSxcWYQgNDcEmHVb1gK1k6QT9BRZmf1Fmen7Fa3JSXSBnf7ULXQQrEpeC
FRojZIcvNMwqMhRY5ia/UBUXYdfxnGFWcpBtqRlHC2ZMsSr3TQT4W2MVvy5dfdzHJDYf+3y6a6oe
n6CGWOBo192jZUNGxCHg2M+1a1OAmkmF5qysRfDV8DJP+oOsjl6Urf0kGDdeDAbRaVtrk0nmjhp4
7aKYi5jHb8yqC+YlDG3tzO7RwPUWqyYKAOHMOFxtirepO91kha28NUypImVFztZ6h8govy4QkW9N
6u4wUcufeEnUBxRiZ4dd2tEI+mPE9UbVHkSf5cFqvARlqR1CltkHA56M0xIh15m0F6IfqvtMydxd
MEbDdoiS8THVhz8I/Vt/RBbzCHoJL3lhJhsH5MUNwfTwggQucjJWbP3hZPeWOrRfGx2LX9uzkpOr
AQqoa1Cvip2aB7QR6oXHuodpjqo8eHFvHubADHD/ufGnoitbjbZMN+SH0Xyc+xuhxUt33mqyvF9i
SOAdiV+bzqq31XAVKoq9atPGPuHg3bLniXhagqLcdYZhg6+hwxc1gNFODJAUmax3spGMlnPtFkEA
2cS1usWAUteq1dA7UQ1rusc7V2xnYyksvMYmZTYevmPuUmHTEE33vsuGE5GVk6zJE8geqqth3qqq
StGmLGzbZZnU1UUO8XiH7adcsxYGasD3Yj74OuIbfha7e1k1Oj85BeoOxvMFyj1h/epZoL7gLyDO
36v8yW+BH8fYJYX5gwp3Za2mWAwUqLLsbW8K9uyW/FPihvghEXt5CPxSWfDgN+9dmfy4ok4O5N9X
rNHN2rpTpq6xCtV3phajaVFV3itCzN8ry6guAUwC7B7dZ9k8GirhlXRyt848qrCNrdBD7ZHd9oTp
uy6417R36OOuBrDcNzhT1a9ZupL/D5NjP1gGW17odHZewMVOhp+ruFsqC5JQ1jIdJ4yWerM6RgqE
0804F7vZCkgeaq208Q5hTIEASrOQjR9jDJR7t6JI1WWYEXaUzsCaPu6yhkRVxDO5EGA0n0Y70ckD
TfCA/dxf91XjPDfW/AvKXzAWc09+H/55rQHa3NWs9laB2eYvY5k2TK1etvc9JVw5ntdtlBLcte7i
1JV2vKm8vtvyk81fM0RP2jlwa0KBWcVFjP0nQrR3wrfjBdZm05cWJClvsDS50+M4IX3qw1b8S6pR
lqTg4lWV8drDRptVrrf5GNdFfboMrdRYZnjz9W3WX8b5kJQOcXS/+N6maIDImmw3/BAWaTmyFkV/
+TrMTaryXIhXOeqjuRlZ4Ag9T3cfHWVBACuyATDKq8nPq9VOA+9qZPGXovfXJlPDKakHfK7aMbzP
wPIsdQsU6lgBYOiDvHzXtOYZ08vwe2aQDdVbZl1X22atVrAFNP0b3akxlVLEd2MMjFe3HAMiOOnw
qPfxsMqK0rx0SMBs9Dqqb1sdRonemzOhs+9WH3j5LhjapVO4UPRImJFh6YP6VnbX8EFxhum/12wQ
tyXhYKR48hibuPxuai18dDRgXJlSEHuPdczfMJrkbofNTQse7xVmnhweEWfZx10dLKu6z3fMUsgu
1pG5CuYJVx6aJiqCaz0WVVYtjBom+b/+63//3//zx/Df/vf8QijFz7P/ytr0kodZU//PvyznX/9V
XJv33/7nX6atsdokP+waqqvbQjNV+v/4ch8COvyff2n/y2Fl3Hs42n5NNFY3Q8b8JA/CQVpRV+q9
n1fDrSIMs19puTbcanl0qt2s2X+Mle1qoT/xQyV273jcF1GqEM8G+xFPlGRHAjlZyWqrCf1QYb7D
V04vyATvbHjRUdb62rMfob2DN7r2Gqwskbw8y45cH6BWlTm6Zg5CXWaXrNvGKF59J3T2zpQ0K1lF
azBbVk4aHQezKF7bFYjq9DU2SAYlk5Ys5SA17rqVSyh0b2bhU+Zkp6kZqotmesXO9fNuoRk59HHZ
mJUOdLXAO8oaIdXqUmnKuM5qN145ZVpdcrv78vv7Ir/3z/fFQebTcUxNd2xb//W+jAVqKIRmm68N
yjlg6vK7Yqy6u17Jn6QpvJGBKcomYW2kxXzUqc9yFLuJhM00OwJfy74XM2dGHkSntXj6xN+B5lV3
3HLao7i9+WuUmCMlfzWpvmWiyqu2y8KPhucE3YrJI10ga2CDIaOEz0GTtPfZ5EDmZYyvePUpEiZR
kcvvvwzL/tuP1NYcXXcNR9M1x1DnH/FPP1Id0OPUsVX8OlV1s9HMNt2YrA33hDGTp6jPz44ZqV8y
JyXB0oqQeHYQnQM3URayo3DMJ7R1vQfoxtFNl7rjOh5KbPaq5gHzUSwrpyS475oo2V+rwZw6kPkD
lYDstlUijGeCpIWD+VePzDGM6LnHPVZlHxkHWdIVw779OFee9XHRnwZzvvxcOeKj3RuAsyIdyO8d
KMehyEb/YMM0z6/1wMDGkm9rK3utecjHOATygusZrjzjozuJ0sxaYjrv/8MsouvzNPHrz9U1bM0Q
uj1vnh3D+vUO1apWo2cOubtTwnLTp6qLexD6P44LoZIwA/tSrNFOkVd1x6JxIel3efNq13p4MJIu
uwtFlN1pCe6fSe+ae9l2PXQwP/ygwJB0HifbELdNiV107VZW29HK7vpCdwiiJs1mlB/ueQVJ3bzs
1lBCPGQwoCnHppE1i6FS0GU2YooliHpCpE69jG2tOLpJAQ/mp2KD4PAumryLp9ag3aOMb7xPxI5n
0zpOQxlvh94Iz3mU6Gtgo/1dxBOxwogxfvQ7QlTs0r1npeihmA2T8pYEwVdFBXyu6M4RvenpES7W
fWVqzW4CGEWYs40vOrHOiyzBlfnGBVBm/KspbxA5jJr02XSnwbmeUJQ+zMwUXOjH+U0HrdAjDBcq
PI35LPg2WXkZfyGsAjHZRmTJV0t7aYoen19dQPudS7E9IdUui/UUutdGWQVobt40f4qY3K+/BKsd
z+HAZO02ARBmefDjnemMyp7kZoyCtVIbS80JsACARH9EAt87JkrTHYg3Q4CnJtstv2IN/VMRUPMa
Nfbp5mNM7rJoW8m6pVtfI9Ovt17e7EO1CJ4CtS1Wgtj7MZ9M5+SSH14ac7C7TWdDyUS88orJN2QP
zT2G3ORHvZZ8ZWWNV5i+ROYPno9FnwOVcwbyj51LnLUGbiQ7Ad9G576C7y+8qViaVTouRjXC/moe
bDQuadYsfAfj3Rwnt1dPoCV/HLIMAxr2uvaWfeqkL+ouVU+RBiwP2faNHGdp39WxCc52Ezu3Y4Y1
++BZwbvbw/qIR8F2o6vFxR7QcXNzI3yvuhzikeck4GNM5YE008nsPO+JmEy3cKMbckTjSfEq1V93
eEeS1gRG5pbF2VDgDSBJi3V2OpUH2ZaB5UTrUivORCqe+gLtiIodqL9mi0dgB2znbkSk2F8XgkWb
koGLkOfJU2TJDSKINAn/mo9rTQ6C8AkPyzoJEr7YCGzZ2py8YGWzXF5rjc6bG9X4EyyH/CC8yjrX
tm6dxwg03e/fHKbxeV4yDF3VTFdTDVODwW3+Oi8NlZc2fm+LL4PnrY3ZR0GbD0TeWrb9lATidh7Y
tH83ls4QrCrS4z+1ydEt6LBDnCsmaiPz2bIuS8GArLw6pSSfJgNpwabdEP1O2EJa8akKmPbkoRuy
CL8MWUZWQVUR4mGUrPuVC6vI7w7yHNl+HQKE6Ak9Kx9FnVpTF7nI4LMZGF3//nuSy4lf5m/Dsg3X
EZbjarrpyGXiT29YUUa4GytW8UUxo2xpExXa5mWBtyhAprdOoGCHrt1z7jjtgXgy+gVzuxOhlKgW
Yjonk+JdfGF+6wtrxKeW/QvLifpG6IP6EpXFQrYHnhHuiIYWG1nVMixCQXA8ErUzjmYwVNfLllrB
grxR09MkgnST6FqP8UISbnTHd5h7Y/ulR94onkGxn9pTf2kWbf7uj7Gz7jEG2ifoLr6Ean4FGEdo
lV7bcTNvXxLiyRLo+2l8RrsEDLuhEqHjcAgrJ3+Y85KrIgvNjawqY5OfYaXuYuJdBcLLOgzvoMv3
UZsXDxhkk2Fp6u/jqGjr398t52/rId61Nokwwf0SOmmMX3/VVVkbDlnM4EsXtDhBa/nLZNXeXZSW
9qnPq37RiLZ/G9oA/IDvWrCVHe0JjZwNltj9m+iGZOu0ergVZtqs6wCkiwG+5KDNB4fM2kFWZUm2
BUInV2PbN5EeZxfWO0i6qDw2JV7IF8QCsYsdmFz6Ui2Onjb2xwKzjKdmFOegiqYzokT5k6uL7+Q7
mltZC+YgZVME9UFW0zbsl5Vr9/tqPrP02ar5k2FvZW8IbnxtpFW98V09vQlmyBkYyPbYzXwia9aO
b5dN3ddHUHtALWWL7PsYVfY6MuIOu4WsRmmqjfpvTPrWnN9LdYv8GLHNe95jxS6OaoIpiUoII1YZ
asTdPLRu/J3tQc6s3dG+tZFymxbCzO3bvDJPVS7GfTl3yF7ZrjWW/Q83Xt7Ynx9TnRil0FTbUE02
a9rnhXCPFHXXu77xPup+tcqtAkStUPrrIeYHjxqJ+5xXkbVhSxHdWqVj3aUTwrs2AouyRh48OYvO
BA7KFng2lerWuWeGi6wGVzP2SJnJA1pR2cmxmfv9xlRYjOI57qA6RahlOHUsife//1H/barWhaHy
czZUmLCGYWiflpCxKUrH0CLt3da8lxpS823DLPPTYehR54PvqLGQm+xFirj0LaiRfmVmnnspUz3f
xGzvMVJCg1RkuXdTOqF1owKh2XXJNN163VBtCqyZL9DP+kVvjM2hCDVi8WZR7wBdgxJKprXjpd7e
BL93I0uFGnXXUvZX6T/1frR9jCOxFv/DK+1vD78uXEt3NNMxhDtv3j+90ljATezZx+o9StPvWXYm
PO/dDlFkncIZyyPxOUJP4xWKR2L10SZLcevoRw2DresJJRo1C1mMphlEbJTjRl5ADpYdKNnM0Q/v
MJK0Hn9AvTsUBspgDNBacfrbK/xbFtWhnqWaxmTdEwMFdwBhVAfQAzdMr8+21DGZ2+yw1W6vQ0B9
XavGPMRHc2WB1uyIDGydXao6fdQdYd5IsyGciLOLr4pmJxDRhYBFVR7k2DyNr2NT8P7OQpRBu/OV
YdNHeg3d12m1RTuUtyDlnfdATbCndwDjESGx2cSKV7Px3Xert5slzAXURbTeuVQJYqz63IHYEOHg
PMjOIGv8czF5iG7OHdnIGq/xRszARZDftoM6h4foiKbixQQQ+fvHxJbPwS9zgMWaxgXYatsOIETj
c2QAycpEQ8v23RpAjpd1SPALd4F1pPT2c2l6/UrUtbUL5qrSg+FWjSa7lb28unHvJSo8FkI8Ziwx
ZfNogZ3i5fYVNVD7udXAfzi5qS5lp6tjw+LxqHCYe538Luj7R9yJypMohX0r/FBftigrfwXmDqPK
GF+nugD1h2vKPgv94rFSqhc5oFOyemG1Y3OH3GN8CPwpWSfeoHxpwoUckOuZuyrcYDx4RebiE+/x
6p8vjZ/eI/sA65FVjLEbDAU3Mkm8dFKLsJ/fc3+ROdqqWlTfjfMB+s+Ptiozqzt5QCrl5zY5+ONc
Jerq67iPNj1CKYk1xS/X+nz90gYVxHZSJ3v+YNvqKYAT8pYY2AvF5ZDt81qxX/sI3fjafusaOHRJ
p1aoNXnWm11iBw5lkQV8B64EgxFEzmiHXgk1oc6sS5cNaF4nUENdt9x3BYk/hEISHhPDxy4aun8E
fa4a+wMLjz54dvPmwdHBvuh5/exCELidzMZ5AM5mrHsXcbcQN+KH0a86bO7wPYqQrliycAFhPrRn
OXaYcPBKKsWDtcpYXyMZVuVTspC910PeLE03mu4SNo5HMWjGVv9LKEXqnXySP/kQWcFIe9pixXz5
aJInfDr/U/XT5VoYfatS6NZCnitlVj6ul2I5dqMWWBrldrPu+ty4iEJrSHDwscZcGuY22asWrn4t
/X5cjmb4xlXJsXkzxt2ScHdZ9HPvyWgt89pBbFo7uhIhL3udebQsFYMPOIVxMTmiyYAEMbEWA0Wt
RnfykHsNYgZemC5nNM21rRHmtLezGS48j2vng9q08Fti/fxxamS3ykmf2mUfjfoadaMn03HHO1ud
6qXWd/VWVuVhyLR20XdOuu+aYrqTbVoKPFiB9CRrsr0Y3X3uFOPtR1MrIvTz2+iSGaK5iOy7p5Eq
rhMcjQi1jq/Yen0n3+hfXEUz7wctODWjPbyK0jJA06DehEPKz6P6mJkGauVpTAtw+TAGl9FopOUy
8U8e0mb3rqoMD7UfEW0gZbj1u2l40MvROM78Q8ftspL4JB5Q4FxACjK2yxUHMgovJy1+0HlHoMs/
3rFdLh7UIW3Xltbra1kd3Ti8y8ZyKWvXEWOpLU1fV7Ywlgkx+sQSEPayq43hmcYh1DtWf322wybS
3gnT6uu97JCHpAf2uXGFMWtZ9dVCjpY9ja3eBklR3msu4tllI/rb2Ha0k9cCSAJEWn5NECBLkXV8
ydM022boKe6EmhdPWH/dyQHvoe7bN4FdKyFqdPA63Ma8HRxnIPY0DmcosOkJMsDiOkJjJXNQYvP4
MUIO84sMFzWrAZlsqg6L5cohihBgTT6IYf7Okuqg+YjIBynVxGq8fZb1xhq1hhJlTQI69uClXw0E
dMrYGr5hVASwGEvN+27ykcdJG2vnRerI3OvY1yEJz5xr2X9YJJUlu+KSZem4532coljx0sL0wqRv
QACwzn8c3Ln60VakJrdxJlpuQLi5i4Bc7itWfUupHJBWNrp7KkDMqMztc6DyWpaKAdOY3NtpqR+L
nm95KnoUn1FtfJ+cmbKkKcMpVQnpmZiJ6CabVJDfy6LRynd4Q6CPAjeHS9O2b1BzrSQr3ydA/luv
noqtrCb6TTF4wMOGsdxNo1lv5MlIQi5zeG4vvaIg7+TF41q2B3W4ayJNPBWT2t0kvSlW8jJaZZ/U
hHChl/VIB7ToTibCMmELesObiY3xorSlQdE03mHk/i7bNR/sNvhuaWwwvMbDIZiH642i7lwM+9Zy
VKGKs1lbpHxBQN8aVqGg2NkPb6NokAAoFzF+a8s+dsSTpbb2Ymjq6bXx6xi3p3D8IiIf3nqlfzOi
bEeaxAeEqfyZw42MCOicS3bswYI096bP0+p77Kd3ytAZd5MfZjCmxXDJgM0vIUx4mzjWZ21fpfV2
o97krPWGoF57UbKo0E88u0LJvIWhwRCs+Eo3ceajkh+96YHqssMqK+XW6zXldrDRAYv18iCbPtpl
Se29nn8UC85PHWZgKOuJD9tWg4VD1xSfnSREtsdUvKcxMxIQza5ycfPCv2OH4ywMKBxkYmmz/D47
CT24I0V5jFSjPxiDZp7Vxhdn/ELiWZZtLZvkIQVog03L0N6QiiSC3bJkcFUteOpjALdAX2JQJG34
hFKHfY67kvmKTsuLhwff+J6XYfhUqHq1csYUzyN3aG6H+VDoEfIOWbVTvay5VR2bw1ySnXJYaRrF
UkDiW8u2T+PKZMD20nqEtKMdK12dDr2blhjo1NHjNJAG9wFffA/xzWhM73sngnDhIT1FvtWf1j6I
setJEPjKTZRoCwFU+mDrCMdqMNI6BCuNbqeYzeVaRVXePI416jALe23Ct3tqMgwMqoLHJBJp9VRC
FFxjDBZsHd8qnzIDOUtmdRu3GKp6aWIk6uSIXs7V0LbtXYCW9FJWnbYrb1hgRtcqioruAV4i+KN5
cDpZ6q1e+N8S/dGLJ/ULUPA/IiCab0Ndegu/EvZjUun1Knes4A72X76J+kG9HZRyIMg/qjfJyE1K
rAKJFfx8lpaqtxcYtvFO5b+9pY3NCVKeWPnVqLHJ7r5pWtD/yaOhVEnyZ8TKbhFjjfBchmOwrgog
wn86mZ6uYivhCVAjyz32pb7DZpEHoDCt56zMjJvCG8fLXCubgm/KD7InUMDJQtGMCRFTNX2yfRNI
tK9UN7LX1TI0F9G1BxJPr94NPSp37rSRVbLG0bYnoLeexix9Qo/KXKStEh/dvA7Ouq79yWTYvYRB
mu8KeDZrC2HKFz93NcJ+hYoqC71uFxz1oMnvm4wZRPgI28zNdmlWB9jMckLtXhr0btfFUKtb2cuP
BZX7pErAZ3HJvl9VwJSeTWT0znZv/vS5kALTtTzHaIeNjj2jpXb1PY5jOdDkEsuu2ApPPlKLK6dK
6xfk0l9gJvH7jPolGW/3qzN5ALXmkwTck+0QCKzC55MCB6SWga3xyxQk15Msp186VeF89fsUgQo7
qu/9+ZNSPfj5kwDB1S9Z5b9Yiq98T8vup0+C1bubFGvBXCpAic7JeJmil4cqbTb/sMmbYx25TNZf
s/Kk0XRTtQicAUD6e5ynzbwiUFT4FHYUGAh/tvFBrzL9OdWjt8mP6jPCf/pzYMQgWOvqcShZ+vSj
t5KD4GJjawzU+npK0Iw3kQmqSFZnwOQWFTqDG8clnEHpV2iTGDt5RSQiQVkUMUm6uXcMo3OMBc1F
Y1d+Q/QnPOW5l+2CBJ8FVmsIf4gpPPpuki+CiC1lHg6wS9MBZ6zEepQj/OEFzbfuQfYH2I7w2c1J
1kKNV1E6qsnN6AbPTu1aCKYY7MZVa+tVhjIDCZ0j3FLoQXO1VrJoF8dRBN6IqpuUA/Karr2TVbOx
YIYWjX4InPGBifhZd6zs3o677D5mywESk0xGV/AsLP2IhzfM0oPsBTHS3v7+DmrG58zDnAl1XVUQ
q7FgCYlP4azIZjYpa6dnhzeMWwKEk0H2dmJi9FLEsRrMtKPbVqjmwaoyflT8WyHaeSSarVFcvOyr
rjrRfVHl8X2JifXeiUVDGjGCWO6iJaoiTLyt1VBZj3nRvaodL+Y2NZqzXzuorRTTPlH07nXq+mk3
CWCcAeJwr6WB8sZECOxkmTjkgA+/ng49pNk7NY9OP1+taGHIuo5V3vbYkzyPwLPl6XUx5TcFWXQM
uBhWznCKzEyrYwr69MX58ZmuW8cHx83MpRzlCwT9NGbHg7wGmkgkNceV4kTDciASeNFRmLsUmC/4
TG+njyZXgIkxBkTbZJs8eFjxbEzUda+nIuesHc3SelEx0T36+CvuciNF720ufbT9p9Lvx9mR++N6
7l+lT1eJQ1dsgU6Ta1Xv6k7xtlEQhks2aNO8S5vutDRINqLt8tVHm6+106prNWMtT5MdnamXSzO1
u+1Hmy0cBNNGvdyIfvoGDhx5zFoTPHm+uhcGYaxJ9ChV16Fzj/57vrSyoH3TO/EIfiwAhKOsaYDA
pDrlySi7+v33v++/JfwNgz0CaTULFjphW9n/U8Ios9jkhHoTvCFUE8Y3lr2rjewRglfz3XLarRhr
7V31HbEMdNs4l2jq76tgsraQ/fNjjvr9Igc4uABhxY98PijI+q+sGCSorOp1c/r9n2x8zpoYtits
g+CmZTimY4pPgTNLU/0wICv1Po3DKnKnGogIBzMp8Hy27WbHNjle9Kr3o00dbCy+8bNb6KnZvdlZ
fYDaB9xcg2JFGgHyVJr2bz54/UUqUvW2RzPsQRnTs5Wq/VtRcYN0LGV2abCCNl34mX47NhWhzcHE
XztPeMlbrqNhm0iPLMmDHAhSoce3Ksz/AaphOJ8mJv7hjm0homzZJllR8oy/Jo9g0YPEyGb7AYsJ
UyRlfiQ/489G3hTt+ZDqfn70CjjnBLD3n9plVY74GCvbEpGj1ZqYeP3NF/k07qP6cW7uQtyB1RSh
CWv29wbi5odAuG8QB4iB1OaIQYPti41j1vTOQ2CCLgeY8xfZBFpr2DOTTmjT0ikv0qvYONVOaO6Q
oxvu1aLsEdO4iCjnkkrHb9OvWlRb5hPkRRSvDBbAJ/yDvAgMs/EUYx0nO0Xdxmuv6E2ZKDkkxAhZ
cgJjiOeDLDW1mS+QWW7XnzqyFK32hRxo8agsdQ0h2aotbOT04mkZGGH3aCfWeOILuW/TDnWv+VAO
bzCm4odrv0VolEVyfZR9gFj0LGuOeYLnjVU2aLn6gYZng6EeE638UZJt8hDPvZ8GyzbZWzemvRc+
6jT95BcH1W0JPozJndCKgrj4vw+yc3IQvN/k5lgcZP2jW42QNCZpMJCkdfHbVSZlY8xvXm0+qOBX
Iq1NT878HgZGE99OTXbur69hQPIbzFpbcApz7+zmgwRnRiYRVIW8SFem6p1oN7JPjgrTqdqjujqy
UJnf5f/pU7Vu3Iee+eNTo3RQl84ggGyk04SCLgaNCZJ7bzWIH1hphXuGuOmcZbXXR+VN74niGwgw
HLtBz85p1nzBX9g4oSpvnmTJ8kx2gLhkWGVhsk2cAOHIjoh9PjYSdbmW1Y+DPKNC1/WjSSX5sGi1
GJmUplduAQIhxqZnziZQLeVWtn0cAssPln4RJjdEj+MDGl44AM4leagVb8wXskjWKtmgjXqO2iA5
Rn6GApZTZGuH27CqoqJap8hsoCqBHjRBrgHiW/unX+boZ/Rd9lA3xK37UVfX12rdtncutkG6YXr5
UmQVoZey6PCjY3Dg9u0pi6YjwZ/k1ieHh+ypcBZeYxovw6Bb61bU01ZWc8wBF+Y0xucyqP3nihWL
5ibmSzKNHYTlX86yuksKSYblZhMRF9DrrzzNNyPgvhfPyqtt3rP9yfOgQNEyvJcDUHobF3bgWZch
dLuDKHIkhAe3+AoadL6AUyjOKgM4dUBYSL+0ozktZAdQsTsiJc1T5/kF6jIIysYZ6PXQ0W/kAFGi
Sa0QdOkc/FSLZZx6ZvfYu2xaPTTa2DlXm5mE82VYIZwIyCqGwMaS2dh5oW4+mzXQrLk7cmLQ3Bb7
lbSvrLUTiOFmBhfD+0J6TgmUQykV5wZ1ldmIZ0lihl/E+6AuUni5bnMYcv8HYUMfum/kE4o7PNDG
U1WWpKeAYL7V5rTWwkY5o7cw3o8ucaUCDOkuzvThXkdl8a41j7JPtlSaXYBOCqylrBK7uDNN07rB
UzHY16FhbGJVy1/HrN7I78Ia2m4ZNFN9SpOSFN4oxPXrRYh5lWV59qYZPNS48qj7IRjKB4Hhkzwz
02Ik0AoBJ6EGqKSYvrt2hzF4h6txvRG6h8he76DRaeDVcVaTMltaFcIISofkZWaibVqX8OQgt5bu
tTDKAk5C18JfXaP6/zPm7x/BdbK6reZlwcdHKL4u/uG1rP/9rYwzlaECcjVtw3I/v5WF8Bs3tdrh
yTQn5xwn7Rn7jvJNa/HH7NBo2cpqhmyHVekEzCoyg8u+JQQ59isv95Uu5uuxi2WGIB4kQSUCEv/v
kmLaLquMMdrK0rW3tP4hNYlMya/b1nllRVrSsjHIBUJkfN7zsHeoywIM9aNZ9QhvorqrVoa2s03E
OGXpo839D21ynJufcQ1djEpKVgrNmGQfEpy+6aaSyGPiejedXuzHbIqMrTZ49mZsefNc67jTbNAz
RhNlSN66tklWRl3ZN6WLoOj/o+y8liNHsjT9KmN1j144NMym5wIIHQyKJFPewJhMElprPP1+cFY3
M1k51btmNJg7VIAQLs75hdneJ7aSMSqzimMcxTnNM9VkHn7gvihuoTLpkP7iH3IvIgD5VndwMpPV
JniwgbR8roBV7obWaazrbCpqtObi6rPWM/5oow7/x7UaV+Um1IPmIcwX447vjzHfCtCZbZyXShfH
zYiZnpMG2T5CyelmJMt7ZQfTTtbmtHdvZKnpHRWVMfz0Uhv5aU+uVKz8KwpawfFtZ3k8Uaqduh76
uq88NuvpjeXKYcJ1PA51WLK6CPZhrNaMVcbqMyFgGyRAlZ3kf5K47gcylwbB23j4OHQFEV7+Iwu/
Ah9O+YTiVmGbX6s8foySJX+Kl+Sr0ZQGw/4p4AV1QIBiDvmw7hDTT3yMzZqmbnSBzK3DpdeiHENp
c8qTFXPf+obORbwNrBrRV4H/NpRCoRTPBdhx+6U38p0TL/WR8bjzQJr4Ttdj/bEygxTFxFC/1vWo
ug7rlk5o3dBHy3XFh/XRVYvwaMfNsKtHGpw2eZLbST1H2yXDkt7o1NWbIRi3OsP/6yxjXDEKt3rU
3OQzLK8BWT/NPJHIVTZyPXfdT7AH/rJqqe7H3m73duUqXyLEa+QOGf5RW23UmxP66slDEROgWU+o
hkbjO/PiXGAP6zdtNZCSWTf0AQlflKyUOy1og/OS5/XGyk33NhlhuKBL+qltyhb5sir8aDI3qEIx
fx5su7qaGwP9pLmYP0PziHddrBcg8tkaVwirKlg/XcutDZwn2yg+o7I0XTfYJjAlYa80Xpb9HCqI
IfXx8rlL+tRXsb85y4NsN9z2SLc9KO2o3NoFTrLyh+G9HG03GjbyIEwXs00XONYRSbP20iRosyzz
ArCjXWdNcaJ/fKviE/Vnta6C5kxo6eeq3Bo3hBzksd3qrhTXISHdnNyja5D4N6PgFIeD+WeRrm9Y
/anr4CSgcSvbv2yTRyiBudVTSwUTckyLIDC/1FPbINmB4BxAVUL2KQmaQbOOWblK0wWViq+UnZyr
OTDv08X58Lo+cy2ibiCJnW4K7hhNP8v1LUMSP28RBIC0lN3mXdV50Qo1UWbsWvLIMW6spR6vwcni
B5Egqzv0AGsQ593aRWefXov41dgnWQ9Ixuyx3UQjh04WMRzjUszIWLY1Vj2v6+rausTqopx+Ates
60JxNwNpD2gsGL6CchuS+Hszhh/sJIifh7He41RcRl6Vf88xCE+8qr9hZmxGXpkmKFqEy3M7BzdW
44zfcd/5sTSl+KotxoQqGAJ3E2FvD5V4ZHYD20ZSMGMGAYHNpR9SA/Q0B4cg11qUO8lSq3d4RTlO
7st1SgNlxlMizpHLc5BBiPfod77IzW/HOSPWY1G0lNshyCfPReYcrmkabhWrNq6Z46qwWYU4Fm7S
X8BtIRNnRu29EjFWdpZm+IZS3E0Qglb0lE1YDMMruyleSU2S2SRZTGGYi3O0gPxZ+U/djDWFpeel
NzSTDQCNBcE+aCIVnnVumDAQgcyqcfpbFNSGUxi1X8TqzyYX7sok7sP8gkG8cpar5K5WhChkgM7p
5m1fO8J5UJjRIUsac6Npc3ij5d2Ce5U140yXGZcuUYet5pbFA75YGtxbPfyuT0BgWsbQ3pBWmxRZ
n6dySlcFPmF8dGPED+WZmlD8eaZyNWjVLUXbW0pjXghtlWYcXZy1kjEMveTjkiHsNtbxrrWV1ReB
LXZmJPAQ8ef0QUISNUm6A4X8alpLiajzq7BqukOJA+FrKfr3undby7AdtypUftAB6sklNgr7Zi1G
lqqeFJOFrMqFqTuFtX3dCWVDU8Nog12d1BJ+Kar4dkB6M3P07DOQH+3kGH270SyozuhloAwWER2A
rpbfOpmOD+u6AT20ajO6vXOqw8j91GS9n1nGhEcKFIliHOadrIL7OuIkZz7g7ZOQLoYAlqG+3ePn
yq1m9F3GbfAN0/bYz8tVoEzRm12RxcUVsrxgmZHd3ddLONwJd5n9KIK9rmYkH/Q1whSusaZujI2j
UzSf31bJklOPxiZe3QxVDH9EmjtXOJI7TPrhzaE0Z/raWpXr5GKpGLl4cA6xiHQQ50Mx6K4hAOYL
8mEI6VZIKcj6stanNgTFJOv04v+qh3nz2VALNL8K9YsKfjhv1OKFCSKinYXJfAmgQZQa1gewwtYu
cqr4bNl5eOmdNeGkdM3HvixQv0DZ97n/nmVp+VJoYEibRnM+KjR7AAey7hKOjXYq7TzdZ3Vff2DW
icRHXmffBww35VFiqG7CmdYK4F7g07Tu/z7yp5m/0pPIEhquramEhV3T1FVep19jXsQoo8FRq+DJ
LFf5g0UPzzmxPjgwL1obtt/zdNl+MXtkrhMM1v00vswa1niihVasmCK+6bXpiBMSln91oDMiK6/j
pGmPvbvR7Sre51UZfYiKD1na3ZR6aJxUxdRPRAswdCmrzI+HHgSMASmDWZOxKdUZ1a8pU2k6OB0M
WjQ+d/1nYSjGppvRbyNu1+2hnxBO1hsoNV2ErYU4WSv4xlZhTyEo/UUTiGsV+pfkGeSsfruUHzGj
c0H6oGCskd/EOcoprlQRiH3e9B8Vd8GoKCSBCdfePJBNzX2IlcrZTu4JeqDqrY3tjTnjxBUM0JFi
VKTPimqTckch1Svwad3lIFM3Y4A/lRNlfmCKcgfVTd2NQabvFvOpN7TiOBBq2drEx30TIdMdEfDJ
t5uKsbfZH4Mlzg5wccHKLOCGUrP0kOiF0ImHmhJzyW1Jjic10XDOa29S4+V+RDQ6UXBvnCP6fOi9
aIpoqb0Fx6RsAd5Vu1l3NC+NRlL3aVdvVATZcH5AS0YZtce0RLJvsIp6W4RB4SlKnW/yUKs+JKAB
gRRoF0SstUsHFywVcY8jQ+SjcDOdABy7ZxwMET5vIZKRM4zuU0iTfjZphBzxdQOEWDdHdPg26GGS
zE+644KOPWINlWdNRAySpX/K1Vq/Aj7zPYz0vR0xZrLqMim8YJjrE9HwsAvzq1w3Pk2JpZ/CTrU3
qYl8L6OW0E+E2+EdabXkWB6Y1eVXkPnzq5pGeo4Qfe1hZDRJUN1HRvVgml1+MmNS1YFxJnx9gyyW
9YW29xg5mLvjO+5ExaXUreRzo2R7YY8jplZx65ekI+8MwHRDY3hZZIN+qCIM4HDQgymbeMMwdJfe
Oi3AILarmucOU99LnznLJSoBqCg2WXEobFdVgMusCnNtZ0+Gearq5FOZB+MlmAnKpmhmOKIJDv2s
3TnMRz2aZOeIbCmi0Np0L5Kmv5YLzUY5caoLLPiiBtBVrepnfW6Byun2VUU29mYEibKZrQj5fhsb
WsC2/hgsXqdewtoxP0HT9JwoOtdEsU9KrkzH2R2+5vDHL4Y2gY3WeYw6AFdf0zEWZkYPuBH85GZo
EEgIFkfbT4xkN7lm+7GiP6ljvdVije5lnqaLWuS3HdxF3OnB10KSRx5j1rtNWvQYoefRloCFu89C
u9wgoryxpvDR0vThPzRr4teYAa0aVADdFCZgcCgKfyFdEllzyxQ+2o8cea0TCoDWGfzIBlfzBIug
DHUmrEMCr4Cl6hE8DPDhzjDY1hz4gqbj/30j64pfJv/yanAJR7DVdQWpz/dM8gnIuTbwev9wGROj
wtE32EmXz4MTrRSaudsshpt6VoJuiDM5L7qSPvVdN131o7scS8PZ16rNCJog1oGRynQKlAj4Uxfb
OxHVqJwvaBv2Q/QFRJJ63S7RddraAqjBEF/yXsv2Pb4Q5lZOxjFO/KyUceBpVfIQ9/U9baq7Dasx
x18rM/eNqn+OM2wHEwMNMcNK0TBbw91J7/bcLiRx+tpStyIcjnnean5kqoM/h6LBOcqG1LJWG8vK
tu1on0OISLgQ5F4+4U2IbOSL28XR3oy7r1qxIPRXlR9Kx3BPWihOY6zco1SVfEp5hzzhuN/zEuk6
fe7VMygR41CENGelkiV7M9CacxJumxVl2/cv5mzc8HbCyWqy7TyiZtoEaX+lqV0HwtPFQkCtzl3d
d5csxxzYCsveRz039VLViYlaiFuk/BWyCTG+me28vPz98xd/6WN5E9f3EXS6odm2866PLdHttGsz
LH4UtjrdDo1bYfYUGKNPluG+jTQG6RUxXm19O6u6jO5MJ/kP/BjxawBKvoOmbUIUJ46GKdJ7bDza
fIXtNm7xAyCe9rmcQRjipmQPChS1zlYIQ0DjR1VtWwXcWWMwqxecZOx9xBgP56D0SqhpekrBnfTx
MMOjp7f7+9uk/eUzWZOlgDr4VnRykO8Tp0Kx2wme7PJDlNkTNmjdFXCHDDm2PATWibSKzOZqaXMB
GbFnyhIeo1lMW2LA4IXH0tnFpvYdJf/+MuEui5bKrJwzSPjJXKibcRy0q2XER/PvL1u8i+1xa5Hq
VmFSOppw1+ThOzyDSJl/AQSyf8QN34eamo9uP2obnPpQ1QjC+ljYFpiSpftkRlui3UfUxvVvpTMd
6etgwWLcR69djdfKUHmEK91Ta8+ZlziI+aP+7wteK8aOjniIa6Fu56g8IKikbro2PAsHsYYAzz+r
zTcYjljHKVzaDaFGZz86BMfGLkOYJMdgEzejVRc7+xwoU7GzR+SLI5K75xq85bYOAqRLwni4sq2Z
BAh5Vzi+eHj2ZdJ6dTJ/LwySgREUQj9V5n47h5O9K00nYuJWDps2GWrog7O7C3t9F5Vmc6ePXQ4p
P7O3E0ZXu8AwErpwl+GdGY6Ew5YOgphebxoj7PygYqTnJo8w6aK2/q4YhnmpMwZkioLfrXBw2qzh
v3t2Es8Ej4IHuGXucTTil56BEjQfOdic5iOatdWhajvgt4Qp9nSx4oTobIzK7pOq44OLoobeDBhR
lV10tNbklMH8FLvIGEvGyDi2YzhtRzS/fNcyi3sXGfODO/TPJtqDOaMATRwEDLLbqmVodwNihwmR
CtD0FMxXrlalh6gehTcPRrwQXih8s878Ga/wW91W8GGtEX8cVTcqPEL9yl1cfCkMMv5YN4j8jEEl
g6lCbMLxBXXu/L4tDetgDO3id8RsVVPcogi/+gJBvyuXrv0PPdU7Bs3rq2ygJ2ETr3bRqXvHoOrV
wOW7tIMfVhNHDD+Gwkttxd2lQHZ2Qo17srTDcG1Z5nBthAJDzCQ8lxmcedqW3WQM98Pq0AfV7yHn
ofz9l6b9iv2SV0cAHYaP0Eje28Y7cqdQtazJ6yp5njBTxAUDm95RLe94T0ps3ufxoNkYj1WkTvyK
cOsuE62nj4CTpfJ+tSBklcz4cOjZThdWuwOjQKQv7vK7Ui3crbpE2m5ZpydFOsY8/kzfGrmJbV4Z
fe5ocv7Dv/OX9s4muWC6AA6Epdl/EZjRtXFZ0mlMn8e4vwE2LO6FC9y9AWHsB/SUm7lvstsONTRw
EoMvtBlGmnCE35k02IqOq3fbivLb5PQgaFNbBwSZDPf2+OCWzvc5nKuHkJz/fwKLuO9HM9x4XSMT
o+uOa9CQ/DpjtETc5i2WBc9KiPDNgqTiWNofuyxhqIB86c6atMmLlKA8wtkhPQQs9h614Vs7c0+F
sMyjnEwNqn5R2gm8XnHURtyyyp75jsCfwgtBV9rd2F50UR0TAod74YSrYAnEGhTT3FMzLqqnB+0e
a6CnGaTYVz11AK50zSXJg2ZPbDh9yIeGsBmNaddPn//+yb1DsMkX0TGYvDmqqYF1dd/hZZa8Rzlh
SpNnJ9farZtaIT14AO27de70uErP1iSsLVyp51nBKKqfTsrcmud8arawlxAgHqOLPqnNlZlHFfrW
4ouNcf2t7ihHHAsHpTM+QfbFDRKyxgb0YuzVbTb4BFXQPknC+nopgm+92tNGB0yq4Ll+DOD1nJse
LfK//195f/7yvMH/MGjRHF5SS1jv2oRmzM3WCYviOTNNdQOSdryGDexitD2E9jFmmHmTx+kGnExx
cZfw3uiil6BeND9VNXOXGW54kYvSJbSLcg9iDybISuhWSd+nd7S8wbFy2q9YME9XCuFep8u3sdJc
Y6g8IVRBeBR247XBtd0aCA7FvFsH1wjxtM8U43Yi3XedFl9j+0g/neFmiY8DqgaFq3tm5UB3VfWP
tdVvA3L0emqIM6bkYPm7QUVpF5ewHtxMAT2+sukaiXsdgjCJ/B7TEK8NizX5wRRr+WDmhTcbloKp
SY5UCgSdG2QfiqtuVT0Kc7fGwh5BcLA0XJjZK5+UOas3pChuwC+W19r00HVLfGDKGRKntyB150WF
y/CQ+QDBNX/RPzIkBOLZjs+91Z/dusHLh84HMXCPpGJ6kzGM9hYArdsExxMvX3X4LbPBqrgurhmz
u2fHKuMzSazS61LDPIgomE6zM79Mca+RdSjEKVgdXQOteI76GqkL4pgepgHTVYVLR1DjS9mh7TfR
su9MRl1Q5Ah4qIj7rKFQw1wjcMNge1jPnKehQVQsyT5ZRoOn5erAqznE3MAMwY0R5zaa24sxvJCg
724yBkMeMiJHtN7GvRE06SeA/qegIUZczt+dTAmvaMHr3RSi6t0ArfOSGe0IYuPq2VwXMKQ9HFqr
qzCovqNR9NzAAz+I0rxG2Nn4YPT9dLBRUx3Rpb3RYiCVk5k/FX1zMSxU6TsnvB3x2bpFLNVvRf4B
54jyxQ7p2q1rYvv250IsljeTejgXqnY9mUK7n0W0n50qvR2ZY6J5NncHmiXi22M0YiEUwaQFr3ew
YkL/yJMytqhyd5swMjmDeJ8vYU+oanHc9jbE/+w/jOjtv8wqbEuYuklnaLsCvOG7dnjAmZK3zuif
Lexj/DSaGcXl8LIct6cNZQR04zg1L2S70/Byr7wkRPDEEuEmwphxb8XLUz7F5j5LEZxPTITHvxH1
sD1kstxjmqwRKmZOdOdXOERCBkEKjyYuvMDN8FKrGHF/CSxP06FJh+PsbEQ4I9+fj/OV2n5Ls+Kg
A/r8gERAiYFg0V/QIDF3SSlepGoOrJE93iX60ZzIASFfln7N2yHbQB2jF+kjpiH81pjH5g5OjLaH
PAA3NIzL84ioVrr6fRZt09/3iSb8ZXjIyXyhuzYlW7VAQilaiufJAWlkTUO3DwMSSun6CgdNfD0k
w3yJLfO2W6rmdQ7zf35RjWulitxTiawYYLDuXfV/Hsqcv/9ej/n3Pr8e8T+X+ImMZPnS/e1e++fy
+jF/bt/v9MuZ+fU/r27z2D3+UtkWXdzNd/1zM394bvus+5f63brn/+vG/3qWZ3mYq+d//vH4I4+L
Tdx2TfzU/fHnphWXrwnw+D91LOsv/Ll5/Rf++celBAhWPP7mmOfHtvvnH4pQjX8w+SOHrvImrCoO
f/wXSoFyk7D+wdAWfVAduZo1VP3HfxVl00Wo9Ln/gGACJkRDHwFeocNH0OJbum4y/gEQ13RtXVNR
A7EM8ce//v8/1f9eH9zv1QCZhv46g8YGxlItofOnm462wmR/HfcA8E61IJijG2tu7wLR4AOTlsWh
qAlK54p6XIrShgikn/OeaXQ2xN8YDnQnHaFJsocRE4Ho3KvFsGPMRBileHEq9OJRxvyqOd0Ho2oS
puNG68+DqWHnlvk2AkqHvrY/4Tp+l4/mjRuRskxLjHse0rn7vsARL+1kBTXhsAMm7GuUTk8kGvYW
6iU3WTqrdxEq20WLNbUCrC0Leposi9RXZkzboTN0b0QLTGfEviyfFDP/rM9KvC9fwrEE59bsGweL
AdEbxS4Cl4mzN9KPuHbtQw7zRGSZkEjDLxmKH35szz8mg8ARdw9OiREelsHxVKNlAu/Op3B4nDDA
uMu7ctu7eHhhR51cQdg8K0NkHPol0Lysn8PNMoIZjd34R907Z/ieJcRRlXnXRmiwaTAf3JfYAfqx
229zo0199pj2WhWgWJaiaBGRLEUhefAYuG5Mh//cmIgHJRiihCgCWqtEeFjlzqYfMd8j57FJNPR8
M5JVk3lTo63KFM5cjWoc8ubuPVYq9LmNetsNZe31StH5WL2WCKnct7wDW0UAW8TI+otoMDevtexR
0Hl7OkS6HSj4kRmztUCkdXZ60n51kUPzkC8qt0WvnshdjlcVLpAAs+nSgaTnaPLsMDECicsdyKD+
j9vJ/oa+2wfglVhTJYiwFgbhYWcANjsvS+SXznwDva85xw5MqxRb6SlHSNuYjxHW6Ktl9Lgl1fXJ
rtZAnJ27myjTHsPSnA66OWynJBqOWRoVmNKVwSEz6/XBTtcK0Hg/WcbNFMO80AsVt2V0pfexzdAA
Ohmqtd9FmPSkFexvBcBVH3C96SEuj9LsdVTj+jfiDZx3RrJRumKrqJjJ1KJJN2jQWLtJv9I1C7PH
avTcJsE1OatjP9NeXDWqjlHef1FjBEeaCRtCBnjbqUzijd5gn91Z4Rk2bVs+pQox/aTQCJ1GZbE3
1nC1qtqRH0faHfHfYhNhTfghij4FKB6ejRoBji5m7KmQMyJfAMC0FZNXT14yxR+m1letCJcl4wls
DhZW/UZtbmxlLHahqNClJ1yS833bYgM5KfFSAdqvMdLjjL4tOpqABlCMpsNC/9/Flgo82WPeBD8Q
MVZ9dREoQ83aLkYqoJ2REDNm89kupotOf+V1CROlvO7xi4wRWxVDWviEJQu/ihPwktBbBreqDkq9
0kvQtEUrohH6KRLJl9okjmRXxBcaYjxTX3SbZqiJ4OXOtokZRwVR2WyXIu+JcR94armHmFm4VwFL
eI6jfovjblPajG0dfUcLDAXF/MEdL7ys08Q5HW+7rjw2OEqjN24jzBvirF0Yx4l3tgkPemDhFaGW
OATE42NmaTvk4aaD2ccMLIlJQRWE3NPHeepj8Dcy94u+VG50rZZOs4kce0DtkFcuToGUGFmP2Hyx
bNwSVl+WlNuZENdONYppX7lA1AEC7bB/br0y+xKWgjesmPR93Qc3tcqMM9n2TTsfJ+HpmWH4Qh26
nWYoj46ef4DT+2gWpCVybNUUdPi8MWg7rM3mu6SfL9HHOCbjKuaNALvkTyrRn7DbE1ArdyoOo3st
Yvw6Q9RtjNkfq2mj9MceRt9NlGjpqbM61yv6oc+IIc8DHlnLCLyJKNgpc6P2NJpNtndD9fy2Su6B
mLeq1afXY163rQf+VEetotnMC1OAxFGGU4p38EmWxEhaU7F+6OnKrtHFXsvU6iSmpjoxTK9OsioX
aWPlWzM0XrphGRefNOK0n1v3hoBExjwBEUnM6fgWnDHE56M9WhrskyEYXb+OjKuFhhoaHBMUpofK
dRR1UP0I8seg+XxX5MXJ6TQn9WRRLtqqSf2F24CGg5mf5KIYRX7CBrB4rcp1opvEpsC6w1dgMt0J
utHRDlt8xWkJk6X5gCr3qcoRgw615aFEyV9HGRjls+UAaTw7zAZIUEUXZJRZgGbTTpCxj32bW/ui
EempNqEhVOkpMi0oy+HnLsjv2gkieSgmpnHhxekclwyySky4qULMJbEj7MT65ExR75ouvMf8qFB9
ua6t16eJmMhx7D7m2YR/XgE4v50PYR4fwAWEWFE4j13MTU0Qu8tG86WcZyT1STrvE5v88RJg7t52
5SkNtfKk2iCeYKMZSLaUB8gL1cnWnpiPBAcsk3ehFWK91zHRC1FHQI2WhauozQnkAxcsi6KjeWzC
ssMbDuEFyLbburNgmUwuHTguVl5llLS4ocITwgIRvLtSQx8gi3wy7mxzujdUZmB5CdrERsrZijIs
rdWrMLXI29nDN1Wo5S7vrGM8IiKvZuKQw4/x8xGJkdwIgTgEKal2+Qboaj+R0RhiX2TOn78kf04u
3q3Twr7ZtKPWezlhYhVgGnckbyG+LXjg+PIuNXFVbfO4fpb35m2x2APv93q/flokOUhzENSD0fQn
uVg60qIz0EZeplKZfaOGyZM0gnsyWlO1z90RT3aeRgxY5HWhB7G5tQVa1OmUyddhUfh8Q3jk21rV
XrRZW7NdcNOKgPD6HEffoyx6Qmbfmf16vb/T+so7cYAr8r+rOQyO/CC3TPbULFu5CVtHcIbLgEyD
Z88pcuByD7mtUYwdUd8o8dvZOLydaSgGUM4ars5yX339/GTp9TSvP7FewdupXn9G1snGfnTGmvf0
37vIkjzN635vP/W2j1xXkkA0ZsUJ93lif3u38X+tyg3vzvl6qT9d1usKec9++jd+KsqzBE6/MAKZ
iBEhv1P+dLPk5p92/+1/8vvtv931dxeNcQIGrg7ylRkDc7ii0XkykgjJVjGFu1oVsHKX5iA3BLMg
HyWLeYh3vLfKcZxl3cw/8pHwyUfmvd1m9S5cpu7kZA459t8X4ZUC1agTzUfVGpYreuQbfer0zLNL
qzspWmarvjxU1uVCRMVwaAIBHHEQzaHKnG5TtRMZkfpcjOs/YQDCwJxZ3ah0oyT7BreG3Y/4CY36
aS4mnHuwBG02YVzdIBVyihJe6HJtw531lZPVKSYp7b3V5UplffNl6d0h5Zjhr90xLMJX5iQXzRCW
ryUQItPGSBgHuPmUYwu2/hqIcIRo1+IQRAHiIevP53KtLP60dnT0L4XJgMRqwY3MYH23TonDlABQ
461gwB7bg2M34H/jJ46rbKcU5OwQPYaaxTxo/VDloltLCYNhzwzcZKvN2Xfs/U5ugmOlukzn1KgI
Xrr9IVpbDDFpp25w/cqpuk2E40Gw3hu9+5GPCgJC67mYmHL5ayloN50Dp8yKxx/LuGryBWTZ1n8p
SK37AMf4XSEbBLlO3gbaXvvIcW/Xp6095oAXCXyGf93FKrcZn6eOXpxyJzc3gYlIRqNNJZ2Fi3WE
Cp0daOifuwBaL0+Nnn2pJmFu1SYjszSvbSAKQTWxLvs4B/qHqUn2DAmmTRfjHZFkE471qEZpfV0s
fixC2FS2hnLi+rDctLtu9BQyzHoJ8roCK4Z7qN0sMDUZvel3rzv++9HKKviQp0SfY0yyy9SbywTe
n/yVfu2hhvX3lDbiX5P1dJkpivxQobSX6V47gkHIrcJHs6UYL71qG4cMOPzJWcc+5FPqE+/CSxXl
+evzlU+ilaf+9cHEjv6MJRbjcbcBUpPiO1zbOmgGVM2ZZQX1BsGbbcUtk09GvtahOujQvTZRUEIG
X/8vuU0uYP38XJVbX1/o9WH/rioPk7v8/am6YpgYe1zkJyffNXkxspqXGT38W12WXlcu+ASiRWJn
r88rVHrroC7AptdvWv4sc02+ZFmc5Kf2WpTft7w4Rn7/+gBT+UNvlxxWheNPjBMVt38w1n4/Wb8N
QvQKsgJrkbAJFKVwNr6VTVHtAcbDRG+jSN3K3V+LwXrXYlBzPWMKuN7lSb6psvS2eFs3L7mxmwUa
GyL237VB8h/rBnwIUOPmf3Tl6EQWX6++WqYbM8H5rIMUQ7nF+oSslZszOM7a8mgZ3x15IQYiGEAW
jvJmu+snJ0tv9/5tHTFLZuahqXhvO8uffKu+HStLb4/xbcPb+d4dGxcf+xTLCXkvZMPZ21FTHGRd
fnnc8bQ7y/rrxS+VIJCijOpGnks+U/nc5MJdHkNFKQDorTeelO/Mp0Qx6nuGMvJF/H1RHv3aVE3l
3B6cKttk6+AtWReyLZFVWZLr3qpynbWOgv+/9pM7j8HTKMgVvl79+s0N8gV9+2YCZ32NX19mudbF
uH7Zvh0gS697yeL7ujzo9aw/7fX+B94fpeAH6HfWg1jUxJfNjOxGZEke+7t1b7vIrZocBcri20I+
j7eqLMnj/tezVqhtpN7bIXLHdz/1u3Xvzvrul8K1wZ/IyvRRzxx9HdoTScBZctnLb/1tsTh6tQCc
pT95WylLb+tg7/CJy3rd6RRf95TNrTz5264/bZHFAKCGBxiGJnn9rnG7BjX39qH8VH8tyu/qp7Wy
LveX39mfR7rwvGK8T9JFENJjcFw/qe3W0lTjNltSi8lTtzMBciP4TfDNHT+mE0aZSFqpH2lOIF5M
lX1HXBj5rqWvMXppj0atqx5mhvPXwigOVo1Jj0be+nbQSuCwwQBUtop3EC3AHCQpNlMgOpG8wYl3
dSrWA4J6bVZdLTPBeDvskmNu5FdAggk3EifxSayFvjPk9X60idYNk7VTZBv3/h9+bU6WYvb6dVK1
YAhHgoabJrtX2bG+LTAu/Vdv+1OXK4u/2/3dOtl1y3Wvv/C7415/YUzdK5w5VRVpATmkWxeO/Hbf
6u467psInRMWk/3mWh/XBup15W+3vzvcMrt5AyWz8pRubdTk4ZgzFsmN3HNIa1JjU30nN8zyE/x9
MQ6z0Dez8knEjeULpHyI4UGUH0EZoboMFHmMnuziqlcqHnT5aUwM+wCyBxMqFNHb5kDAzj6NwI98
5lEnbKqMT0C1b0UDvHtyr/VieIyRjP/mQDXTQKB/NXvzQzCpT5UWwN+ied7GDP0Po3BKPFpt3Hvj
YiRzC9SrFyiSwspsNzXGDH5t5tkmT2B+1sQZ950CCPobEFdzpyHH4dWK0/ETmKiq4SEYu3SbzSWA
9qXrNnhILbs4Q+85aFVfmOlZ0M8e6OK/pBYu8nEJlllRgk8W6n8hiEkfip+2QYeX1C9C2AADiYIR
CMdxcI3AB/Pq/WjxYUwTFOxgvh6ikCiFpcNUVvMSTz+y7sGK2awomdjNGeG47EOMuD2jDbJtYZQ/
FOHeAP5Hoo5MHlp9L0CWAfEoCLxWeN7FmfkJigr8dgJz2GjZt9giPUbzEB5sBHWIEGwx7/zcW/Ud
xkcbJ4nR0LS4q0OG+eN33S26a2R3F9/FlslMzJ0N/2/7f9k7s+W2laxLPxEqMA+3BMFZ1GTJsm4Q
sn2MeUogE8PT9wequu1z+o+q6Pu+UdgSCZIgkMPea32rrOqfdH6PzirJa9JpQjAEI3OG8d41enDP
vu+HF6TaSW88/+A1TbiY1K+NEbNcqdI1+IE6L/39DuZHv7j5zozrKkT411O5KSO2bVTO+3TTEXp8
KEkQAZ/h7qAxCLiB8A51mgiBX1Y7srsw6HibWvnavkgoWxi22FqIEkidsJ7HpvPPzoxzwqtBpHX9
C7Ey1tbzsJBDJ33Op2FGiNFnZNvKtzTN90U1aQCDu26DhPOLBjIsRHSFWJwtz1ka8V29iHonE+DB
rTWGc5rp5xo4Q1QrwwnlaO/9oPuYK6fZtkthbls0mxssKv3FM/oRG1X9TfrXesZYa5ZQG2hJUCg3
vJdqNj7YfbKrtJEk1qDHp1iQrdYQWhfXlJnQRIeVob67Iwnqgd2cVKm5l84ad4j7CvCjapOCQKXw
MnDF1WFZk8w8l/UFmNo+JbXgOIxkv1lHuotElIK3s6dk2hUUWDspDtU98OmRfS69isAQ3xar/1kF
Th+VhvvFxv6w9PVPrzXS77Olf8/bqX4WqshPtdMMW7cxtlxyxoptJVETzxBG7nOwZOCDS+NCtHix
iW30yWNymUTdH0aHeaWhwybNJtnP8q8Ep8hDMRY/fWM8ZL3fIhSAw1ADJp9FGpru+GxK/fviQrxh
pCioIMhxwzT0rZhmiV6b4R+WwVuZO3aUrbxU/KtsDvOjM3OxFTL9WAa33RD+ewqaMo9EbL8RHN2A
ji3cHn43rYR8fktGbya9y7y4o/mu+TKIGpK2N4GK9B769Y+6c9LHXK8IA2zraZf0gmJTqoXKEuLi
+QJJtTt+Mz2Xi4Qa8ZwRLBlo3g9gie5OaVVx70LvyUg7jDw8aSFU+y9IOaqt0ZsNPP2pDKE3hUHP
iGHqXLO5bmzU2ksssbWEbRv8JDDiVzWNe/h/y6VMa0AOxZly7BR53rFw2Wsa5deArF8K1VjGuPw0
oT37Ca8RiENjUvesHWdvW8Wj6ZfuhqY/05/rFAImCbm/fI/R3D03ujB/JPWmVc3XkRSzre2n+HXK
OOxBHUIZLM9jrqZQ8HLbZH41HfB/Y6XtynmOJpPBnwXmA3yj84h+IbK0pdnYbZUefIBrG6PjrpW2
ZfGmnVflNPqpi7+SD7N1kMRaVf+KWgnRN9EOm3gxzz5GOYogMSbnLGpETDKkxBE5Li2hcGuRXMdI
h930zpfZwRbtdLUnLd6iPWGGmJmXqqSDJjaJ+cJ6ZtMp8cte1aOdSsHWZuESt/5eWQWxhoZNnXap
j4MQGfOrrI+dzY7QJT2ThiZ3edIYGPzMedyDv9jN3YhNpR26jU+TedfStMkCcuszOaWbXKITYuTn
DpS4fkoKuzvRwN1ePGhD3WQT8Rd8awd6pqagFZToyS8tGX4ki0LUaj2q0fKOVoPhyhYmClLiONOp
4vtLkztrMV8cMEUYD4riLDXrZM0fXd9q1xKXUdmm5R00WQkhLFckflJQcSBHT7mNn47BkqFh41Uq
DpWqss0gSPBIPGcjqfd/ZXw8uwGqrwRHVFRDgpQWg5VpaG1kecUT1eXtUDXZXueMbQuwq3urgDJr
NNfcb4xN0Y+w7SF/b6jl35maeliG/BwIhjcY5d/ZMe8xRlXbILujKW6GTu7OeFKZjbQ4uTNdsw1l
519jXcvIYFzSjVQG3Sp3enQyJ923pc3HapaDVdfB+WS09IInbsezrr2UBmc3oUy/CWKAuFb2Ve9H
EoU+sBRMkbZIEDc5C+sskYdsflW624Z457uyyE6m4z5Os7WnMVekibWjeISl1US5PHKLEx6I/WHt
3kzyne42N2jMgRq70g4xcnGnMl6KOR0eE3JJN2Zj7kkQPkoURNuawUUEU342dDRHWhyJFnZyHzyR
O0t0ib3q4pbIdDHsexOQ9opA3TgYDzCRTwUd5bI2ESg5D7ObKYZxq9gyQ53MKhjCsWQ9rhwEP2bW
QGyppijODIa+JXuW5txt5splNd0Bvp/rYN4YWp9EpuaySOu6l9h48JbyWowKecW7FSxFOFugxQez
i6x0mSLdJTHdSR2HXhQqKSfDj9VN2tq0lGdHmXqIntPW3uax8PaJNXLXl5oIVdZ/W0CfdMJavkyz
9pD1mOeI4Bk3XCTmlrlrX5tttRl959uMUmOq4ENppRGVZINvrInsRzCssB1T9OT1mqAsptD1ioVJ
7hh7HSwhP5XHwJ23DrEdez1LYRFrDykQKOCQjJPJFoHs8pSjrR+wpmn2Zkn0q6fF0zUeUdMTkhUB
gSw2Yv6g0gbg00l/tvVymSwvjujXciZILU2PjZcsfEHqfiFouLWeUUn4G5CH2nbC+seMKTZJIVhg
tsuJWYlOsOy4BfGfA2x8w7oQbxOn/eY76hhIz9jovb8NgvRXNRffUJroG526xEWQZ42EOdiljnIO
U+J/T4mlcKq4iBDEkHnj+cOuLyeWSYbznHpfK/Y/tKP9ZivK1o3wN18qvNfau5ekGPUl5WAMHtrK
NxzXXtWsubu+Yd1CAmNoMJo2dZE+ZYQHeM2COhRdJ07IIQKmaiHV6MrtbHh0fUe01ejDyurBtKz8
OI7y1Z/9X6LDVd1WJOwGqmOGmu8UMoBC4J10/QFwJQn16YJ8oZDtMYOUbLpAy13mYt8UR9OTALRy
qW0I3jmafeBc2FywZyCMzInJcEv0Q0mWxE57q0eThXoTNGd8dJu68o/MhvZzxujg+UdGdAC+IAIo
U5118VBMerArq/EH0I9fcU3YQYYECM9tHlaY4tGBbpdWHXKkz7suR0IqNW5h/DPHMY6veg9fEEuK
t/YKQSpESybHfZ13YqunYFwRj2ZRZa0jEIOf1Y8PcppOAesgVlXlfulxq3Eiue6DkUV4oe81sEcb
a9APU17ZJOpsEb3QCE0PgZZ+q2dx7Z1EXIcaGM+UCu2+TAx4SfXOTdv2OrCBNny9vhbZhEhz3ZqM
HaR7/72qID73VjGEret3XP3+S+p225kVwBRjUPXmfWPYe1vhi5DW1FKM7fNt6Y6XsgbPTFtym7tw
Wjvjp7ckWMWdnM2CF5e71rGqsKzyPduGt47cwI1Ec1AShhNqxYiGcWT6NJbuENRiP0mUBOCsJt7/
iRCBlxHRwqnOH6RurSt0F5hCXX3UFaSajAKQA30pDGZUFtJwFLkWDc7R5FhKrsLRHJZrUFbPk/R/
OL4zvjV+8LUTpdj0Vvkzy4mEj2GebVjuHiaL66skP6lwzNdSeF8BrGxokBrRkLjlaanNLWzaOtSG
HsANWfFh3CUHo85f28HGODKMzrZCFzotiJ3yTHup8xmEgT7An5irCFqjxV5t+eqmoov0qcTFznfp
OjlXTtOvIOcliieZ7hCholxpWvDbsEQaandGulWadR0t0hvBJ7T7dlYKe1HoYe4MR7M09gk57wd3
AbwKDWgjXFnhmWahY04TmGJH97eeyDUU8o8m881O80b6MCVTboHmC3Io3PUUsYqxWRYz2TUOue4Z
+TebCW4s2lbFkiP1ioiEslPJ7I8jYD6gyIbZPbREzQ8Un0v/UuhYljI5OF8rtkvg3vSwQZUWOkLg
0EbCtqgOEYw+VAcrc/SNoC02iRGmTN4rjNCox1gH3w85PtWSzQcjWVn0J8ebnV1alTHbRMjCYhlx
yELw3Lg2u2Tl9/sqY9Ssqvkw9/lj5XpNhF7+yE3dRHBGeCuDd1/D5Nj5k6WFrquHXisUKWUNYwPi
rdSz6ZwI1GnY9vMtu3NuOK7AHSbsGvmPY5zSALZgPJevQAYZ5pm0xtTV9oGX0h3xwcCI5mka+1c/
e0rt4TUfmjqUSYF7y9+pOnePfBsi6d1NnIdakPDl2f6yLfoJgZXsuKE9a2M1ehn6YCHStk9xfMlH
w0zcPYqyeu/Z3cYxiJ+QAnOasRjGvWGC88zJTd8YwjSJj4tmL/1Vci7DTpuDfZsVf2Wj+53+/X59
i8fcle8OVS646uWLAJ2g50isofDvgyrHOxbXYjvKN6g/K+jrkmEucyy5LQiKOP/qOq04xXHCJ/D8
J5MtCKkveQu2r2J1hK3LWfhKW0ft2FdskqRPr7Lx4OZPChybhJtSCwIpTPmymPKtMhLz2nD27odF
XCGKrR2BxqMKUvcRFoF6FwjrOffXHqzrJVtjWGsQ873sGrHrDUvfkgKPx84CpOzJvDz7xvDpxPj/
2uL/oi12sE3/J2lx+FFmv+gdZX9TF38+63+Liw37XwYRyR4BYcgAnT/Fxab9L1t3dEyxLs5Tdgm/
xcXmv3TClTFt66aH5UnHZf5vcbFl/gs3Lw1bX/dxohEN+f8kLv67pQppMa9tklhG0iQaZ9N2/i4t
HlCEtqj/piuZIkFkNPquXdMClN5O+6RN1UtjE5Yk7czfdpmDH0Y4YmMMWbvPYvmsYhTplV7+SKoG
KmfAuEBAHWKebcf96KyUTj3QTrE9v2eaj99IlOo4oQ0la+RlXKNSmBum+2Dw3d0fX8S/VdR/Zqg7
qyb6N6399sFgIeN5RtaNr9BdvUV/sJDtmspekEp1TUyr2o9BHpqD/WOxBbzmIakv+E/TLZU1kHxk
KoUwA/yLGCfj2qb2XwNEr3MwqfvGJc3PNFZPgdSGnW8q904AEdNHIR+8jLSOwB6LA1IMkEt+XN7F
fvxT4eE7MDE+NZ40vnhVI3DQ9Yp4jRY8rV9TTITpMjTpeBYujIzZHiKt7sZjwvB4pvaSn4uhl9C0
e28/z4CVMHXFZysdH2INXmYfA+eSE8EYgWenZ/I1ag0bGCCqZ+Am1qG2UcAlicj+yzn9R+T35znF
ZAz/HmizTv/xH+c081LfDUhcSBZMmUqm2S5Q7NyTwUu+QNwOnXaZTzdyppUh567b/H1oxp/+mg6c
BZ157jHSQ2HT7xXwlcPQDDKqXdaFXU4WiHCec7csnoyELZ5yzZcgALgtgIIl5aCoybnIplpVnxN6
QgmTBkxaMH8YkscvRYOyG4jf80TVxmWyTLJ9mTLRembVUK/AT9ORarvlpjPQMPjlPZE1W10qpthu
lf3N5mh8sTzOZbA8+Klbvc4wm5RXjdvBadO7wmjuUTSfPOYSqh7LcEhN56nI/OWQp4Q/m8O1c2R3
sazyOavc8fT7hwoyzFBznv03z+z/ffN6NkUsrnKXexgv9t+/D2/GB6m1ZX+FDFQkCyQRqiSculw7
iFTGmzwmylvZjns3YQreFyKN3Bivjpmeh07kiNicqxxs/ZIhk7ZS5vBh3fzqr//5Xvy7edbRPVzJ
9P+sAHPF+mO1N/xxKzo6Wbwthrarbmr9KS+cO5CZTuSkY7aVM1DX//xy/wjk/Hy9QKc1AVTHCEht
+vvrtVz/SyfS5roFQ5bea8Zf3YASAT+3ExnCsK9EitRRZi3Bc8cNtVoFtm4gm3PAGjWRtv7kPVlz
kLwOll4d9dFiOPO+551EmJxpr8gzQKmJuN03qPGiW7hosyAChM0EdFKP3f/iPr6NVX+OZZw98ASO
CXXRxQXyzw/keauoH/7j1bGtd4/E8rOHzWiDKF4wXCVdmLiFvhb7FAC7VrtYjERnsWDSzN3uKSOn
aqt0AAAGT7JmRsO+NR5uPwo7+MuoB+pgGbfgbCxQWPQlOU8Ly/o+FTtTCkZ2Y5U41su4GyUpwGiG
SPEUlPMqZZyWmxA26+wdXM/yioW7o6qIrS0gUAbgFqv2OIUgs27Ph9KX22rAsw13SymM7KjwARM7
xXSnjWVoDIEOQQjQCARcK9RgIA+9nl41obPLMMwVAZEZF9+P0VLOxXJgQ9Kf44aOVGsP9X/xGzur
j+0f5x2nm4n1JjBtJpL1/vvjwqUT4lDNjbW72Q8HvGgUeJzx0XfEGzUrBl5FeW0EyLc10/knod75
X1ZlkH7RjB9d4RmUb233HnW4fixGjSQBxCxP+awhd10fq/qQNfj8Eyvq1S6sI2DmnDApn5RNzC/3
2Ormh66sKKI4JSNR7dofthF7m6B9wozqkAXYB9GsFi80u/khb6vxshQLkAM70I5JbTyPZoFUxezs
A8wMNNGdXh/AunW72p5suoRuhA5jPEzwkiLbrddwbOT+sfimiqm9L61WvNreI+k801e/d8g4+m+Z
yVSU13vxb6fYsi1GBDdYATXMKix0/jzFrvAzXaSDdTdUcRZ2RmmcA18aZ72fdGqN5GiWi+sfbn+4
/Zj8ONZCugfGWcAz63a/n2PE2o8WZ90fv/rjIY4H/459M0/8fTTVV3mo8O5vP497+3Nc5rzEH49c
XE0LQbTY8Prw9t6ero2iOiKC3P3xxNsfPl/y9gZTYAm7wLZfP39n3d7B7xcn7Y4vI/akfgRVS/jG
//CZfj/638c1flaJP58+38P/+TB/vNn1FH6+p9tjPl9UttV9bmwNoYiBWE2tzfqw2wNiW/gUYNf/
3/5y+zHfTv/tnza3bNFdU+b4PapO9uZ9ctGs+JwZZnAgzBbbxZ0yGPowTVsknrbxblCS0EPWsXQf
ll9LORS7eXiZtfGXamzjKAui4ezllz4NLqrC7MtQpB/lNCxbbGTf2zUELpdUTUfPL8JpOstAb19i
6V3zHstN2bvJnk7hV4qyOjv05Q5LU5QJI9lD/CEHC8SfxLi0y2stskzKzKjl3E07CDawHcuEIjav
pjk2RLs8jnSgwgSQRoY/ahhdCUgNUcQyxBr8CXuT+HZJB1UQE6NDi60ZRqXiGJnvNaGe/8XqDO2W
thDIl50A3YQoy92vxL1c3exnl6urIknhLrO0I1/bsCtcAZDSvJdJMEdFTp9GH2pyyt1VMCC1fcVt
sK0DP9ubVvOUWpIJyVU7bt93u3z3K4zZzkzAe7bWEmAb7jublm9uI6xoADBmGPs4mB+2GmXyomgv
TdG5UZ+lwQagwtsyLdAMrFNhedd1X3rWBhxu5BZEUBvhP7gi6mthXoCrI8ttircixt7SqwJh/fQz
d9pnE5E7GdfmU56Iu6DDIY+v52lJ6JK3fbsH65zuS2JL6/hLHKzV2SkLG2CuWFR+0IynnloX+8Eg
gnACgHlv2e/F0IZx01r7YSXOpCjM/V6Ek+bWaxqZcW5gliP5ZFDJCCLHiQRQK3XdEzP2uZAaXY+U
GPocU49TUMFSHt9ePv3IuvKp8mrtzqS1MNMOPbQePUUDu+Tsdf2WaLw8rH0xhvFwqWQDY0o50NGT
FgFymIlkOBg5yLw+7S6dM+/dWcVH2eWQ74uaMz0s1PsnVDNmD0JzkTmrm4qhuPBejI7oJapHVMtp
cpWTCDWzl5G3NPDPLJ22njKPwtNMOmBIBRdz+uWNxamcXm0n/+k2cgf9WkWOnT/V8FAvvuOdGr1Y
hcidv+tGGeWm+m556aXUHHqa2dPAPE+Px7jUXfGs9A2KDnzhNogfg9CADRiPWDPOREO+Yrrr7sfW
DttU0mft1QPFZrEd2OktekO+RUtucOO6USLaq+aYMsL+RqG3N8Y7Olc71dnJKYiNSOX1F0u1ezhW
ybZvWkF3y27Q7UKGnqeaCB6qY9j4yp+LjR3TbAcMhVgYW0CJLcRqVt3qKivC3ewR2wcRV+2Kv9Nn
l+AGtAiuF1CfTaFvFn5yGo15V+fed6Ul9wxY5QmG1utM0gQ7u3Y+1KZ1mqEcR06hn8AIOqHtldyk
bvJo0/fl1sqjNP6oXG3YWiw2dsmELRIy30mf251PVOlVffHy8t4irVBnQCRzvY7DBbwZJS1sjM6U
X2Vv4z+RtkA41n/pFPtBik9wIxrKzh638lS3h4X15cYNmhcWW7s8D15GN8mxeDZQrPoKbXL3jWuI
Klft+wcafJSyqjahrb9gJu+cbxpuRLremMzbtjB39gpMqySh0FNxgbFAZ7vEPdhIGzpkQHKDW4NR
1IGfmlpHtELg/zX2JA/xDmti2b0z26HvDsXYZj3TGQ5ctBkAIjKL0c9NYFXbe7ZiU9guQxDaxB5n
yFM7+KgQNrDbTeU2b+hP6/Nsn4mZoM3KrmjJ7fyxJBxKmXP/0Ov5FvLAUUKY5guwxN5122LbxrBh
4iEIdosiQWPIm1AOxXuh1LjhRPZ4UMJy+Jr2xRH8qb8R3pr9MBViG8jhStwWfTWTinuPkKN1+2hc
kKCn7uOwmH5kzWwahyo4i7mlGI6SjsQyMnxKzP3IMTYeNbqzuod6bJ4rNDHB4DxndBESxkO8k2h+
7LjCPgvoqI5pOZGFIUP2RTQb4xr477sM1MWUSCuK2vrimD40eL7hBXCTr1I/nOOg2PZgMM3OQ6I4
TF1oNsa0U9YHN5jalzJ7KRg4w1n0QDDNbp+yql4K2krk1uCPKLCzAHmeoKBvZ0HDRuT8V3jta1fo
T5u2Wb7VlPKRMQOHC0gv0Sz3TXTTNWXobKtlL2NT7iCN77rVsigrKG7gBYvdWIwxGi1tTyoZPF8U
Sw8NNYdIz4BWQUCjZWE94/FOKeAgv2qJuMDZOXyhx62xstG6LSQHbxcMARDw1tlTmHjw8uk5V8ua
7XGnq/gvWRd/GRINEQrAg7MsVQhw7E2vjRoHL1TnzB4xVrYYyPJJ3nVDIrYk0tKBlzTenfqrK1oG
aS5y+oKAN8WK6nc6vLeXPhCUUU9Za9k/xiw4QGgx3ky0UFGg2+NZJYF2rftGD2+PuP24/bdY1mwK
N53OsbOo6Pa09fkGJ+aHn/Daalm0p2HCIdqqknZqkUAhHPRft2P043yHgUB+7ZhPdzYqkBNJItr9
rJV1uKzHqP1HVZXDdzcvSNmDWXEln6m/4BuNt1YgtG+qEtHtWN5SIQljDn80tamBqlNWe1mNzTkn
5H0DvejD01pyAKFbu1k/vGm2QQyMqTUwvILxTtPTaQuMqXrXoIfcHsqpLzeySCiPpGpm9zaSPrIs
wIVXGcfn0dRdPvflDxPXcFji+73H3Iu/J9Uw/VNqeYnb4M1ZX1eXxZ2CxfIG3bCHj5akl5E+xV1S
MGW0dkAab1JGo+F2Pyevazaz7OQzS57zxK45mmMVHJQyjEddxkR+rA/T7a+W3drf517T0QTU4h5C
m3Fy+qHbjbrIXj3Tf7090iGoJ69S86tM/CnKoJGeK1rm15Wja9dIaJT2XlfwOTtH/PSTDD+3a+XP
gRDa3pxn8+ANrvZodyaRp+tnWU3/4JH771MT2KFY/PReek1wcrFs7EhzH9jB+19uJ8gouwemq+5r
6fRWxH0wnruiE1fHI9y90U3x0axA3PWorQveym4a56klEOLgrqCVWmbdU2mtYTbrQwJWu0BY4g/N
AajrG5p9DSy3OGtaqUWd3zivcZA+3x6aSChVdMFe4bDgi26d5lxx3eFcqTSWatL+GMrg3yfSh6FU
L7V6MuIFfXuStgdjHPSnuKHLdTvaiFqllX6wIZVYvzp95aLCnNtLr0NeH+YJ4wHyxh+j/VVb8Nrj
VNK36HH0NW9qIIqcTfXtAbV2huZffs8zzObEIkOI17T0OvMew3i26h9Bw/5yNL5XNEu3tj02d7M9
WneqoQV3OwL9PcUFB7iC3qc/LHex6/V3oyQMBWaf990HQHB7K0JSXR3IOvFhe9wZLezVCgLh1qPz
eInV4fYolnwOUnaSIppJs8Dq8gA9yP2PWXu6vR93FYbWc6Zfi9IeLkHvWAiUlv5D0ZH7fEPpomgS
BvF1bo38ondegMTN8d89vqzbI6hDEPPgV909g6dD8qGZR0MzD+/AwD4/tYPIKmTTadzTuRnPQ+C1
UcqI9y3lqrwdoxfEDnGC0gdy9KpztQ5N6+b+m5vRals/8DLw9ZgIWR+KxPJPS6mb0WyXa0capNF6
bmNCTNCwuAf6rhl7g27BUQAFjotpfssne387zgDjetN5bvHozIKIXebcnetq+ZtKahIdOA46WHBn
iDcee1NLwC0tJBPm3F4sD2AC8ogiQSqWcUs8LiRiEdGhT4Bw3FCSLfkKHDR0pmVCAFwEW0efs3Pn
NOaT0+k/Rq2YPrh5dOoBbnzvp6z29ZSShrc+ARrehbqk81KaVnzQ0STs4tQc3w06zesTTSefooG6
xon5vIwsPe13rl+/3P7YIi6hgEqg7+j4w3VqnerzqPiwnsZRl1+AeLtH4IU22dLEXsPlQVOTfAyT
qHZST6G7lTqxxBT4bm9fd0neoKxlkaYTT/dGmTkofXibSk3vAOuKZ9lbFp542Ci339cpPVLa1N/a
uWF1UuekDE70utGNHW5vsbHAgYzJbFxygjseIGwOn0d0Cx81lFf6jxkt/rOaGatvhyScemuWMn3z
p8HY15pY9nrgFqAk7O3tkGpKZwIHM+OMkTp+HGbkSIHLJk0jYvWBDPgB1XRnwHbMrMtC8BgQbD77
1KZHyjzLa1M77M8MyJfEZy3fWp2lvZyXB9ocku4vSpapBelOamf1LH3t2+e7MrnQ4qwZ7/XMsYkW
oC9w+0NPCEuRePWLWtz2OAQFe9xJFh80e2/vVi6jE+GedY5p2RCNYcbUiM3m6fPs9JL0rqTtGctj
70q0Q/p5VGEgUqAw+uyhRkYuX46fX2CpnU0m+nc/6eTOsmouGcQJL77I2J7yITVDM2j2conJBLDl
7bKDCWG/m/leN9Mfk2LqTowCNYhtishiSUCsibcB4o4MV5btERb3u2aA34Sx0N2BA2FpUlsKGk3j
3bWFS1qhN+NpV4pZVT4B9G8IEbIGII5sVg3b2EMrBHQaQGRj5eff58PyBE/EvmsCsl19PBg1O1im
mO8uGXUPZkaglzW6aLl7QgKCCakU7Zd3z29pzxiZwc7Ob14QWRwz8qw3oMms06T8g4DUww05eHee
xa46sUk9DDIab4upnrXSfqeMcShz33mVJqBx01TqIN3B3KE5CLa908KcVdjMl6HoznHntZ8/EjKI
sXIHxfql1Sfv5mm4/fNmKZbKPMMzId57NTP8/v0/H3d78O3Hb383MpQU4u1yvj3tdoDbI/6wNf/+
JcN4EKLVR9No5zg/CV8AOaBQ8tmthxQQddbi9/Mdx2rCCbFXhDDxtfZgwWUZO6BUG5Z94w+vWfpW
0eFiQYynQLi47ntpt6du/VFInbVuq1jzo3k7GXE/nsYh4+TqoMl95KQ+p4j0iA9v0OejFhjDqREl
Gbs2WZiQMiSTALguX917tnQ/H6DmYjgVzTCAJODH7V/FWac4dbAm87kox9Ah3eM06H81msYHSlc/
6+3HjIV5cQLw2slo7oJxiFJZzVHWqbesT5qzl7EBiBHle+RtEMZ3X3nWxUtEv7+dHu6yPjILFKxN
IeKNq7FhyDv1cvtwVEdbrMebSm8ZOcZmOQ3292LgqBo7lV3tZS8ENXDsfvii5+kU9gVPGEZYHAB7
dUzHg3HJjEbb3X53+2vds0R3LXRLci62WK7D1BMoXWtvy0IhaQeLlM/VSWnlwbZp2cU15eqcWnIt
4Uvbsxz70hf82urRBELJiBoTJiuUHHT0rxoI6Mioq/7k+7I/tbPVn5qEiRechQpjV8b4jtNiS/XK
+bw+Po/uCLxbt9etMJyE+eTIDfKRoxHnh56W4WExZB0lDFW0WBCHLHStQTlScsizUkNy4SFnUXkf
qkE8wo2Sez2lkZojA9qbvXdxtVkgBSpgr9OFpiHSBtpuEeNrZmc7Dy/DoUkC0sDa0B6c7JTquTgB
RSXeXU0UIRV+ZHg3wAHX3l6LGXhjwG+KjNSCJTRhEex7YsriKsRnUNBes642IRx70bj35dIlW3Ma
X387s29+4JvbTdycc2KF/cBbVdFQQMmqhfW6ZIF7F5cX15feg9aA8FrMkvVh3vpHyVPv+lGpsCSP
fSc6jX36qs7PvQzRDlqdfeyJA0kZIB9j0w1NVcx7x1BBZClDXjVSwo7ooF8HRy5noCHlGVRX+7TM
XbHN5sS9c4CA7nIL5MAsSTqhCent4ia2TmtO8imehk0wT6wtppitMVMDyjONNA2rqe99CbCpo0BM
KiL48y7b6POXhGjrhwIQZ2SVZRM5erk8kR7RrSzd9iQkNdsizbOTMdPhwI+PyHo0jENbleYptQPy
2lpvdzNwFp6DPxr1S7lHpHf+tOqtdt9qsh6CXjfYzpqX/8mZS1hHHY5NIPg42o+kyF70wB+AbRFS
pTXy1U21iBgumg0URDy96/Gmc8sj8HT8wtjNxKineABPXu+wBffzQ2qx0QGA4hbc1wokcFpwgkxD
7EeLwN4BB//vH42LRmDBH7/RquZ7nP4v9s5kyXFly66/Iqs5rtA7MNCEJNiT0Xc5gUV26Ft3tF+v
BWY+5dWtMkmlcT2zB2NzI4NBEg4/5+y9doFjqZrKdex6vzyLN/vh2KOO60iK2SwApuPtQMupOybi
FVPdeJCcoEel0rukzGGcwi883h4iq+H3rd5P0WGg/J81TsB8HCcQDwanYbIc0MFqgS7G9yhjJk63
5r4w0IVJO6o3eRcifsplnBPrtXzPBQpxVkPNn/qjo1lrFc36YSDL/uQQ6J2llb/STYRJQnAZbXK/
+3W43dXRsACLWZ5BT8bnPFSHYflLbofC0iAGlOXS7EIydgsDq6M+DwriGlaGHlvrcq6uVa8/+y2r
PByG/tfB08XvW4hUf9/iH0NT2DDLz1I1AEUyhuPtlj2Gf797e0KvxaZI3XofNW51vB0sP+G60hQv
kW2m23gB3twORcM6Fi7omz+PeZnGZD0mgERrZHsMLaBLMazgFfJMdLeW+4KDaWYEasFKW340M1lK
Ymsmp7VoxjV0rpEYKSpJg3QDuO7E3Y4FDhKmbrRGPdZ2Ux9oQzMCBQo9VK92P9OosfWHUJUWe4ka
FKWR462YWC+iZQarKeBzebsMSnmvbgeX3TqZZgkWguUt6YqMHKIcsuy4fCtuf07Wcg6FlOu6tifO
mAiiJPvUOydFfB5tmgm3UPe/uAUdZ+emomfIICS8p72GAXG28iCKh/Ho2DapqUUVMg0YSvjgvn5M
0yI6ZFKuKZFYtAs01njiwFv9uu93KWK5Lj+YQwoBjq4aZgprXTR+fezaMsitkGtxbPJl70ygI7mI
YAGG3fMfU/d/5Oe+PRa5fBF91TBx5XvRIXAOCFIbLuQjgkeM8Twt8TNnZoUQvTA2EnrmeSvyyMad
KHTFdJdizCRDMSuzBolr6t2N8MU6ytxPZjAk1fi2Q2Oa9LEiDMEyNdq5YSZ96cDd0gKOeNyK9q6Y
s7OFiucY4vdMxrj54hfmJWHECjW0HU9eTwQYodKOPwLfnf0rbjGYLdC2Up+BoBUzW7IZiRMUYsjd
lETT3dDU09pVWrkh2M+kQei7TSDNgTEN7j96saZzNhzCbDM3vgcyXmBNMQsoIQQpBDWwEzEKBxqe
GB5MOrzB6DU6joFheBCOQxll6OE+dqetOWvlfdGCuXBd6z70SH01YcvtgLOvBM2Xd8O3FeC4ZbVO
R1wmWU9QAzqxlUEkz9Y18+wsajhSXexhSSgi/znv0++tHtaX2z168WwBKxaVHKPAGpW6/TaW9nrS
hPGlszU3sGwD9YVZJG+j3QS3x0XdM0WAiHZwLcCCbUHocJU6j/5QfbRTZG78zKKn1EDpM0GmkWvh
PNe6077ZzPkPdYKbqsMR+1YZs7MZo5Kh0PKsl+m4VxGEW7VfbmUBMmKVG7F20Ctc7aKf2jfhhke2
8/7Xxsb+4lpzkBESgpdYxbRytkkxjI/qmiHfvbsdLFy2iCdG/5A2i/GproxPpbWIBwrnGYxTR2HA
xkM6+XTfMW6n9nhtlOa9kqiT7MshuzBIwRNVxSaOWW5NyVwEcTJWcOBKTh1HZUeZ2dNDnBP+jLsG
jMI8VRu0X4q3mrjNMU8x/qQ6Mrd6Do9iZgUCdNke9Ngx97LMfxBApSNBr+tXZPbMNhJJs82etY1p
ITrzPLvfsm8Au8a18msfPflZjyfX0l9HLznKcckMI9DpWZhjfijHvl2j4KKfTBKM1BxehOAyYrgj
Gjk5I/sb1SXO8zFwszxc5WnGpdBX8qFtiu40GlX4A819EUiJlCgg5eswtE392jLg6KIqv7PnFNHX
aF1dv3xkMmU+J7Glnt2EpYHgpmTCrd6Onbwr+StcMRV7ZamSjCfO9IRg3FNC9MTEqGviZ/jUuNSV
sJjz7mKZ7eV2zxCI9jS9YXIjCOm0yCu0EBXf7bWRSGwx5rt2roqvw4L5D/s0uvb5+IH4djozFqX3
7WAoE55jkqLCAZvZ2Unpo/9K9qbqW+P84G9Oc3WP9mndIa1AsNwOmyR0pwfLmetDHzNtCzEhhRVi
kXJioI0rz+XXkSlm0qxctOBotvGKeiimtbDFC1Z2H+iu3M0opXMM/ah6BkR077iN9yVaWgm0Kusz
A6JuDYTT3YIZ1Rl9TNM3LIqBh4D8w/d7FFF5XGwiD50zidlyq9mTelIFGdZdMyffxijZeLVwf2hp
MyKc74dox/bMO1a1CljI4g8EkNGWuD/88p3uP3QTIEZnfDP8yHppHD1hgMiFwIx1vHVh8/vu7Vkm
nAxJHbaKFSzwJ3dkcR4n+922yClvCDKBv8Xdph3f+5YAxdQcfkpHnxdb9yrq/fxuQgxw8gjLZdmg
A+y4uEHpWkKBbCNmpclE34T2ru5+8wvG90g8Ypy3DAKYkkz7SPfE42yQN9umwFZtax6ey53jgC7E
QPS1Ypj8VpZTv0G8U+AjYZeU+CWuCDDNO7xG6fuQtFu0iemLnYwf0HnTFeeH92mC5W88s/kxuBWj
mTCMV3O1p/kDWF9mAkw87jIEM7RInSxcZVMkj5Nw3edwRsSesiPYaWI2N5HQjMAa++EuyY2PPIkg
ec1SXexZbAw3rV/hQooitV961x2eCs750rLVXaJF+DQmzzjwJcKk5XhV0OqY5jrZqSNMeedU9+qp
avJno7FUkFrzl9ysEPJ7JnWNVMmj1ADutV2v7aO57t/4mfesJXVUNZwYLaPidSPmcD1BHd9MPon2
kW17b3M1eiuIwpm03HeLCX9RHkZgZXdWI8ngwuza2GFHwzTeW7SS9rSZkrXjDmQt9STmcH2tAk1l
ThCb9GWsMIdhCGx5hYdoXNtZqIKqNMVTO9n+SmJkP+aZxUzPqcRRZV10oHs076zcuaSZHn/EEdj9
Ode+xobGjC4dqV2jSdvg1mi/yfG7PQ7MYIHGXizNrtZl2xtXmXavo2aGK68qnHPayS9ta7RPeVTX
x3Dpb7pe63x6H2NVRztJXPrzYAAr91VhPJZcPFespjk735Ic3Vl8ptCOtbhSK9d1sT6FZnQw8CSu
ZZqmOznTmPOqRh16x/IgBfpUZ8rLd4xFuIjpEXRZ/HAs/8QiMf2qLnbn4yewtUuKSDtgXlw/1i3B
lwT3mLBsb5+gMskXjUwiWyT0DT+Tn2T+blEjaztniPODB/mKTY/11GSJddCzvD6BRLAPhiE3Vu+M
j/E8aldD9bvbPcftccHgqbhISK8VdJMYn0QOkjaxvkMH/d46hr0t+PSDSMKpyKX4HJDE4lNlK7YW
ZdxclWKQ0TTzixwRXhheYn/4/QvuxwlPuIevKpQaXFq7OE2TXKRE+kkW878ObbUTWkeyr7of0hBh
oQb/oU/Ao2nVhFvbSF8SbYLrvLCj/4Rxc1YCBFBGJVdotn6MTq6v09ie94yp0qe8OLSt9I7t5Ipj
pGtPkqjIfSklHVLQE1ecfJfSoRST5NBiZVbxFlPGvDXjxlzdimlZdOoU5ib2Pek/5YaGACZJ7rsC
2cPo+vLKEiXAh+YDZVW9/IXon7RLE7LBaoYgHV4KoicvNC+8q1QC2mzTO69tHMOJnAiADckiYWhc
b+ZGVkFS8rPKafwj/9xLpg9vCUXVqzniOwmHMhjDpv5YJo+fSdyU2LoHN4CIwA6tYIDAX5Nf7Hro
VyRC+EdtmNTOqctvdHjvVJ6YD0MWeVsiTVK4fam+6zyHBKyB7ErlyiNBTPIVrC5Bz0W8LpbTpJcl
9mocKA94Pr/qmBaXEn54QGJfnGy29uswxjEbVXKnehq8mRW+RNaIuggd67dw2VFq495FABtUiY3x
9MGyGrFqCTck7FQFbufHAf2iHHmQkdzPoFPWcaht9MURp4VpUMgq4VIX0lGaq2htsf6R2p6lZ0da
T7ZgyuImJI2ZWpJvBkTY+8gfQ/J5lqAbToliYAjUtcVPejRM1QxRnAeP3ZLpJo8N6aobciqqveP1
w7q0WLBn14HnXFSAbaxIHDTQ1XvpETERkjfOCosndJWYRHnYsb2pRZW/kQJCi4V+fanIaqeZ63/V
uVgQvFs81SK9a4UEQNy7/l1iWmpXE5NxmqqEMFQDx5NRMU81O2ZZLlGJVRMxvC3y0yiMnfQV1zAo
6E4kcAi6IapvbQP4QF4I8w5yffGlE8Nd3psQONa8BOZPJFvDCfq8RZNEalboG6KHOgWlykvPAxpY
xmPRpPojJ3A7rjLFZNQmHHWy2/NNKl6UMTCgRMJ2nXuDdSUOd3Gt9zuuH8iiOvLxrEa1pzrhKl+1
E8yDotqx4whBSJp5oJd5uyZgtD213tieqJWvmosmK1TDy9jmlybrrAN7k3JDOhVtPgjDJ7ZZXN3k
R6ya9H7snOakZ9olj83s6mW54gpnxxc6XwVWWj0+Z3m+swslT0YSHgy90O4JmzZWY8+pnNMNewMF
3qRl96ogpedJcVXkFl+1ZjYOyonvbw8VmYGctjDXZp1P19rMnvGniudeVwbyUv+th8fzkDRv/bgb
aZ08pgnZ3eRfm7t+rGRQ2xkgSPokwtgDIOCEqfHnWW1JMBBbncLZmYwrvlguE9+0cr44ON8e05rV
XhaF+1VvjLVVRdFTNoE/thQ2mij5giYSY63jAl+L1Pim0CWl5eivi8LOD+TSyqfM4QvL+GPv4dsm
tcQhG9ssrAa1S/nEu0FTinCDE0qYVTR9Vd1S7lpfCF2JUGqE4X6Y/fGYJNl56tnnVK0n1uxl2k+F
rLjXwZqT9WSeiCycMX7wTqQTCUcYT4hpQU/BgEmMb+xZEFKG7SMECpD2UfZADVFuhrL1A7dy271D
A2PpHUSX2yEZLf7d0iBNjjS21lbi+XbIaO1OZrsakmJ8G8ixxFMcpbvEivG2uD4WHI2A6rjLLzLk
cmyD4USQp8jqULF+zMLB3JATWX+hU3WvrPBdc7Q9tXjP1oqlIO0oX73Oy6/lF3NiuUu7CDS661Vb
yTgHQUquIdvq8x1RJymf7JQ9K/IqYSHZb32jrbhKGdew1go69pAmrKR41vysOul0a9MI6baioPEJ
rDsmnRzWXt3WJ1PLKFQiHQ35YFsHhWivVIZxmSRlZpWLhr2Jlu4Q2Tp8J6nbxiF/6FxbXdLeP0fu
GFNSVojMCgbOGqIWAVH7TdVNcdRpfPuSEy3rraOdJeyuPWZUNDH9R0+qtZ9HX6Ql/FeciPUxZzuC
RrQKX2digbevFPkl7pa8vENgEvTCHM7xDgBzdBfFTfbixDAPDH24NBBlVlUhjbs2ssWh8cp3o42N
O3QsJ8I8moPVueWLIO2nHJuUgQw4+GTCIh1CP/o6TkeV7gbPDJ+bYRqezTmjDMm+M8dSF82J5AMV
cMF8zw83Y6jRXoDVgNknbS5iYPAKbMJCm9UxgtCVIP9XJPusAvXE4pHvlfIxey8HV8JRVdZ4whlU
nGGvpHv2QKiiFxhUUTmMhwfdeY6VuotKu/j0CV9F/IUgpY2e4Nnn677Lqo+yjhjgCOeHxZjdLf2a
jajDLt7xd03ppUc4RMaFNhWJBIxaLsjx1HFotbNaQo0nqT5Ej7AWjnZyqqLwDbQElwqnpt1H+U7P
+T5psTE1VvEcKrN7sDQSMgr49ib70EJv9c9OA/afa8yMO0NH3MbU9OB44DTpVFqvumcl22SC13wz
apsucoFxEvnTUBi06j35HeL/i6iR6fRdMlO+ynrLUNve0tdrDTM8S6P3ngpRX+KsgKg/O8exokk2
tdM+cVjpVjQ92L3p0DpMujp3Y69H1ATyDSCAfXd7KI6lF5RVX++duqJnyFUzT/Qw4LKarVVNtmuP
zPI8mc43m5bWuuo0HNEzQbJdM9wDMBvvDaeOtj4WQCY3HSIipskp6bq7fNTzVyq+K1YlohqTLtsz
jyEBCuHlnum7Recjcs+p2dwJJBDKM0ntwa71qOhn4GjUXkSntrN07C3WtHRraZa4uF0CUsqsH12H
k6nUqo2p2QS5+zlDkYnmZElTde8Zsb/D22hutLx6Meeck28u7hucKYFt+6yxnvHiJkmzjyJynwfQ
LMQ21numYogR2yQENkSG0J8AMqBJ/jErIRCyThFNUWju6XbQpEIMgS+QloufEw+h00aomifE/saD
6KpsTxhFvqojGMmEGSUNAgiQSfPo2Q9TyuygVQ/pcmgWwJqNAkk07kYxVd0Yxike9OzDKJE2TpPR
B+40k0jMboVWtwWrgbUGzU0XrawiLffMoiGEeA2e+7E27xJYvWvcfrCTNdqG06ANO7BuImjppGLg
Kb1jCZEAX3jz1LnCO9HS9k5+BARCpnMTaG5VrOZMVudEK+cnmT7by7obGYm364uhfUYaQiEvlbmA
BEhLRmZiT/G8qYeRIIEcsYbrSRhwMj769aKCKT9lSNL91N/EoFN3NyScmKH+YvWduoQZ0qusMbWD
ZkSP06yJ61h17vOkON8TjGK/6mpgGvOaiTQ9ajRwqv3iN/38MbrUoE5opdvbXQQiZ7ea0YjTIljp
VRkfzdGw72prapCXzmSPO/W7JZV1Pwzfh8Ho7mcZYWWoUAN1tGAv1JKgogQE/GHKqU79ZuOhLnHs
OHxL7bHfZoOuH8yku+dEY5Jv6j0ABvSibhuKnbF8VeOqXtKp5uMAKiAI+2WAnRAhPt4O45WuT3NU
jFarVYycZ4/e9uhmpn4tBnI12qF8LUyIFgiNrQ+3mWEaWO5D42IcqKpDRd74dzuK0BV36fgIzfHM
7sDfD4mO3JZUshfGgf41WeTkntUenZa9tWf79mMZ+ii16ellVnwsaEe1abgSYYoW0qq7XTmNzPhN
wn6biJInkdc8HUAVR3F/MGioHMXC7LBN/xHddLo2stje3+4i9uo3AmvuPXC4M8QhNGt9awEN4Fyx
NP2CmrkK6JS6637K9Uul9/olH0xW9JRLomFFErrFx0LnezSFlE8VW2QixD9KV9dfEpe3ItLK37du
j2m9167mgvh3pSGfxHT1ZOX+hTZK/zFPtLiASyBsImC6HFsfQEnFkmGgQcKM2jFCjKYvNEafiPkc
n5JGDrTRMwwALoLlbgDe4BBGvkpzUICz7J0XG9g6tGlXvfMnMRhL0uqzU95LG0UPCac6YYwz/UVd
3Xcz9hPGLJTtKiTDx4lH7+vikjVTgUI7jvJDrqN50kvEO3Tjwmdbop02Y/co4ny8WjpmsziRi3Og
yg+YbKEJ60Z4zLa5ZQ/nNO/Jj1Bd+KlAPIiudt/71CFTV7nfB0Hn1+hylC8mAqwm17VHWsg1OTJl
9oFw8S1iOHkqZ/6JgWr84CrkCZWvRQ+sn8jtM2x8OXIjepSMCvJmjJ9uB22qsN/MvjiaQ9FsZuHP
m6EWyfl2SDoGHE1sfd46uDE6S0OLok3ddT9MlshDE90TF27sM5gv+5T+K/P03gtClzGzpWlBxaQN
eTUZxSJpUtTsRrFDidWsmrBgqNurnnlWBijSsGlsK6F2eqrRf7I1Z+cy+9o7tH3XWcsYr4l9SiAm
k3vvKx40/0HR4ILL5hU7xgEgGWRlrYkftk6GdXKW9nBjD+Z/ERf+n9LchPAxYf73f8Wlbf4Z5oZK
pPzxTSXfuv8tBO7Xj/1GLgjjL7AIuuEKepSW6RlkpA4/bnluwvpLmI7QdcAJtgF3AUfnv/LcQC44
DhHbLssNjlobM7X8neem/+V7RC57bFWEgV/oP4Vc8MTCVPib59FmfkE7XjftBQtBgNw/bPSOieeZ
uEySEnIdGEEYgUdpznaCcwlbL/GHSr0r7WfWWo+e3hPMTt4yBioqvSx15ar0chu8tmTD5JVvNVsx
XXnPXu9lx4gs2FPf/By7/Nx7tlwJzb0mFbIRPWHNoCspqCSQdNDA9bmGr0QfUuhXNuu2l6xLl3FC
Ob8QcZauMANfmYE9oJNJ1rUlPmlov+BFf8hhjjASGi62hqJG3OuBA851KfUgD4oRrQEvsi3YFw3g
IIzP1MDhNnEp1MclKxYQQ2I/+NNjn/vP7QDXdS6f4dD9jFv36jrp127w76QbXwZUyaMqj5lOIKuB
uLdWWDa6DmZN3bfvc1w/Y+x7BJT/IfN2N+ljIHXkzIgSX20rvu9E9rNvefEuF2v6yz/JiSVhtOJt
Fq754NbOiZbl2Sx5n7KI1xyJ9p2+M+vW1irMXRjSghzKKyVFoAN88hz7irbiPe/DXWQMpMzOdG6i
8rvVgLxsvUOi87aFkt4/jgBwO06NJTKEjlBYK5GDaXSni8kKRg+YT9XO9p5NPF4MehL1tlzlPYGW
eprviZ3aRCamIqQhQa17B3t0v4RCfQtbfi7pYQXlKQLRoWCmVTj0w5gjubdviiZR1MxfDHfepHbL
HiTGOkRFfnDZmq/7zH7AgDDzcZpMPr1DaodI6ZZPm7bkd7t+iybehxqhe9CM3lvamdOKZByP/l3+
IKPm6DRjv8bXxfWUyoBA8IMzNJuhh3hnYzdJ5HDtSvRw1lwGXQO4zWLrtsFR/pJRVsPL6eCzVeVP
ifk+yNl10ui6JgyKV/x/p7AZrzqxhKVV4q1VXn+ibv0W5hrW8dZ/TkVLRmR0iaA5ypx5DuBH1GB4
8uIinaF4McU3xHSv9cY3s/1mZIn2aMpwg+4BNFtH0Ndi5ffdcA0HzSYUcNsKakh6HoMHOMGSvFbo
qQf8EYeYAPXbyRL6/rjW4z6YG+iVs/6zFr2+oR56oMGbrFvdf27G6I1iC5QYny/hbBhYH2gQ0Twy
ImraMtlmE51ym6tL2pT8mfUWOXeMi6geD2aOwDWEqldihSnNR18poHePOq6MNeyYq1kVtA8aJE+5
/4PBR5wUj7W5aOymXW7rP90Q3uBsLidekx3ymPZL4TjXccp+jmzSVqbJu9Ka1ZszLGMWWLEZZ4L+
ZiB+4Ts6rsgroE/cnu2Brwg1K8Oags8qKlHtMIV6p3HubVTl9nxNpb9uJfb3lGTJm6W1XIEbTNYa
J90ajFdTF2cUMTjcrWdBuh68jmwfGfNxzr5m5P9kHhm2gAvRh2Y/dSP6abfGphu21AbPNPK3RmYA
32C74QlOmrYnfSyGB0tG0aEBOsqd8KSgZKLi4HnXS79ahmC/tcBQhiZ8L9t42nd8hASgP5stiCsP
PgnPwFpFZ7uiUZ2BamM9RYacrBGvYMCj7+kL+S4yfq8rmHey1u5iOZ3ZejIEEBiR63vysvhgKZ62
DdXLqs6Kr2w1bQSWzaGoWVhKZqskETJ9WeRhEdgvU7dWtQ7GtM2Nx44e45oA7W4PSq2mrcgod2iZ
+/jmcs52sEanhJolZbGs2vbTrPyfzNUzIAj5BhPquAmbCYloHe4qWzt5Uht3KrLus3g+tsjSAjoK
JMfHr1KyHGWCOdA0WOeEFjx/D1w1GN0x83baBWlScjHILhZvBC0H7xKFJz3Bq+on1hPNrGBUmr32
ZhIsjazaAIr/aVVFiDoXVnIfO9dB4xPsbUeSOwEtukc6uoonj4QhZ19RPMOuWjUXAGYDTsW0AmWG
6cMXFctbMdB9iUDGxHq5G7DdrcesD3qDoV+fgRgfbP8e0P7Wtu60ZfSsheUZyuO3zBTAGY1sE9fp
967M2XbzaWXO+6AG6kzglduqbunMTPXXOqOKLqVDt1Y3164Vc+rlYBU0k/mAzddlWUsiaT4AgEs3
ka8emUU86W33HXvYS+viBPeUYrFwo3uRLX57WBv+HpM60FlCvZS7G2w4zIUEIEaP/y6hE+MVA8tt
abeHxvJonC8XLJRt+Nw0XmilSWCwsilXoW+RbukkX3Ej3eGp+hTkscZ2sUvn7qNq+BoYRv5d1zgX
Czrqa9rnuwJ6VJD0Npk8aGiJEYJYrBPslPrNaZThzhmdXcNqPyEr0aIFjmm613kQl2HQ12GqswKH
ZKc1cRh0xIyxOWLBn/UfOCdevZm+Z5xPD7OFb20um4+km0lvQ+cBhzhjKR8RvAiXcxnJd8vFiVa5
9Pm7So/9RVp86kP21tb6caGLJLhXPJqcta7/oNhN116IB4Np5yqzIdnj4rBtm+TF+uwMtPMrxN2t
QxahgeCzHZW+HtyF4Jm5Bx/B2VooVW4NSXOiSHRqWjiJJDGvRWSooKv5WChBnmU/s1R4y/yrMx/6
rl03kCO387JAuiNQzp6u20oHIkkQ5KkZgaxGYINwsiXrgboDMR9ShskWaH6uuKrXBdUVfFqEmLfL
ISePtaIWfc+X3VcKYG/UjB2C4H4N/P4ZFNI7rYyM5llHYwDvcOvYDyCT0eHq8dbvuFLG1sVBhcb+
jW2D5tRPGrPCdexfLGkw9a9yolKgc9CRC6IKH9aydUlq80Idq0EwMq7TrL/fvjm+BfHdQ8KKmeMY
l8ikxI0YyyVua5cIUbMZg3KrSbyv4RsjkX2O5HwVXX1hZXyR7HLtjEIBxAzvzXmINypFnx4znUnh
vQcVlVeblD+8wWgIpnOxl+qUiZ3jBH0fI2wP8Rmsqka8FkSiB5nGNsvNto5PD6BSKeG0fbpVhv3I
W17uTdclGIYmxq9Dg8/01A69XDkTCr+2DcjI9o8WpZ+namPPDvwjbnA9YlvaSFncNsfDsW19IxiY
pOX6uInpmPGvPTqx+ASpDKq6rpHBkYFmHCPJ4dd9Xc75puxTYsIX7VOMfiil74L5VX/6o0u/ydSJ
TiaiPQ0oQaEDM0s9Op3+W3n7R6960+CGW/QZdFnsr4OBXUBoSPvcRlVrdyLeskvgKiG4u7NdKI2Z
JCTN91o8DGig1polT77Zeltc4643mPtZJMEo7atRxAaMUSDkcRbGWO0azL5p1vm7wixxCCyBa+Ui
Bb4JfGH3vjitnyOfWJ5gWAZQOwGXbBAxeJyVgQ2sW6wHy+dJAe1n4XxIpM+oA1V6XF6xOUDYMSPC
gCcjOgtXnesu7tZtDraH8jc600s/a5Wp76xF2u7lnYvtxgpi12ZOS1MeQdZT6PxAoxM+ydliA+b3
36qq7c+x0Pvz/JDH7rVuSFqwcs+B/hO9uPEXdK3u0QppxSHyPeQqJS+y5QvjSX08qh48wfp2k/kS
Wxw3/3m7l9Q5MVydmME8pk83SXJqtOPxditHPlOK6LQEbZzSKkG/aoqPEgz1YvRhVt+57wK26raC
8HO8abOZXWOq/nOfqbkZuGX8/SbT1pMRxdqvm3aGFFFk7B0RCa20tjaPhhbShM1jBF2DTDZsc3DU
jx6GlcI8N1WPpTLFnhI55fp2zxwSyik/QuUxen296T2MULeDXP7jX3eH+tVKwnDrVkoEFCoooAq1
OA+VEZgDzg5duD0KMrItY8EmICuT4eyGAJktE5vN1EZXBBLOyfB859QUpfvrFowEsbGVBqxmeez2
n3TI3FGZHtEL2cHtEWv5IQgCnLxtPa47qV8Mi6j6Ie1/1LzYmlCID0wpdIscHb9eGBKH7Xf9aWgG
9zJp2jmd2YXP9vCUKKldVeEQ84esr7GG/NQs9DtNljjj0L7vbnedOb4SWFwHYmBvVg+6+ZwnqXGW
M0D3gUTt9WQUIOJ8LwIlYQ1f6jnaIVnNHoDRZqA3xo+iE8Vr3flOkJdsELLSYXsODNfqeLdj4T7/
rb9w/6ss/ztI0Fiq8X9U67ZreQgH+LJ4vkU34e+EotzXTIxDbbdXhSx3JnxxalWSzbwNrdVn8FgU
Dpj4E9Lx8N1z9fr/+f02KGLTRdpu6f/oFviTDelB1d1eivHFmZtrK9hMUghaSfadzb4pySzp3JiE
sHn3f/7d/+BfLY0K20UZ65o2oxXf+8evZvOv2clcdvt8ok5cCkbZ+c9jPhmriMyT2db3WDujX1i7
/6KN/l9oo8aCGvvbB/Tvml+nzxKN1r/9t1+dtMP3//Fvv3/kd+PLt/9yPB/Mm04rwvZNg+7W78YX
HFHaW7bJN5iuk207cLb+1fjS/9KX/9Hz8C106xav4Xfjy3L/8n3dW757lusZrv2fanwx9KSH9vdz
SecXWJDDLcNFx8bV/x9fqCZE1JZCJT8ZYXiw0lw/D3ann4XCQzB7ZPVxIaQVVe8MsAOwMpdcRVuO
BI8Lh3TFTngxQpWE6t9N8sPtMcRYOHKWZ/uEgcifu8jemSiC+7w9WYZfmJvUh2GJd7wlAt9ucYkq
cR8hOemb/Z+H/zx3eyz/lQG5/Le3ZyA/ZLsa81ErTLopsdcMW2aZAZ5l0LwJLIjKYA3DO91oh9kh
OyrTwYlbLsw8qPtL2NVi0yxNxGtr+CrB7Db1vvV1lGmF/lxG47g3bI1YJChz0O4RG7ruT8ajzU4Y
fWyfuVDvuaLbm7lw9OPtIEOxJKnnbwZy49V0C7DSeb8PdbS5vY8iLNl8EOUD1p384iWzm9/3O7j7
z92xtr4wzNIDluQ7IDrpyokVjfy5uwDeUkdDhsfaXbr1hEIcb4fcsam3PKwGNtb8HOvRSvgOHr7F
+HI7aLOhyFtb7jt6V+/RqAQVlOtN2CN3/vMybi9tXl7f7dbtwOtQW4lmgilgdWzgmv/tcHtMkW2G
UkLtgcmH+wZXhrOYM1NnwnWUNwePDmAeB7Zm2SvL84BpuLed23LQ/yd757XcOJJt0S/CBHwC95He
i5RUKvOCKAvvPb7+roSqh2pN3+6Y9xsdjQJJUKJIMJF5zt5rG/1KyyMSgaAvQ5Qp/PXUIP2YuuBp
kNzOfMANOKmbUM477FBQAwugAwUdBGgAFXqJsLOVRhgweghIgJpsHbc+qVGPZys1Nr2g7T88+Aoz
XbeES25oUUc11+AKnnusrmsQ/7E6HULo/loaEiAj3TPkvWIILd1sTZ3CPPTIHpZFqX1zc+cUOeSd
woT4vdFbZsoYaKBocVeY587GaYNzNOdl+jKvbt540vs77+UjcQla8uhNiNpHdLA236pwChwmlKCC
94a9x8q1gZONE0FwZrpRu3a9nMWPnaDylQaivnBzFi5IfBQVV1ngRNW60d1fLtKEZURs2TIlcOZQ
vB5dYKlIFvORZv1zqD9TdQ5r1dh1VCB5d9ubCU5kA0eUcNVO/67UxsgpWg3I2USLwwQHUylNXW06
jStKZfUiLaKCUi8lhkC+HTb1a0BsMr9zfhtggRUbtSge3/3tcxy8D/9k23gVURu95iwaaXKq5Gbe
m7+b1pxWN+96FojQNrN2rWBJ3rl76Do/qq4MNkpKntyEQhfkA+GDbiWbR9i0yyFZeCNs0MnTwLEo
cq3XlWh/sVLS5i2e7SEaOcUEDbuq+0DW1IioFHpykJUoeMJdlQ9MZr10B6VAPfTCmw42dke1JM9B
po9PAke0PfuqdJ9KjwP7RZ7k4CgHsyEXAHCLN3rV2msNjZSGoGJKTP1PqOmqkjHzpqkrpFgxUjTy
ZpHiYxxT/2vKYu2AILs56HKVoQz+N3/kBM07F659Y4e7DqN1zOIXM3qYLRTW1luiFLYa79/BkJvQ
wCI57833sZKEkGFH3+dvvyMtc2UZMxqg1iQh10Z6Fki7o8cMk3OiI+LK0OaCe7d2qjJavL6kmCjg
smtW8xg034XPuFmYZGDSd/2qtUN/MOQmdjAcgm0yI0JVs6LOd6K00IbKxMb5XHjdNUuBGMXudq6M
TqbM9cXNQmONPBXzt3sdMRPtW30iHXtwcfg3eDMWekylOPK7S8DkeKOrLQEyvrYKDefqaoW+nt9K
ieJjynbswwmosMXiBycIPcgQNSDjS+Cu1KQaSXL5Y+jNApVEbzt6HZch9kA6TcmxEqzDd6pWyOy1
/qaE5LkEVFbMojiHuVYvi5C1H9BMQh8EGapGJTssEzC2Cm7PisyJk6LbpKJ5YXtQKG4d5j0j0kZ8
EM0ubV1Idzkfx+xynv3O8024Uj9KNac5GhSyb8OvapASkz1gQDs0NHS6CFD7QI2PhI5hzTlYPhfe
IUqoUc+784YiH8+RG6HXEZ1ahs3Kzy0c5OhEg5Gl3cI0PIL8zHwPIjQ9TmqC7ltr02Pb2wXZYDSM
08bqWaA1PkFMDDND2UZ7L5XNKzmgNF4QHUp1SenKPagqI6zPWbQx4xQ7HavAxsih8Ti3rK92FTyc
7eztNyKSdrGoLtB9cS2Y7xvtAvMYWBHADYzzWJBG9G/WXmQsT62yc2lJ8I3fwjR8yJJe7EM7OXco
snZ9P0yHVqF0MIJ16zzTW0U1sm3PsOg0x9qeQCZk4yYLII46RoVOU4OgonJYx66OxA9cpk3RR13O
n09aUXuY9+ZNwERoa4jhYCLzbCYkOH77OIxyJIb3Q/bVroVYlS4aqgEHt17Rau8P8yZzCjRPRfZC
pR39qZz2JHICM28yuecUKQluGU1Aj2rV4vUB12ZYWDZp8rMaekgFRX/StZDxi+CfWNezRV1pjwBu
9cUguq96AJ1WprwUSfcx9POvKM2LLYqIeNkrLeXeUUUeq62dUTylhatttZ68gnoUh9ArCPnoXxIr
QDttt9Ey7j+OcVKvrdY7VUrRLchYXDuu/EpT6sZnj7zZKj+mnf0cezg4qARNpECN4O2KdS3jjvgy
Lsh0ODeelWx1mC2tY+rbhPi6JZimF3zOp6afSAcxiBIbjV81VVICmK09OKA1cgLohVo4vVQI+Vjf
dBtjirDNVeWL3aFnCJMX0QzpJWWOZ4wKRRlqE+B2EKBM4gJZ4aSGebcJ/eALpTCQEBFeJOZP624i
2ptG3Q71Bi2eQcXz7ZS7BOXfJqHCucqh7OV1Lq8DX4uc9ZRSlNYeJwcSunKt7Ya40a9lYH9IsxHT
w0IEafHghT11tEZefcBwUpu1Fxm5nVKkQ26aF8ObjLt6Jfo+WAxm+hzqEOuKsJ82oHG0l5prktPR
PTLpqbqJ8r1RDXvTJSjtKqpm3mRTDJaxRYP9Q+v4N3SbZyrTJcAVEtd8GjOkgpN0IxGJ7jDZVBQI
j8ubrd/VfOk0/zgUey+iQ4xKj8Kwmn4ZauPTOPbarQuwDxQ6bRunWGAV9Y/j8AX2UHDUrWrvjuRD
0ZAhkUSIB702sr3Zj7y9rvfVya2D2UR4UAXmlTxFUWZcbSj+kNjprmEULjZtCs7aGZPlYKn0Mmyq
kkiDiwGwoY1gyWPisFEsSsJj43/QS3JYOAmSZZ1hP2ucaI9bGUIy9XJ8RcYmGQhFoVi3DYPsMwKv
TRhGXPKiYJ2JSgNQYhF6Gqi0GBQIN0jkN26gviASRRNtP/ZWke7M3Pkcj2nLIsa8ZMSnLOqzraMh
Mo1YIokQXbYEDAGYWYmCtbVqAFTSJvdz4vRnxZVt5OfWv8V2eAxsqo2MdNaiCir8J2PwwUS8mhS1
ugPZHYJRya+NocXggwgkM3sOH4bIXFlh/UXwfx8VDVDCNUh7uoaR+IBhuiBOMzo1hAPSAi0gD6AL
NHoD3p/e3Uap6BNjRudDtzDruz9qv2IgxNtBTJyIt9iCiO9RB3uVw5L27IcOLADfYlqzSWo6JBt5
BGyV4bZoBzp1eH09zdqS/RosVE+Mq8D3rn6fLyJQFX3aPWG3+qEoRPsgDEXyC6eTREnfzT/6Q/bN
D1peNlmey3JS8GvwwSx0EXzLBQk5oms/a/QnvmmN/bUru3XPcnnjaO0nKsisoSgXL5ssoohr4Zpz
k2As0j2JadHClaneRWkT+jtnX3dDFFFO7yuWWFZBeW4+4L6ZD7rffA0lz+e4YPmT3j08H/jf35eG
EHbJEh3GYNkYzI58uaox5BVXw+XDalnenjfhv/fmm4TY/fGwzZxxA5f7TBUPFMHEZG/ea2y12PuA
YKrYPgOkcDbz3fMmlUfdD73fN+/Zds3s7f98+P5j8DX8/mXjUwxC/vUXzz9cRe29HwNyj+Sruh/4
5hfcf06H3Y/pomnj0p6fPT+UM3Peekmzn1C0rKei/BjJa1wop/GtR30WlyKhSfNqe75z3tyPud+X
Q4ukkiuf+FfHIJEBwak0nxObVub9sHfHxvOC4d3PR2yaHe73ZW0RoT6dj/zLV9a6RojikUCrNz8u
ISYKvWh0K0wS/9Z5L66a4/cb1MjlAQbf240tJ1zzfeVIPiENVsKT57kWrXTKKPfHX2//9WPmv3/K
fDy5EemyGZC+C3PlMSfn1dkqQhQ112gysxROsijuH+bdycQGBQ9VWQ4yjd2avPww7903oa+/vU8t
u1XCYLq7HzHvEWoSL+166JcEXb59wvz8v7qPbwwBavcffz9Gdd1bgY5qo8q0gkAyM4Iq+6nYgJra
QnFeC6f/X8L8hxKmQ2nv7yqYq5/J1/5r9fNtDfP1OX9o96x/qaZrUCC0LXoxqv1Gu2ch6xNcqm2S
AngAVd3vCqbh/ovyPLo+1zAtoRpS8PdHBdP5l2mSG6vy83BxoLj4b9KSyHz4cwHThAxna5pjqvRT
0Bi+L2DGERHfXJnLXRfn9oquzmHSuhKCtHPoJccmTIF5URsPFySKu0BllM5e92GZ7bSuH1YpThdC
5FjVWhoJsJFSL8YIlEiutZidYlEecZomi42KEHpd1I1/7DKA1E7ObDjuCDbL9QZHbLVM4uDU1sxG
FP+LY0NubazGXsJUbgkY8pE54CRYaWXwFQqhs62FhC2O6Z6eMtIt0zrGNpmjrP6tyZEOnfwnCptp
a9ayocqfiELeXXdZ/ckcrEte8GdptNjb5AuSP2flme12GMpmNY6g5t1AvIyG6uPS9C5oxRHjYrRb
VzrR8V6F9mHypPnR2rKqtZ5yAspUn6qN0lrNEj7pdLRHf5tN5hYxcHmuNMtbjw4Ny3TYO606UbOA
I2vW8VX3/S82YbBPToj1KXZOMBuqAwUhbamOzy2c74WCkIPIYWhmBjDMpRkJorBJupHxpJ8nlcS9
jC78pFtPfa8Xa5n5++T54nNYoNE5GxV66r4hcK4ytZ9TJvplJIqLluiaDFZcEoZdr/R05LJVh19a
vLi+omPSr+RMVBsIpMajbRNOSbtmk6YpnBCy9Gz1V9zTtDcKtFZV1DzN0gpb47PfqHqDSp+MyGmg
cWSBiA5s9O2O/8NS8DAR1AfIMNBvVQdTIm7rpevGAcF0AUT2Ll9sHoJYJ6ex71co0X+NJihWcZg6
1UCKmafnNqR8YgIT8PBqi5qQ0LoC3VQQMedG5Q9NWqGschSrGGI3QcHpNeAX2QZzKWgVZ+qqCLV0
/cZITEVZQGttz4S1ZzAosqcOxdAy9ADGgoha4qDHqxRn3YIW+R5kO/nX6Ym8x5OlfquK9FqUKCS4
xgL9AVYZERoqaQdfEOPtR1igoP+nHPmaYWAkjlkM0OAi3P6pxZoknCx5idHIMfVLG1jlRkC9CFno
KhXKrlURUYUSrO09cN16GAxv7QnWMLHHX961iKssTCY11pwi1bRN2unYD0vqOa3q44xJdoZP9HIK
xAacAYHF0PVY0iFiLKBb531vbuxS7FrURUtX6Yc9RsiVL7NtNJyLWyNL4IuX4D8KYINh5D9jZh7w
9bEEhOP6K3JQ9AVHcpLLde5q0OuVQ+OTLtFWgh6q89RWdf9AZ+CUqvZWTMUTpLrmEbwfFkv8gfjr
XoyC8nIf/tL0lZdCUkh6a4eS1lk4VlOilXV30fg0UiAh4RdljBnTl8QQS3ruOom9JWkCIUW6AhWw
W+TLOo3oIMdi7RsxgZAp61FRlhiMaxMmBUNNXHXhvvhWJZZ3tS6QPRAyGMoFCWuwKeTYBj5OWeSs
Dlee9nHsmRn4avdI7RpyDEXkDlXQoh11KquHOjOWmqiqlWcT5GlSCl33dnkrx2Q4GdPA7J1W96Js
Rn8dGBl52GFhUqYhO0EbGZ265NEpyYtD/oMTdaw3XoziQLQNas9AfXC7yd1gSOnLNl96YfCUByV1
yiB7wjRQLqImJQTS07bNBDxqDLTvIjwoKXXp/onM1l03UqLITLwGC9/VroIQlJU79pduvOlGdGwk
0NwwAntZkMrheOp3ohCgHOqg1fTsiZTrcNHpplhSsrCPNukfx2jotH1m46F0Up9wIxB5CbqgY6FP
6abnBcze6NklDfcqXhMX+gPuFxGy48YYh5dIY6lqE2656Cxna/hNsxvb8IZ3b9i6Wt6tcs/huiEq
+6jrzKGL1scZ/VLJgV/XhvaoUlBa54kskMMm2k15eDRBhixjL5LC8jI+WQk5S/4Y7BOn2+Zxb21b
px8YdBhHRzecpD4Xy4und4vUqH/hpZHUgkk51iNM/TCh4Ot3+lUhGYnE1BARnpKR25GU6TFIWhWN
E79OQTUJxWi6NKi/d0qVn41hVImmTK0VbwVwXfr9QekCicqMj247EXJuCvdIrbnYGYAP8wjaR5SN
5DZUpr0KGxkwIl9FJTfzXjn9CkQkDvMNRBPDjhPt9VVm5MgQDgIUrUYNOyHe6MbSQtsx75ahvYcx
arngNH3beM5VOBJKG+xGOuGbytRvg0FRGNV8J4F+cK2h+sm9TApJTIXyWxNZ6opE118pUSmbfCxL
zDmfuoR7SRQlBB7SfaWbLGBH84rJFHK6O50TSQT0CVan+4LovxXDtlemczkgFJ2nVf8/Af2HCahh
4ev4uxnox691EGY+mbNv56C/n/Z7Eqpp9L0RujBnRO9hWe8yO8VvV8l9Amq6tNCxcwgwFbbGFiHF
H94R61+Wia3EZVYqmIr+ly30P0fpmQ44N0eb578aU2DNlIqNN4lkUw72lFQ0+xarWP2zKh73zBL3
DZ7ypd+mGaVJa2lihV00rkZtps+Pmarmm7k2URcO2ewVVwu+p2cliX+9eSf/Qiqjy7Cuu1RmfnXE
eLlCVV0TMYP1TirjW4OZMHM1b7aWL8opN8+oZ6gYOoq1ZxC65ab3aGlkMWV51ILphC6K+kSD71Wb
oKkIFKGEixqUTmzgWNHJm1oAk6PAeK31sP29kGmVxAsivaR5+u0fXv6f5S6/Xz4CG4JVUb3w+f/5
zSXyJ+4ror1vUBCKz6C+ogsNW2xhgkZIMZlgmDAGXylbtEb/efSx6jUa+SI2STxGYIYnZnKHsnGy
C9wPBJoM706jfXCLah/m5HZmqZduQuTv+66rMSnqRNdRss69NMInoYpTqiS3f/ib5Fv+549E6Kau
qXK5wjn4/m/SjdAnPiQxbpzo2baqVTDMlfA3ECbpb2XUJAPNApLWa2DBiKTxSF05WFownvC+9tvQ
KT84w1gekePLOaN2MZ1nPQzbpR7F5qOd4BEgao4mmd+s//6lyy/Nf750vjsYtdC5iPfCq6zIvNYv
MBxphYPCS4keRzjdaVlRVww9RMCzD1HmbI9EWsD5/VLQqnL6jWUppNBDEV7nFZeAwcdYYLTYkclG
CbfUKzD7h+FRifSz0iEnHgUCSb3KggdHMUgE6NVjYNJMga4w0suOXVrKItlwbkjUejCxuNARfWk1
kPtUd9clNF3aF0GwASgabpW+oOloPFg+OSV0t/zdhEvwRhlxhQCGaSdE6n054nsJbPc8b5Chi85O
t5YtpZgxMIGhDPdWKCOGKGubHks1EsfHLy7+0YXThx87gLXnSDEBqtjaQGvYg9kVaVQt1aZ7mPf6
uLvC/ozXqqHUj4au5xe19Pa55m6dkm5X39uL3o6fbRTDeL5BwCgaUIwxqsr9UDO77pXix2iDMARl
9UnP/P7Vdx5oeKXTutr9/eet/9WpahtgJlnKa6phvhMHOb1DA1ew2lH09tSJ1lkkTlVtvZpqI4bU
vSP0S2+Yzj4f6w9BaNGtTSGP5D7W5EmHvoljetu6CqbiaiKZRbv1ysqPodgYcJRWU+WeXdJdP/7D
y5Yv6/03zEbOgsddViXcd6OGrajE41iVdpssZUnhInj0Y/sBj0q60u2UvK5MJ2LWgy7ksJA5m0FN
mTF+ql3W5qp+tNXwF8zXatc7IEFqqMAKDT3cHNm0GoM2/AdJn6yFvH+5huYYVFJU0qWd92N050Lx
LONBu6VAPa/qSBuI9VbYJ6egzSUZPStXEeZ+JzNPKPqBevpgtWKn2f/9+2b8WQsmR1thSGCD6dDP
QIP17lLmjaLh0sSn1GYdCDINVdPHJIjsUx6S2Kcq7UvafY7zzHwKp/js69gfm17XH+a3ErwG7Is+
wQXfoIIa2yVdMzXS90WZAfGrNXIJIwXot4o+REZkDTSF9LB7xAKXg1kdDz0opI3v0d2uRKmeSMIk
uThKPkVxoLwKGr8P/+P/zK+v58JbCan+F6eIIXkwhoXh0/iPkUw3ldxFR6/e6iH8bsp8595RdWDQ
hlglkfU41vEvG/SVomDdKbwh+RLZxlmDdLDWiandFBGoHig71T4Av6M3yIEhTQ3bCQbhqgSjvfj7
z8b+zws5ib2mvGbwn7DeBwtrRaSGikEtoKpJ+APB2m0ZpLeTaL8XYyMe0B+iLE4weONUsNatUEm1
Qf28r5lJt7F11YJJW5v58B1ylnPSghg8l5N/oa6Gi0zlQ0FwS4iRHj30E7lTut0Ze8f8aDe+g6QU
4ECcE9KR8Rt2LbPvwLXNVVrUwaZSDbrsEtMFYz89QWw04F0ehT48xqrunBpZuUKMpMHsRMwdd5uM
8MRL6XR7rgoEOwxTs1Iz/ZrVvvVLiVpyPQvtprTiYIAAOuSR9jQjKdNBIegcCPDBohNpZOlAwo2h
gCSu1qb8o3CXdZu/f99NOVa8G0sEdTHeBnSYLgMKj7+Z3kUJRGRndLWb6xYIC+kXP4LEyI8TK2jE
9/bwqLiQyCAhJKdxnCDk9+PezkeKdUpa7VD+eZu2NtFSalszUy4IG5ulZZJOFql+t49IZfedfDwW
/oeW+FkPAfimKNtiZRusZT18UbtsNJ/8zCbpL4oeWNrZzw7xoEmmHyej1c9OXqiLEsIbTkdzM5F9
Xjh58tSVYA6kuSwN2mwzcB1c9NTO1qkVu3sd9fQ/nKEak+3/eKfwaFOJNXm/cFH/+Z1SBr3tbM/U
bpAiPpolHiY0b5/Af+VHYlTMlUMVBSZbVVIWSNOjBcU2aNMeXdBQHDFj1rB+x3Nm0ID8+8/Qfj9t
seGqmQ4LB5Wys4MI9s+vLG18HcfVWN/6wiD0q4/rq2tZGbjoD8hBCZkXymkg7mpBa68C3plkW5p5
hFbY1MDm0xdlabfDIkOGoq4Y58ox6Tu1nXoide486bmy9OUi09QLBc9rjLu0Jre5aYNxDdHYb031
sTc+QhxlTCRXcDEVtrmLRfNVQbpCoALdrCkkfs6iImVmZDokxXYsJ1Q5pRTlELRk1fLkN3AuqJiS
AQOTjwtqizxLRGpgTagPmDHGY98tNgahQrhmjZWhaeMljr9G8diewnZdJAzNzD0ofeb6Syxrb5Il
giW0SDeu31cYoEx/Wfs6jPBcBqqEIIQEuop/Gn/dOan57RfL5nPgC2UwqlGQQQT95w8FkYJLC3oE
UkEt9pIqU7cxlYTKTRagA1NOllX+CEk12IhpdPYNQQQuGU8Qv5Rq31txgvniG7i6+GKNLaZtgr6n
lVkg42HqjZaoItKob8ZmAzG2Bor8LalRQGIfppbt9uolr8MN4YfxVdU+UxjUHlGwfGg6Wz23+RX8
9YNKsOWKN0zdkuf0PQRxlUreEwU+K3jsO91+ShuF2Fa/pc6gox81EayEw8bhK70w8L6codNuzM7U
mKtG1BZcX8X0p0bHNor81ZA8CjhCqylglgRqcGfLKpKDzrYI0G/Yzpht1Qp/dDrIaEYq3ydCDYbT
657e3obUPAiPeF8fs8oJQdBajYf4wYJfCQabcrtSia1IslVBCXYBmjdbF6Rl7PwYQ/PUezcEanZ7
yuzeWzVl9FHr6fdFsqtXufl6ioFUVdPImZZM9TbIEI2UIgQ+RiOgjIpuK6Ia8iktI7onEd2O3mMx
1pooZ0nmXKkUYBYDk95LmXwaK42E4aypwa7QlbAHij+lMp7cQoNyVa9rl/lA5fXDzXMKf6lFRLeO
Dqb9wXOBjg/p96mNiRStAv5OBBuD2Z4UIKcPSFpbv3ogix3DfgwVt0MkgQwKdQvQ+Hw9aM4ytbqf
wInpcfT1Je0SdWvjgFxVLdB24hhuZs/Zw8ebgE4WP7RI8bY4lpXzBJ7G8tTuQjPbuHZNBKxt+po5
WbCJ4sS+jRlEFNZK+86xr2blfaqiYLqS7ERCaBqi6eSEiEzaQQWCxzK2k42V1z/MRCdBUyA6rjpH
fSZhZZ/X0Cj52LBsO4gJ3FHbGRbo3KSOL+CUpnVUTOlihsEmo30t+KrshsJtzsWK9Y+3dbPg5OTt
T0dDMuBWdXRONNRuum3U0Pnr+uKNkvlTuUjT22qPtwCANVnHlDPKZeJxvUX8hrSo7tOzB6myDQUw
CdMZbvQnAE8jS+0y/iw7bMYHJ9ER5DlBgegmyIh6BokkQOugtWuhLXmswgAhC1WLL33yK0/4gg2J
IPVRLS8Qxc4eU67cr4fzaHj+qrVkIVGnqbgomYEzINPLIlbz2Nhdu+0rPO/cVT2Q1Fk/mAlszMnQ
eVsR9xyrBGF4bgFhDShEDo46vJg866SoVM+LSXE+Dgp/PxmZBVhO1BGmek3wEF9hsvdXKbNDeRQ2
vEmYv7NFmxqE/0JLXsYBAISi8yA5mdYpDeyvhI4SoyqmXdgMNmlmXblN8hrjsKVYS9+ZpEfdKNbo
c7+PgYml1fhCCIuyJfvG61dDQ/9QcOavB0ypB2PyGWuD5qdoouHiyo0ocEeXDkUh1nbi6GFH2HZD
8gP5L+ylpm9INfeuuePBoZ3M5zyrz1Xl+efQRkrculW304LqJS1j/cn29WOgjNMlVDEmWPaiM8jn
Vjhtv4XT9GP0FLHNJxLstYY41anQ0LYzUmpI6Y+F9SEoWAvFUxAvU1OjXTqJ6zyX8aPwoR6U8OKJ
6uIHXgB0PoW5EeNwoJTB/K4rzSUDgb0O6i5HHy2Wpe2Ja5sjI8OjMAOHcPCtPQtWWGdMn6yApHi6
r2QKt0TclJ3In3vzoYgws8al9sA4FaxQZ+xqqurURGpvg3wOB3iK8sG2eVo3VLugU34GjWbs28q7
YsQNFrXbmh80Tf+gAEsmTMEjMDO0KmANLOkOb3ZZvXN7O+gUlmePyuxWma0p8019drnMu07kPjAq
0+GQDWQrcyZ1PXsiXm+rAfI8fGbLd34I0gDPFOvFZpChNS0Rmm824OfUsJB6VpPzY2CUpaum//BU
kk5Mg3mRLbxmFVsCXKXcCH8aD16B8xGhGoE44bLkcncIiBza6nq6j3xlXKdj9/X17iA8BbaOJ6bJ
2kMlN6kUUrdhis/UBDJFd6A+pGhjBUv6XThn0sw+gnkTyGCa2R3QAAW2keBu7ATsnefW41rP1XHT
Z8kH3/Qx57fV1gFvt3AzhJizEyIZUSXSEnShVmvhUWR8WaaqUxfFND7pAQN1qqfEZPcHuA7WvpOy
lFAGBs2bdzcnmUYyKaW0sCBb7k2EjjCOX3QZ0AToPCdHgc0swL/frMAw7ro6WhK9U7KMZMO1uDjM
N+c9v6dRCPqfRyL6ZRXt36Uhsodq0J6ixPT3WHP8pUiEsu0Z7Fd6gBE70N0V9mocpnb+rJnUQTuf
FjQ81asaRtVKcfBTl7myFtpPtbCx+0f4S5AwsKbt6Pk4dr+A004j3C9Bapq2um7KXl0lPUSRPsov
EHigjYQbX9CTVXTEG269nXoCFBkrh0XboRPw4BoAgoS9UUCpDzDV1MSpw19B/t+XKW8U9YpDX6m/
FFeBpYnvXRF8PQNWuOj891XUr6vGR90Tmyuf/A7BFOdEhlC2R/G5d0qu/Ymplbsw+5op4aZ3snbV
THSdauTjS2J5T3Aw5rU6jatEebKtEAwEWThbjArWKtUEMcvYqykN7WZhczILrGbJcywFWFy+9q5P
3tp8VySFXvNx89583/3Y1+f+nw/ffwKxhyOacCVYvv+d6aw5u/+aolTDLWlZxzc/O56P0csu2WoZ
LaxXCdqsFpMvj15zvvaC8mdV0zlEoMFfkb+Kx/BAeP3EWu9V2SYfub+o+aW8/jF+oTPn91e0+kjF
qyIakRnhnxHfkNyxjAXu3RG2ffMjirytMoB0Yp42rQguxVd+F6BPul4t20g1kAc0DPijttHB4i0z
zSFhxNXwnlggucHHqUfVjp1V7HasOABWYO/VvwcRvbaQwJFD1pXWgW6jxJFYrooVLXjqHcmKmB+e
N+RMWAdHIBHFVmUu3cwAsDI/wlUQK3kUYbGOyL6Wx813zZv5Zmpl5g5Z76r+94NAJH8fVkhlf6eS
Z3d/AjP5hCsxnYe0GAHA4W2OHKXZp8T6HKyKi6enqDU0/QmITDpZu+gT6ZRP5Lc4ANUZQzwyWKbl
vJsRYwwjrnCQn813zJsejaW6jqR4LUdhu2hLw6VjzhVg3hDn9XtvvhlIpxYKYXwq92PmGLP7zfvz
5qPvN+e9wa8h2dQOY0yvTiR9z+5EXWr9YxNBjJyzP/tNTzANPQAmQFKret+8qljvt98pVt/dnI9r
pI3x/gy6ys64vN/+q6cwHSDLGLAI8YPUOl6PBvTr/t6dZufi/Zl1GIOo55JjmS2jvO6hfAj/ePH3
w+6/VJE+t/vNee/dcXM37H7fmz98fuTdU3q3VNaTcXaN4lpRPm3AWcp3bmgpcOKQsfB30oOum6c5
0M9L45TsGfnOoNlC9j+pAqq3sHbzZ3b/ROebbqOzAEtnr97r/nz3/dB5b/54cReQB/V6UAe0aVyC
HCLlIsKUperM+/vJxQmBkqxkId7KcaQae2taz2fAMOlR/WmQ44U7Dx12xepIK8EQERsDSSFL9zOz
YuZMzJuqdvA/3W97lq8slTqwFoWGQUdMFisMTq75hwbyimoBvKIu4R0TJQ0XllJtQtXpIZWh/p0/
l4qJ70Yv82dE+N3ek45OXX7AU/MhCZv1/Aa+e/vn+958RG9k2m92vRjQGCurFg2+/10oIV0si0iY
MZ9QDbX4DNxSZLd28I6gpftVMhFwkcdx7AOGMq4qnkmIehtQvALLlNdiU6KHacZ9vBaiDdZF09Rb
2AcZiCcWm5E+VWdaEOeh1MuP1lWxPePkZDek7YSeuVDvVR/bDwj3RRto3yYN0keZq89Wj7RGby4t
6qWjm5q30qn0HYWWb7Cca2u8mILAZJMhmGseXaK6rEjXLO1z2AbPU6UIpgjmc9SX0dYunW85gxVc
sAi9Vg+eBV0Og3LofkGOpF3ytkf9hsdqr47KMZGxcbWtfnEDB6OHHk27xtE+W7E/rcc+ROdFHjmE
vOIhJka6arN+6anesMl6FvREAX0Fz/UlU7r8CLhUoYjL4okOk87cAMNJVces8GOBLcjIhz1y++8T
DeBNnyru1vNr/0rYfCBWNYCkG3j0F/IlxX7MxA80buNGhSuw86weaY/qPpaZHz6Keiq30GQ+dClE
KprDCcw1vMzGmDvrCIzUV72jYGZoACJqP9z3fBke/JxqVUgS2qYM87MbqR+t0bS4xHruMkwHf8Xb
fgF12C7DKvsODjY7o4NGuJZFO+qgVwak8mhONuKYMLlEkd3tE9DDyELTZ2wvBtMi89ugj+pLBaYP
GvgxV4TYuIqarxx93GIoBJU2dZjU0FX2Y8ylMCKqozaoGfB5fJ+EAUMQ8mAIkQy/TryhO/SLTBa6
zGpqL9U605ZISpLFIaUPdEpbJ3tx0HApxvNQV85X8EeIlfRW32m5n2xFCRVxaE+xzShiaXV51eux
XVg1/Oxac8GSIBJrlAHbkDetwZI8dDjrd0IbxscwgMVPAJgirPamI9nmsxvpUaZOfPQbPF8iiVjo
caFTHHGZTM/fZxFNzP9l7zyW42bWbPtEOAFvpuV9kUWvCYKkKHiPRGbi6XuV/tMd3YOOjju/E4Wk
EClWFYD8zN5r53VCUm+5FePjKPJiJSY3PAEvfE2mwNq7TbYHP1NuhGaGaHoEIvcxCWjhpL2jksYv
aBKF+whfNyKyBVOMWRF4kVlfhmHIJZZWj9M1wboyA7+KfYxQju9to4cpAnIXGjwu2kvEEHv9F3Fe
RUl2ySPrlf0NFSwd+say5Jq7u7mojgtLE+jukGN3tPrgKYV7eKo+Z1bOr2P0Zbf6prM6frQy95fT
ueohUbF3wA9wZoVXXbwg5yEWmdMeP66JFXJ47VXvPdkdORJ2n59g13wDfIpgC6Z3HkolYdmxRwJP
f2cgi2dAv2tpkk5QV0VPqEzzKp2w3dOf7hFFmIQZqNPk6ntG8LQnlov+t+6P8P+jtW3n/HS8wXgk
XAMCx/ySt2X/XKhFHtvqoXA2iZ8Mj2EFg7AhgzbzSkbFbEWtEkqwwAucQzHe9plrblnaKMzRJV5b
IzFPYeo32wZL/6KrdXKMyBerPUcx1sTOV4zeykF6ciTu4E1NRL2T3jYvJ1vM+EuZEWoTtpITu86R
wksta7Knd6RHAckLsPbUYulV+buW/OR0+yTz9uO7gWlhYU9lfDaC+keP9XtKnCv/pN44dszVDRTg
2CkhbkgPnmy0w1zZSqziuXXYthgju/ivqJytS92GF5EWw14HxocJKeAyttiedGojC/WzQ1HOmLKr
8Ns2SUFTw/OY6BAhXrBrvBnIc/veGCQEeL3amggHjYi0rrGwVg1SmnUe9fHqvn60nB8z30tyQD+t
dzuu57NBNmzf79s70ybTvzIQr/tmcn9JW/g7kU+30cv/eEWOi6Fkb+I1THOrdDXRyz4TAp0s2DT0
+0rfwqwz15NC5uv6cNHlxITRqfkAHH/YQpZcYDMxXizb3AXByS5z+zl1wpViHXDyOlss2DxgQzfu
ilz8e0edmPsmJXvM02+zCyi8TYbx4k11jhmviwAbPplQrE4JHtqlIq5e5VO4NWI6QBIVE+LPcix4
YGTuXKHaLI2zJwAHifbJHkJGWk57BbJZrcLMEqdq/mqkJsSQcZ2w5ROlHOp2tgeqlBoeOkhBpzwN
Tp4+gT0iQSLNuwOO7xZorUxfDCeeHgOTQdgcIf+ZffE46e+M7LwvA3HyqiVmbjEWXLRMI2vaaFym
QUDWXj8lkhlQ0T7qkTMtLId2Ke6LPm6Ififmx2l0xeHv38ROQgCNqn+KPCp3Puj7Cub21lT1KXQ9
YwfaYl7ac5auBlyi57YhUaTl/3HzqT0nuRLkO0juC/JSGQ0X+Yse/btvGVhnWOXXMRZ3Qm7FxiOC
TiBVfVWYtQ/4Tvo11wQSfPJRBg6G4K7Kb0f9G/XxBRc1yBydfWLEDvYJUAUkpcyidU3yeU9RSenV
R4DFSYAVGtGDQLpJDfUQ+OP24JiNt1eEq6xNKAIcva7xVBb+Anzsn1oL+dp6OYQRkhDB1We3oUTA
PBBMZzb5/JBGxaeT6uaMtZ6YX/bUh/ER9ro++p27yXnQb1m70Mq7wbbTdcK8u+IMYypq+/up8eUL
oxUuXwOsRu9BviYe6xD6/r1Wkp8M580tElt3AQMlOrs50XvWbOMILSDUy8ek/eC/nPeSd2EDUfid
xALoJHegeAE7gM29Q5Siy8g05p1ZtnXwMjYF5YXhoe6Ghb+wiuItKUf0t6RxLVNpD5veJ4nPMdnt
tnFa4xGE9UWl+u665cskXWSajFij+G5QyKRPPaCeC6+2EZe5xUbK5Kp6pp+5zw+RQ9pfZmG5k44O
t4yFGa7grzMx4jqNdTEDseWNdKpKfjg1dD7fS34SkIWLhj3To4JIivk2PQXRg0omf2UDpmwSLmUo
CdNqsHj8U8JwVej5as1OfojoleUYDNfZwijiJ+o1o2tmggz/FBf0OUlib9l5et7OGA7CGDh+HsHS
V+XWnLhdRwRE6zwYLkYx9iulnXU+uMGb6f6hqit3kS2DVe2B5VWi/WGZc/OEbf52jIxBcuS/cXq1
azKFVhb4oMe2DF7SuZo/08SPFyKH3zgQvkXYeREe3cKHcmp3xjYKLKKNPBmRPX3gCDVfza7+Ctp2
HWWDPMSZNS+0S2poZcfiNCdpdGr96gqfm7oe9Qi5kiIjG4NOA9yuONGK4wINHo3hXnnF5Y401GJb
WOHj3NX9bryPSwAZsGWz2mZTlh2xJbhLSVwWjIXhOaaVRACRFzTKALE/oqT8RegkWbil3xHGMa2k
VMnRHEmBKwppAu7swHPASg3rKnzwakk4OhOMUmZHVoI7RtmY8tz5o4uq5tjxMBhYx6wswRiuIRAX
2MAYHzrh3HI0M8vS88ddZwxUywSZ7llW8dWKhV1JsZ+WDjSyyD4hSmBe7CoE9i9tQGL0aI7legxM
hEhR+NCqCHiEbX4A9CN32+JAIRaqJkT1RKkw8hO0zq4N1O/Os6CEbloJQS2vgvjYQadABXq1LYYt
VlfvC+CnGPaHFd6j4KHLm4/WKkAnAY4wLXsgaYnI+5zt23aQ/DiUVTmaiHHap1Z1y7Ux7aNQFCtl
hH8oeJyj0Q/xoo9cElstuceZP11tP9r3naSqgDjOCFd9+gMLGNcQ2YtnFtfKBc2gYsomcCibrO/A
UI4B0yXH46YHSDKWPsZnp1qExS+v1cFPPcSfbvOROaa6+bl5LYXzgTsiugZR+waqg5wS263Wdjto
6k0JsjP3vJ1hiSOK9RYGMlK/tLaqM8kWW4eDBbnlVF3QYpG0zfesvLFcwn7tIut5KpGUG3HFpm0O
DyNp9kZohreC52+phXckT7Bf5hrtHOJCIP/tZG8tV4Vr1LZ/mI3f0rTmzWoCPj5Qa37r692cWB+N
jM+UR8MBc9q2z5P5YmaoDXr1QBRykFQfnSutBzuFs2F1Xbvymma+Kj6JRev08Rq4MJAI8p6t0dnG
enzQYyj2BWTqxn3yOxIYrHEEl5FYzdlOp0foowB3/OwcxaVetqimSLEDNxjB2w3CMN3+lWcmWUlG
jZGWG56vS+YlA0sOr2cbhJu6ScEQ9vdivDDU5WsiHZL9cAI+l2O0SgGLggm7SD18W6B4XRbUUOQl
bCHie4WPh4l3QbMCnmu+c0ZeF9c4MtlVkVQYpzIyWU3C4KyOry1ctv0saxbKZl2dKWpK0z12ovwB
VAmcXM0Af1kdH3zUo35cWTcI3a9paJzY0jSXRP0yWoSaIZPIBwTRYHqBcJCWxC8FYtdzV+k3WQRi
R+VXEdTm7aoQtxL7/ArbF0qkkrjx1CUFmPbmeSDjeyzeh95FKhmBnIl9sBsuupG1lPQgf9dOuN0P
uYydcx53r/8eDZSGs08K49jwl6ogFIYtu0ZuOnttdKrpRxY5jfOq4LDZFVH4m43/joeBOHZD8dgV
hXVMIHVs4lwfMVDxgZuecXYjaKFxR2CvpYwbbIMf+uthZxCgaKuabDKjTncybUBsGzTunvfOgi/c
hwWpRFlo/m7mVqINqo2NCYP5KASoC+6bXTs1BRuxu6nQEPEKcxkqXfDXTu0yF2qYwbt9GS1d2UH7
iKpuzwjY3neYQpjtK9hYjTYPRhDBoIQZsibZEVIxi48tHXG/qLi5loxtymPdmDm0oPnBLyvgUcyR
Rc8Cp86gDlmRQoy0rlFfrYdJ7FhEOG9e89ucqY90I08j3dieOvyNa2Y4Ds5tZKrxWBTRxWiZ0oym
WW1EaqoHbWPlGzHfcJlmiyRx3UcvMo7MF2DN5zVmCmdTJ5Wz802gtLSE6WZuI0qEWMAYZ/J6sHND
LKcSeq+FrGtDIiVYWTd7G5gpnr2+BgOPweY+4MrwDAXRNtUm4JLQlVsjoM5sUf0e+WbajbnFdKd3
/uCjdutJhTXuA5KS4KKWOPezahPsidM1zeLoVY0WEuXatEgmycZF3sJJzugWgTvaRGhalKSlW+0i
hIJrJyjRyXlizda3Ay3SkFlfOPnSAE2wNhyCl0ia9A2At67OfxrJjjUZarUtYk+coqqIdth5SlKr
rD8GPK0zZp31LPruKgEMr/wMdBlX6VL1odjVOLDYTLPcTnFRXoxqR5RJempZeSGENCvS74DdNEEk
H9I5x/ay10Yqr3LwX9rWOPuOzjZuYI0rEZl7xB36POYRXu8qESQ7l1ej64HY3BuSpPNysKTibRbp
JpgK+7ecggVUeRv6vLBfJI/ECJjU89SPLH6n4NINdvcrqqZN75bfth0l9OP2U+cZJLzFqChAF2bY
kURFHB4VyTglm9hoydmK5oHKvI0YVtQPyC+dfdxzN5SwjCnG4OSMPogNZg/Q0yIyrzZ/WwYpQLfh
67ER0AXT2VYdoqjGJv7Sj3c9kWnMslicy76euSI13fq9KMktKz/cPV0bpUs27W2/61LEl3OG2LF1
5LPjaV4ha34WBnekTI4Xg5j2WKXDxo7DlWuLeJsLS7DBwMIwjG7G/s78jKigvK7nPS7a96kojIPw
7PyG2ShEQxe6PazNuyUhDGleAFz43K9JvZqS5Mv1iok1440YKOsCoP1PdY96dWjJwwJH45BG1VpP
CC4HUfPcnyEM9rR6S/YoBriXDCLcUBDOK/NTqK+GTmv6Rh0vQMJB1xlejLzmiRtmxp4VvHN3MZHA
FtvjIWzY2Q+VGxyKUVOmFcLejE1msXByN9zRNUJJbtSeXV5sXO070mDq3XWSm5jUCqLu4I+E5UMy
qnQPTsuBzOjCMg7SdttM3VNRBiEi8DPIYH+Hzrti4etu/pmvmcMtj6io+zbSVz3TLvRGmW/mOn7T
bd+uEztMFi5MlKsjHziNspMxBO9/RzBlIF2w7DZJQh9OU1pscxEENUTVcd+4iiUi2Q5DUoit0f9k
vQdEJpPuQz1Nv73KJ40ilmtycVHq48FcBsp78gbcb13jIZvoCDz3m+gRWpTeF21Pz+qomClp+4eX
/eh0GQSfxF5hx46WjtfTSbaYoMeJKYq8SzjS2Pw1Wnm+CpPCRHY7VqvKUVw7ae0TAmuy6XPB9+Dm
bBFxE8Bazxsjjbsd+V+M/wIqawev6M22ypdwym6RStx9ksCPdCcKECJCqo0ZNe4GxspFDQG+RJYI
5sVtYn3wWudHILE43T16ysrHVRShnsjMnsst8vFCVwapEPhwUaaEYjVnRE50AtQMXh0KjAmN49B6
hAlO1TEv4quszU0YNN6nbM82dMGTAxKQ8BDcJ14+/y6MPoF2Kbie+rnbiywDtiyan79i+FiFX3Xr
D28LZlWEjHlhvDV5keuUG/7qS73y7BdPKflndmAG0zEhjnOn3WR9UXBl13G2mfv1ClN32DxMfsaw
sSmdTd4gTy24m5dMm5eVFP25keHJS6z6xtzWXlqZH6yopl7GHGQN62bUA5kXnhAcfYBe649dgkdC
BG62BpltL/KhHNe6gwpehYrVR+/jrfWXRAmiScqbIwZkk812xG6fDLRnzUoCqS76kBp2Rt758ADR
3u4G0zrNZeueY2TRCqeKi6G3TNu9l/bw0PP+nsrH6JEAiXlhjA92oZjSG7rYQEN672iGT7lvvE4x
+5cQzecxKdrrkN3FixGmXIftKeTD5CCjW4tn8vj3l9JwueaG6lYGsYNy0/1J6VERDqOeW0ij/tT5
hSq5OdWFT65rRgJDDPbISrE31EX03LrEXXMjHJOBaNchut/VBcM4VTLiKtLxihJuuNptuI1is+QZ
D8mAsauBySaIyj9dNBHX1c4cZEN7dorKPLJkGfd6xlCfNriOPTT/VmGculKUL5nKi8f+i7SMbQ1M
74XT2TrVOs0WPaF8hp0/mSjr15WlWdlYrj5HJLcZJBBu1UDy2jT08/bvbMHqb7Qoxs6UbbYlBRto
I/sPM+yznflb3ZGr3cTTvnCMp3rkT7bwSIq3orOuir3RZAGS+747YID7lXUiXFtVzx0VAnWQIVPe
TNkLSVEbuLXa4XFghpXa5NjZHWwuN9vpvGp4BFnxDoUIciENC0tXIWlOkLhJ7x39lRF3T+bg4A61
0s2YOsGthkfnjGj1iNe4VHXxa5zh3+mpHW41qdS1lA2yU5Ef28Yj1qdmUGhl0PY7I902yjavad28
8ha0a3emBNeO9eCkvPyaDSURgVW16cLcX4oawotDRbxFo9sfQiYsqWqQ7Pn2SZfGlyEn+LxhO2+C
pq83bfY6JpXapbGEbVj7E4PV7EyoNxG95QQKNkzaRaxEBaMAcimQ7NCuPnOepgsH+QqOn+TcFqME
SE/0omflPI38rFl5ChOHIS3n3cP1z6jjjYiE+FAOxrPTju1lSHhuBa4Vk3phrVIVzY896c4PsfpT
s5RfTyndBSMf/eCncX5VRb4wg/q9N9vh0NRzhzTPREaTgWMz43o8ixp64+TRP+BZt+QEAn0ovbMf
Fd9V0pGgF2rjyrL/iTQia8m4rr8oSUBfDFei7584c6KF7qrgONjrmORg8ALC2E1kHDayeDKMP6Ue
my07w4kgZlod2RYnxWTkXJolSpwk42rLs/TkF841d5vmGllBdSmHl3/+YJO1VyLJXhoA6v/xmRsO
glWjlu46c4mf5thpILxJLhIrmU4ONBBCX3VLwswc7P4aLmxJBWUPdJSsipotTCFWU3546iZWVnZi
NCcAhm+CrMbQtMwHjPQUD8KHKADKJ2itnknUPbWATpGXgOo3N3bBMPL55jzvAREgsPWDrZ3NYhmY
OqZHZ3incvXgJXScSfxIULAC50ZbFod6Q3RjuS7iRq3R/G4bPqwlNY1FPJMmpnXuPmdyGDeKAPpD
l1hAHfvig1Cs4RoAMl52o/GYDFOOPl0TS6AgD1BGBjj6uzVN9WNZO5I46tHYdhKneXdfO7YDx76M
0Oy5RPDW94q1pixGEkPEmuBwYNgVLgz8F9AbCsrSgTRnw2f4xDncWaA/0qAm1ms4dp6I7shBDOIT
fjNeE5rEcdqGgoFcAl1vamjLOvnNALPYaVenm1hW4dJq+wBGPHJ+xx6dUyutY2vO+ZU+uaUVADIY
ph67iLptMIsmDFxHzyKpZpyYdDNj3XmB1M9u7uaPCY8sUqYRtQT6SQ4e/8LMgHhZ1nJq7+VZZq3j
2T4xXMBolBusSBqQ9XEv0OVgodFgRZ4DUotGJLzky2CvcRjzyrD98Z3C3RvUxZdaQm/J3FVhZP4v
EmODwAf3L5yRB5MIj9b94VkFpgBTyjOxA6DRap/ij5geQob6nU22RgnUc0LNh4s29dBI3+2TGSNC
lliHJiHPnYg02LWKUe8w5uOhRW7BThMiSDhmq5mG69T79lvs/1IJcTV8WC+ZDCX7CiAyniNQF/iK
vtNM3U3q2i+T03y5dicvcbi1q2igf6YBauOI+sOvbnOKIVn129oT7YcdGGtZZU+VLeu1IfzxYSZo
ygVw1XgpKdD3zRzgWYneQYa70dJ8enYGM60jksV282Ogn4WLAF03RATrstTXJlUItHz5QZogL5Ik
a7txdgad0ql0vwzkuNsEZgNLiY5jUwQrNpgJEBI/PY4NsexE7sSvFfSfMMU9Ulsja+JulmvIVkxD
EhTM5ewmIDSddltXjGBHeRR6kg/PCWKlI5k75KG+Ujp1ZH/AWPEKQqaFP+/C2GFVYvgOBOHqBam0
OkaukkfNpkgNnnMQsujOPYKVbRTOX4GT1EfzjmX9+7uGOJejLKzXpCNnKHbu5ASXX/7+TpG/MytD
M0sqh3NgMNj2MdqOHjqB3or10raRjYVZgnJaNDeJfYhNMh9zPaXIEvPIXDQBAVBmMVvPJFoQ4BNg
Y++T0F2oOlWw66Cf3u1lNevVpzn/RohF6mbsfwz0K2lkfbQqEDenzNpjIDvM77JdtL4RHJ3ibirI
GAYOzXy2p1E+OvkvZIne0+gWW1dHsGNMqBXVsWlBxkIDJNdv/APj9j2l8t+yfmCqi3qdQ3kONtS2
B1Zm1F9VdsgS9e6aFY+5NFSrKHRoIqv8868+QiWa8TTkpzPpGAncNVIxIknSBjzaFmzp9JxGuX0y
Up6UjKE+BT8IiS00+5H/xxo9Ysk8buPe9O96lfE4uS4AU3VDnhetkrz5zrO52lqxsSJb2wKz5p3J
8mtWw4h7N3LFKs80jSEJej3romMUV+S8JMTbtdh43Yaq2xkFdo2oObAzfknwvR8ok3yC3oZXpqec
DiOxK/9IZHv7kgFM3fzlyNdG2LIOLMdlKSowxPjo1ui7w81QMT3JJLkeGtyQHbTPgjjpdRLylKhB
PUJ7KrMlTI9xWYgqWQyKgTlkRsaKciQdizCu9VCJidVe4z1mEHbRp3r7/IwGMn5xBvCcHk/7ZeSj
SMmCktlorT+Rhnc70zskhuGfGWVR9tvQlgfTfgnL4Kfq0EVxbm4rNi/EkHWo3kMCvHNmurP3FzHS
7BBWyZ1EglCnDJ67aedI09wZ1RdGl2Y7Ndk1ZSBL2Io17IbBXw9wlQuRB99yNzT9Ws5S3Bq7v4ap
7Fe9Z5Qgmph/ApYAaV1MziotYN+mnD9XGNbn3MW2XDXvJICDEnAJnmqtFrx0G4wbGdPlBYgmdESM
/C4qR3wvfgAOPImILwqq8qxq8a1yi7lkXOwdHbx0FiuSLiDeVrk5bvGxkuuxhbfM3gKLIDHm5JpY
ZxqUx54440Pr9R+JY5IsOFQPo2dvnEwmZ6LtHrQggJugrHjFg5B8qQRDvVmb7MPYP9H/3TWP8mK4
gbnv5+H2108wutYzAs9mPxKUeXFdcnr6ZoJG6r+OblDSWgcal4rx25OcFFVakA2uowi7DVztkK3T
0idR9AQw6TPpu/FIkMpdQOr9fyTfD0DXUf8fRBSUAiZut/89Unf70/RJ9vnfcSj//pp/41BC81/Y
LK2IT/VOHEEp+l+xIqH3Lx/WB5ZVeBn+P+CT/4Ty4dj8Twif+S/HC1xM8l6IDSS0/18YfGAw/qfD
EgXsPbiX7wbZAE6959+9of/NJRvZTY3RgqXtULU/Td6R/4eMaO7+RJ5/UIZNf47ZMqu6EyC0rU7T
jLpqEgf0I2es1vRj5cRj6Y4GUjBFy5ieNbTNhAdFTvhlfOfWMaq0hihdDuCKQ2FcQskYOWkcsmdD
50+vzXYFsOhn9jtuDiM65s6UbcqU2Kkmdy8GOiZGzfQ5lrL6DeVpvenT7gLvl6UTKz/QtCMTp0Gn
a0eEl8p+lxZwWq/MlwPbC+p576E1sE5ips5x5w4wWtGx9AbAcr6SaME8B/YfO/tyqpDmM2KtlZeA
Y3ZWQ7FLzfuIDzZc3bi/rB56L3H2d1gzaOjc/HTL9CEu42kxDPWhiipabslDOaeZbZvwOuGdy8i9
XAZWvQ41UpEg8KwtnQZogDR9mqrpsYtxv4RRQ2hYFn5HFeMqT4EqnOJqNQ6QVxFsk1yOuT0vOn7c
9kWMkzzNxZEGbAboPK2qAd3pXFEyM/ioELkzmosSIVcutAwiEX7ckoCpBM+W52wLcFp2PW8zZW1k
jns2hWe2dwQK7nph6xI6srknHWnfVdZMeRU+mM38GnLIHmJNsy7mHupVM2FF4ByR5tguOzhVok+p
aH0sNdV9jjQqxcIq/F1NGS2r8ceesCsaB/YdW8dOt5yy3xEK5LKu3+ok5Hrwqea8b3T2SNeQTmpe
FvSah0CMb3HlntqoXmYEPK98/EXIywdKmzsoOROPs8EMmdD5mxzdD4MKxO2breOe7FH8ZjqDdUK8
kbZ30vbski0asnuA70au9Loa3BMgNcLZ8abEut8aOvsZS82wLXW5FIqb7bS/4ynaMm5YTx0MQUcD
c26qw3jXmyhVJlQNdnKUGPNCeEMrbDc94MdhP3VJcvTL4cmLLWAW+tvxfjR49JVKTXDm6HMY7zLc
iXnXS2Y9G/YBnM9uu9coCih4kNTgpdww6Ia0V3O2DB7uKTzntzzNod8McXoWaKtcTMJP5UAMfXGX
I4bVo+yQnNyjAjP1rKak3BmMA5yBOAR4zfGeiMH3ezLLMtQeKtNhU3b0K2FuuMfQVudpomLMjGrl
5UOymgPy5RCqqEWToZcMU5tOTsQUhsahIzxtCw0wWpuCy1fHA+tBke7TtNMrCsxfYNDipGaD3YVM
6BSPCx/1TGGifk2ivdbWS67uqRoBslckHezF5xMN1qlB4Mng1J+31jR/pBOT93TqOdhcvRlitfQN
iWPEda9NEfZLwOx3cLrYESNjrGOeUhuSjx+nMDN31m/2P9F+LBJvZdnKXwgS/djexutIF/6RqRQv
ulXoGXK5ARNByZR1ZGSSfmP4IbNpFoXSsoyVKfCJ2cRbspDtWkwbzvxMHCqXUfpFgjjVm+qelA6L
q2+amjEvSqbAax8Da6IJU86wyvPiKEcSUPIm7jZ+8F5Ar7l4rVihU9s4UUZ75iXfA8b1bYzNW/aZ
DzSRNzYVQNE6TLqk5ZA57rjQC0MwiJvK6Rh4IUwVUycXEB+albLbj1IE3sY1XHFEEaF6Uk1m9e3O
Vfbskdk7W32+9uWELdoazZ2r/G7tka8OzTA4/c2jxV/L60nIWTKKI6U/E+9qU82/MRH2a3Jt6JCn
6JyPU8BX23Dg8xLoiumylzBTHpb3cgUeR8WDZuruudd2sVGwRG9Ncq+1IrU2WxZKkfRRP/rMeroa
U1mbdsAbrd2Q1JSoKQmRUbB16EiPUGr2bpr94gCtmLrFt0xWSFoC9WiiTGLSyl7FVz0JWEOwQP/j
o9Soq9exrj8DU51z5cqrFXKghFH8XeUG/39frEJ8yWcr/WIvMxAoO7dIkhgOh5b1QszGa9Ubzmao
s6Pg4l8P2YDzyCTfuDLba8hlAGij3su+XYKDsnYetdaKoGt7PUBC29haHEOVIN2N43FjdMA1svTD
CG37Qefhge0ocPupE4soCmljB/WRBqK5WEHyOumR2TITHxoJAnpyXJ6eRZ0NwODmzagm+sS8WlF3
Y9SKBdgf5LtrD/OFmMLbxPDnoDBMoBeMLYSSpJJaYT/vnSGbX0jGeAi7Sh1VEcLdVCg02PKukLaR
XZpNCiWpdeZAG3Z272QHTVJzM5drjQBhZ3QMa3zBO2KzbSrmmKBRqLbXtNkj6ix4khbRto7xweXe
p7BFtkdmvma+0X94sidVvLZIAdZ8frWWJyhl6TVO9MVO2nk9epNYIfT74qzx3+bAfdH2czlO2LwI
bmGiGT2BwW2YKPZvxVx+T04cHdgPByCJoh1hZxtfriIbPyxuEm/bm8FvegnyXXz/Pcf4twDCcpER
KTHy4LOa2KaYtdFZGcXpTktrWj0fW3b70phu9ZQj3i0jGpAWZVykcmCRXXUIOYzLShSXMHfPaXUX
orcuhMNUX8w6ClfC6I1nkxt6qfX4ASyXdUJHLjNRMkBSQu3wxhIi6tIoEY5CNlPC+GQZFEAcBJOe
NUOBaFX5fXoQeTpwZO117tln1RM70xiQm5hF90BqlpNRZheGQLtuIh8ZdXPbcJzYQIqO6q6E9z/g
qYpl0bQfZlSKi33/RZvdZ0isuxVvVAs8dLKLdu1x07YVGGPf7dOl3ZMbaoLyvO+Ax03fVLwzka2W
c1tBYbRo9Q2WOjMxYJxLJQ1SKKB5RgSIO0UKed731/T1PC2ZkW55Delb0r+K9M8w/iJ0kXSuaJi2
AIKek8CObvl4jIDTrFUfVFvktQxUUytZ4xUbllITQNb6SXEly1kDi9rXdUIhpxxGpJQipjlcxJST
Ia4VKvaqOVtuCyQyGPtj0QRo8PDGg5fjMy5KxND5U9aX8OFAtLq2r/Z2wqUZmC0axLb8oRyKwMh2
ADaKkAThnjdjzi0Ozdl+6+16Wo+ON64cwxCbceRWAV7X92Bw6Qv3bZMdzLqb/thuvbIYmg51+u4S
AbX1K2R37TRTY6E0WsTxZFB9TWpNXcnaz6XOtu9+UGG3PVGkwzcG3GQH2bjdsSVBP6V3GUrvTnjy
XMpLaPn6aMZV+Hi/ZNqi9B7VxPzHqNbdXOBf9cd7/OrMzJYFZHRPiHZFRt6sDcFZw34Vjk8aLNXt
pk+Sswoo9W0Vb2Xrl0th4ZXVRUN6cRhsWl3XD32dr4pweDSDcXio7L65jtgiZkugDpqdZ/hiz4Ro
MHTQyMdmRFlLNw0UuX+EsXkRmdBNySQXiqizHPnZtr7foN0UjLX7oP2CC1wclU/umcz4ZyzZzbWb
Fuu2tu1r5P9iahes4tYud0HVkfEyqHf8KCdd2R+ew5NglOl/sHce3ZEC65b9K716zlv4gEFPSJ+p
NErZ0oSlKqnwEASeX/82uvfZQZt5T1QyJZsk8Zlz9ilXaY/9LWtZxesR2RgTh3TfzYTfhhAcpOQo
GPXiCEH4WhVLJvokPnqUoIYsst3MqDhq83Vv9Cay+g7iTonQMz5oRQo417+DX/50q+bATjhFR4za
XpbfemHv6/q1NvzfQhGSUaI+AAuRDd7vcKjws4/E5f1CA3idEoRtPe3Gq/KdflV9EntDnni7GyPr
kDj+mdr0qunEkLPh7MP2yv51r2J9HQkWWW2mnS2KiM6aA88qVgpa7xQPuzbxVsgld9qstq3W7lp3
fnVIAtGq1AQPswh4yUwz5nlvW87dasgh9lD7O9gNvKh9GBv5xH8EFdlDHzYlhgf3mZO2JerkG0ks
KSNT8xY2Fp6lmN1CF56yetiZrcdimUigoOwM4BXSqV+X/2TK7AU02X6cqmObDnemiA9esbA0beOp
MuDHmoxQE8MnqbjmpLX8ExyMR2bnR67sv52DCC1iUJ/JrZRsevo2XvV6h6wkgXhpbz0ln9oqehvU
Y+RLXAwFDoSbk2J4NVAUQviuLfvbtW/IosGG8w1rqwEOT9/hz6eRjzPjUkFq56+1ne2X70tDTZx8
cx4EZ7w2RWv0gRjOIVUb5XbQYnPjja4IWGcWgWAGqXnhphhc5KS1vjxB2GMVq0EMa3dKMJokhwoG
uhdH5WqSrCNbc03rcUCqAId5SXSYbX8HTT6YzYTNQNP+we2deJ4TsPN97UdyzkrjF57B90E1D4sY
xqg/G9W/aKuuye4iNExo3oTRO+MfDSfc7H3YQryFcRwGsnguu4SVZfPR2ONFo7pOivkhVnJnjzHs
jOq3Nem33jTPLuM01vNgkeKUYeL0VI7eszuV1k6LzHcRZWd3svap0R3IjCGzedNR4lDQb7wKdzNy
7pU0xMYp82enz/fxVSoOV7JuthrpTWtN4cbXygMdWb5idJhS30r8g0BryHRqt6G6aWZxa0KuFGlS
HuqS5kEwlm1G/1rgD0bOVmGeotM72ZHhr1x2BoMWaPdeLk9I81Z3JjtiPYi4RXRVdiYLZCMNAp3r
6N4USFoxbj0V3vTs4VgRTXJ0s26btubW6ZzLULZHe5ZXvZ6uyhTFKq80/Hr1pRY1WdhJgLQL5Z3z
wGjgrXd+OA1omRwAGbZ1LJrkFw7DR7zWgjzlNS4C0jDtu6t1701GCFmfrUCQfgNhPNlaefZd5rLz
eOE3fbA5pUdmh7pRfEy41bTJuzh2/Y11WBnFrUYn1jRQjOcXdqg7NVDozcwcPe9LRvWaZIeb70Yv
mmgOiUjXPsFsSC5WE6ZwarctCmr+ApypeVHc1OjtIwsoQJl5mACmXyQP/Nwyy9zeNnnzq9H0u+sR
YtCukYjuU6f7U0UJxEvrqWDDNg3Vb32RGGvdWvXNs2fu4iy/kh291dE82w3tVlHAlUseqzJbGkby
k5u/JAw8ul34gVrG98YP0davETe4OXM3LN+fVe5+tTHJOLPpvWA+fNGN5stvtd9ROx1LUYHgBv3s
s9wxqrU7/IlMNMNpS8PAxRI56a8qlZ/kSF2G2L4UyB2DIn53wmfsA0Si62qnevsw1tHZruRJ9gNB
KXhJghmHTzAVzWNloV4ypr/mwFMONOFbOTKfgnNEBYyrSBjvbeu9FPjkGs2/YEE4oiJ6HywyUKdq
Fckec6nFvvBXp6WfJY9J6GdPHYGr7FkeJhu+OwT/XYeWR9Pp0Z3uiRtGFEQoXTQ5boDSHAHN3dxM
rYoi3uEI2OvttMMpsbVSIwAQ8JSm8SG1jV1kTufO4dJ2RwKfbiPJAFArJXsDkdISmdpyW9yLvt4w
9WWGoDUnzf4QFwaNV8+kGmE41nP6EFE2Ja9JLYnpyjvwOV38pcxoW/f2NVnYUDS8aycfHSK7uGHm
IGi80g3sLrvX3F2LgqWy45s4msavIk9fSY5LdxEz7yBLS2YkA/wkVIF1pj0rjs0gLOR5Uuax1q1t
ZYjXWXJVo7hEWKJvFWj0ynAvrf8o05rccatB11TiY6m2gpTTzJ1v88IAQ+5CLNmdfeWhtupt4qo3
f6weawszJ5gDOlN7CqxcEbM4EcSgDejBtD0TOewSC8Oe6YSeMiIc5dDutLb5gIz8iJxqxrsLBO2K
/OsAwHJntMO17LVr4SBFNZqNkdEajUQ8Zi/2UL2ULkA70T90LGgnA6xXU76jjntOC+MJeokX1NMZ
QhGaotBUgVXjaSxSWqIKoyUWu2Ip9OqQFTxtoO3uW24mbsraEosg45z1EiZiioe6aN9ji9gPRQ9m
3x2UdQpJRVxctaQ8pTYnLt2fTkDmBBNQ+UAjrHcj7yiT7VPDNUKA1bZG3E4W6bvep88yAOy+i7hH
9KM4M3q8zMnytGf91FKeK7LKPDc6UwBTaQ3ZqnHWZe8+OipsN8vXKvXpIWZKUUIxIqBSe0ROXYjq
S0XdJrV+LnwxRHsKJx6VHJitY3/rdLQQFv82pjiWjbXO5moDnOotMwYy6SxMk/vYKE8jinVPr78x
gSKlNgkBcOY3VZfnkfilnMS9zupvriv4u2mSjd1YrNIYgdc4LsDRXd1Vv3q3f/XN9qNo8ktbOzuZ
45etNnYi76ZM8UHozNTcSYFt+4L+8jeB+N/q+WcojCSYlZ2tfau7h0CF6b7SZB02JkIRhA9GyjaJ
tKVgoovC3kZFb5F7oYknXBKPxrL5T1MRpOOiEyM/o1VPMzrnlp1KrgHaFCz9zLHZZ3aZ741k2zDJ
DpoIjZ3TkQ1YSsaTCp4O74iwmWwZqMD+cbozSbb6xi8HhPxieErtj8YZrnSuFEx5RcU2PeaguPzy
iWxsblf9/K5YxZPhIXd6FG0ct7wipvjVmigVx7ZfT1bxlTUTFIXvqIb4ovrXvIfyaeWaySWb7wbL
57lhMDcFpp+vtbSG/c9cAUc0sXt09WsR+WvbNS+dPUCY6kG1Nv254lo+5lAP2mysV/hqvaPtEDdD
gsSZqTNVHRaGoXb3Yma6XVXUWCn1EbnQf/MWylrcmvvGn/tNp4U6biZklgaVkVM2W9uC/t3apNn4
Pre6ZiaTtaaF32YyCgPfQQ7Y4aDjrjYd6AACb923vqBzblEVNc3TyI5wg+Yp3jgNwZ1uCD8qjp7p
CH7PMda0uknVoesZmUe5tRLgf8CkxgnuD3bJRo3v3/VvoVGbu8Em9RB+VaPI9CKb47X2c4eHMXoG
C3uzw/I1dASJLm3WrK2x09ZxW9v7VGZYK3PMqCTaUDeXxFICDDKEH29cQ3kwrJvXLsuJqJ3Em1mF
bHzL8aA4t5TtvjsaupGGVi+hlgtCFWlsru8O3l10H8hFIXKqICrUtoj0fAUajj4A2hpJzSoKes/f
1ai8GWVOW8bs7YUgRuGv/bg+qLC3Xqr8D0uGTzVcbLITOlu8KAmTtCRuGECO7RThRjc1CMvc0aZs
ZyWO++ALh0po2eFEPs146cPy1mvkzHE0HKIq/Ywl9GySFw+OgQymFdI+ZLnhIGWtD1Zee+tI0zdt
WE0P6cRKHMFTFQBQGRgOhh/OQHkaJRJUXqOcXcwuE34U6NrMNoPK7W1qKAzTzhhhbXZhjFbZE0LF
73ShwOV+s/VRw3Glthxq7i1W419Ufhx3b0VV0QFU8yq30Ffbr1Vs6qvE0Z6a5UpWirVI68HWxTpV
BXnlmZvOawPkLww3Sh1VkNjGGRebmgcHCxFRH12MU20VjwVuXHVLU2ABRvUKDzSyb2pGFCHLqyy9
TWZwyTo96cKw4n5NhvdF7pLrFXs3Jy6l0tBqzPZhrvLvTmfCuzBrDJ+/ICjzIBvLVzlAR9OcCXS8
fZJt/Zsj7qwPLOUNnQ7XVmSSRg2aWgMNpPXH2PmmfZs9+bswm3XnabjqIMUGXpTiYGju9NcFHVT+
2olldCiRwftgvCLD+sol+7Acl1EgkYuy+U+cfe5JjPRircfazgbG0PIQYCHa4ys4jCwdbA141iie
e7v/FcKPipMK9ml2sF3n4EbGS5iApTU148CR7WDcTC4ESWKyMdu92RKYPYxftFWsrrr8083KNVR8
VkW5sfAQy1+G3x+8eVgPOgK+NPnSIQtEU/0UpdZvU00YhJBkh+X4Rx+dfeYNr1ZCUyLEhunQCx7s
b1hrf7Tqzert+IAoEqmG26xsnsmMpLWgZWC35WokaJe5rBMYHt1FnaVHh1MxDXGNpab2W0T6Ecf2
HffKiiFIEPfjhSXXm8u0MJjd8TuO1WPC1G/w7uxQ1lCnibxTqL9m9RSN+bNZdFcjDKk84seqy09O
G8qHodUPTJh7usSk5hAnR8KM2pXU3ONUjaxCXHVgOP3ltou7KTrSJa0F+C/lDy3PBPMMWuAzor5H
3ug8QtnfjYSikUnBFzMOozt8Q9H45YTtu64711ZThEsX+RPofYLBv6byO0oZaJTUjTZ5RuR0nkRh
nDVwnCZwaPzDUUD21kUZyAYAKu5zNX4aNnhUkoR1hK5wI/UUEVnvPTVJvLKF/LRGWi0ft6XJuJ59
zLhcnOdo6CeURM3JJydnV0j5rSVg+dgpqtlEBh8/Jq345ff+ywLYnR0SfosqIcVloBjBLzhqxc3T
bMxQql2kUBzH/a5+QQN7TUUPkk/Fe3eGXNeN1Xde1gdjLG99OW0So2Ura4MWbAm4YKposaVIMGy7
DVFWuuiPPy98lWGo/fc3teXN//a+//bmf/u0n8/4xxdImh3iJ1ZPCA+bwn1ClmRs9Zk/oar7hdQA
h+oHQVWyK2DFPN+he2ACWog+P8Sgn9f+48X/xftGlidQ+xiLiCHJDm2PlRp+NUF5gkfDWJLrvYWe
9/Pi501fiPYg5hdSr/v29IPKAuHMF/BG2GVODD9QDxcUduJZ9CULMcseof5vfl6VGGLhTS7vndsl
Wssbt/+JDuUvlKb/wEFp+ForxPl7K/fbnS7rg+d0/Lw/P+Y/Xs2W7/LzNsSMZWAXBkISZk0Jp44j
dsdjZwz/fPHzvp83fz4gvKjncf/3DzfLa0Rm5SvOC0SKtkcaxM+HyeS2x75lownekQ2aPLY22FNb
hyYbZcC7WKfWx5/X/uPFz/sKrdYOfvfbk/0NiNFXToj8wVUVNDwve/AixnHCSn7PrG8uBBBMFAAo
CRH3lGsA0P5EK8rwLde5xXkNsypz+M4IzKBL5YW3REI1yBKlMU1r39c208xt0nLKECywUivcjOEh
8soroU/TUdnT3lA6N9epxyVA6pRwBDQQnj9YTXEBcQjSLQfV6Lwh0s2PPU1AunBZRDGlaGb7CYOt
n+0i97BE0eiiPlqjZx/9bpgu3jjfPdjZR9MO21NcRUd9qn8Dva33fRlirWCb3gzlpalld2nt2ueO
6p7YMlSIOwWk1v4goNCQQWrwbUysq+Tp8fAXBV43NpfUpIKjCuYTCeDF2i2agsmHqaN71R+twWgu
vaPOBG51x7lyD0D4KoJmk+CFAML8DEud1JPWuvSmZV2IkebZb41wctzrbMm/ooDgyqd0l8LJ1kVp
nxVqth0X9i1pR+8gDCt8yDARhtJah9r4YfiMUTxpfjdmW5zLivodMMK5wwAp+Df1xpBpwcRfNfMZ
/8aKO7XffA4jAs/Bqsor9LnyOid/qw5JW6/QtYPXD1KS6jYt4jF43iElrt7OmywryksskJfr2jPb
pfFM6qBaxxJeDGxN+ndj3PYG2lr6c3HGRCXOzEgPUVLezagWjLLq6cHd+57+12JEMLNiC9yaTOvS
nKM1kzyoCxxMlKrFvM5qWgnmAMXGkLSbcTFdDIymU+lPD8nyk7B70tjOUd4YKPSDUHhES4K1AV41
thBOC8VJ5OcXQFPvnHf6njHdMwXIRl8eRDZKKE1YqBTs5PhfMXlhq6x2LdCkvO8fH/75iFOIeI34
lD/MaU72pYSwVQzFm4VnF3XsQ1XU1K5p9WQTF5La6hLG7hE688s4rhoNv3sNEaZLn4HknrMCsIBV
n4YRFAz+hwAF3GtlQcHWfPkhTOSexsxUtp7vw9x3pyK3sMrrDw50j8Bwh4eKBQy25FVd50dpJVC2
qfPSGtsr6ZWJhS9MLIHrpHyvKtG/2ZW577O2Wee6iUE2bDZ+HFsrN6ROFRq4rCgfV1UCC7j0ejYo
Rv8MmHmjjd7jkKAonYbphnxdMtA60t4G1lhRgrXO6wDFn/CPX4MGfdul8dTd5maASNARCeZ7VtuU
Jdh5QwfI+ABoAr21vBbi3LJGRdXY++RMqSx5kli38o6xVS+IoscbRMipL/8MNUWYKPSPTspdIQp/
M1RWv9aM0w/3MZytvw69XVAbdgE5fbyT4IfKcqyY9KE8dKkdDPcW9pFY+U6y1cxqRIM8Y2ct+vfO
te72jJ6bywaP1K0DX4reGs1GPoYojrNAwirTkmSkgrzo5EZyI7SZruBOr3vtLZRsXjHWsdvNqr1y
5s8w5OmU9eruGfZmSO+Oc+GO/+wTGR6konyZVLHWJuuhrgGJd4776BlYF9v0j23coK9NDMnZWVRe
+1Gi+MCqP23JOEHmMH4j6IegwIbkpo1Q0GTHSk03zZNRbS03kuAEQgIy6PPQgKTXedaR4w/8GXKI
wY75oKdUlI156FiEjaXRoZQn8xCbABGUHg8oTY6VAOlAlo00Q8cDnQznKiIVI2rXSGHLVY78dcOA
wgSGVX+LyP6NjcJBfMrssrOYSab+09Qk4z4GtRio0jEwun32sWG+dRhqLKc5FkJEh6QbLYJqtTdD
u9TUZ/BzQJCr+iuvDW7TPaDL+K9BQgAgt4oCMb9B+pE9WYLdFKEV0xKMUSEBqhUNtAb5OVecwHEz
H5dSsrEAGjms7EyRVBtXdZhtRiYRydR8ph4i7kiWCwibtsxnQx59eY1bnkRZIlWj+Qki16quI+OE
wIToKXCR7Ol2y7tq5AuKqd+9nX6n3ZdlOw4EPFhn7hztue/at4I/VuEw1CtN5Hp0/OwDxhdPJtM6
x5CyBGm320/dKTuMUtG2dYkrmOrFONqOVyMeu03tsnysQ3SBWWY5D85nrJHc4tBR8nBfZWQ4v0LH
+K7j+eqCRSYkUsGxGxs4JAAIVOwDeR6A5Pkts0LXpGxm6EFCPcw69IdB0Yb2OrYwGlUxIMwhbEgT
nrm63Kh+zGk9N5qpOH5D9jNKTBtfa/7gG9pFWj4/a3N64I4UH7E5XpwK5E+kG0+xQ80Mj3pcoe3p
8XXU+7i1qd/y8nskJyFo0ol2mDsbI133nDpIdKrwQffsC5YjlG8+/FSnUTa7M7RfTuxthKk+ukn3
d65Uj4xl/b3lGdeEpZRy4jtZpOQiQ5Te+HoEf0PtmQx5l0gAs2paqR/SWM6kwnaY4+VigUBJzUq2
KlbNOBwtq/sL7eO1GMqer+0eHUxpXTilr3l3je3mKxr75xrtAYWaWveDHm5UqO+6NLwxZSGHKaqZ
PrfTiruNvYOhzBw4Mn4rDX8H2RR0C7X7XTEBDihKh81otttR97/AtqSrvoNNl2X6HxI8+BWE3Nul
7QF0R+NY5IwnYEkFiVvrpD0dMn6zlUIMTY6xEZ60CNqJQF7nZdaaxZh5Sjh3t9nIvomsIe8ce7p3
xl23NgayRPU5tDcw/TNE7WJiVWzhVBRYE6LFYUhk0nAUMOdWmPcoYc4mwqRjGvUXpi/5zunQ6egD
dJG6zn7nXacd7SZ08WEj5epnmZfbwsV5J1p+elw9KdKDCHhzBb7eSU7/eM/y7lktXUD8bFn8hqXe
dasQcdjJVTVHVSSbcQtk4O0fb6I52SnbGPakwoC6ACbnxUvxB1luzLL49POayxB53ztwI35isnMf
CefPq7Ni4Aw7p1hbpfFazmjgf97/80L0IaCmsnvnrRbDZoxGAxp/EyGNiJfXEo/WpS2sw8Q8ladg
edDlXJ5k01RgqBXGg3CmtW9dl4BOkFwbs5vsQEC9DMQ4f+C9LLlt1eWJm/spLkW64QF6kPz2J7W8
qCGlbWNHe/t5VxZDxUdZsvjPHDs7DE0B7FBzML+a/t6LcGoLszn9vOhR8q9G6RBj7Hd70220tVBE
RYRlqh+HnNBv3JGA0UeTUVUPK28iV5VHHD2ghgyr5D+kYC6hSUbylPdddUJbAjmJWyDXNdaESGkc
Xdm+SyDiKZIbZAHeB/MSfi3iKU7IHfV1p5AKEN/WrR0dJR6OleRkRYTCmgIXTTFyPaAiPQ20J6ty
ZHGRKmLXDDDpzLdZT9mTPDFbkKdW71B0SMg4lgVGYgZkdeqlXq+ZLmCpi7r6ZI6Dt4My8tCmVEc4
PNSpdAAoG0203F0iFiE/7xQQ1rmkGIInPg4UXagNoWOcGFN8yjwsyfbPN0yYuGFbrgB+nPrljxCN
LAy6JjnXkd8dVKITp87PnjJ+Ov281iacrXiQGKtO6gpYNHlUPc80Q/0xI30++Ox8czNRAAbEAbfV
uNXrgag/GwuwpJ7R5u7aFvwAiT6+m6zg19BZH2TZeMGsQ/fi2P7Asc3NqnYyFCmUc5O5BDZEWxwg
+Zm1Ns4Yb1uhE4o0B6WUxzTJBTtqgEANnIEE+Ig9fKJ0SBqP9p18InZ+fr0jBPDD6pvXtEAIDXV6
W0gkl/1cctU2DMxFmv790fj//4DY/4MdwrRc438bEHupVBv/j9Unk3OA8//ZFfHPT/2nK0I4/2I7
pitsz3WEaboOWV7Dd9P+r/+pefa/AMh0bV03bPefhol/c0W4/0LSnWF5jqdbJp/GZ/2bS8LCZmEZ
nm9aWBsQmFj/LzYJyzD/a9IfNgmyjixCjzgHPUOHJvNfbRKC/UehcmKuE91hyjvKF8ebwCik4Hkk
mT6pJeLHKCUWoTCw97SRsaSQWveyK+DEgG85OgWYvqF071IDJTk3ZrlNZq3EKSxpCGbbufUhw1ym
EW5H2nVUpk/QNbmBIHV9aKj63yx1Jod2lSX6/IFmnCe+P9QXsy3lKSNckJarwTmeGOKx9md/NUFh
fxJZB1HKxRVphNbdQ/KybU1yVp0q8U9u33Zbg7QP3Li1s5UjuSoobcc/ra9xkhoaP7mbn+zSzffz
CPSrN6bhXV8CyClvfyUghjRu3hup8hagmlu9TRPWvDoWPRsB8oig2byMk7uQUid57tq5fWGCBqZL
wkWFUOQG9CXxC/bhNeBHdAxzcWrG6jLNj1MY24feqz8xsJRr+HQ7A3Df9ocfkbpzvMN8ux0GiubW
uFhW8kaVM25wH6zruejB+UDbyqZTw1EGgbp81UH85RLHZurPz5VbWBvN6dXade1vbfDYXfHt9GZu
2GPWIvgxqtb9uiRWZV/Ow/2HhynMp0GYqySixQJJ1Gw1G0sbbu8U5PKrfkofdUIxb1E3vmNRHrbF
iDdmKlLwoKqr9v4uG6J+2wxkavgkeY9jb9yYXt1L1QMi6NCdukUOe4xfwXQfNI81lKTVaCutXLVK
L9AXeeaxEXgAO1ulr+TbrW0AYjfNUzGnlVHtpf3F86jeZ9z99mJy9WuCJXgdVtZzk2khQhsGr17c
IBkozJVwQnnwkXJTUprjDq/zSNYR4s/Wj3c4Fvqt6+vq8GNbj1I8cWWB0YLtYQcHEM+KhjHuZAza
X5KQfktNn/Y0Jtajrh2jHjuNYZb+A/ZuyUZBYnEMExJhdTc6WsiDObFq5i9WQtBSmPpI2bxF0Qc/
3GK7Evg9fkjiEz7UwuMAlAgGbm5PYdYn+7iEcPsTqwQcYZn/HosQYLrw73MuzLMHNQJ4qlOsm5zl
b4KLLkuIPeLKQsWLcXtIp6Nnh+ktwV/p1p5LRjn2byOGPuNijVypgpA9fgwSAPQkhJTWYFu2p/GW
RgUYGU2Io9ajQrOLJVMDiEU8I5tpq+m1nExEiIsLWyRzvQN0xmMKAzUNiVow8cVgH3H7regkU5y0
C54HHIinUcW/yXgh3wPOd+C4ABW9NF9XOrWpBzVyFtT3EyOQBApFLcVN6EW5Kozl11/QXqUFPG4k
YmhNLYoqMFtwrjixcL+zBW4MSWT6wqFMhuwNb7e6+ZVJ/kR2TELLOqOGfY21sDrlbMgb4u+C3o1w
VFbGTqimhKbrOQyv3DenRTA0N4bYGvn8OI/mdNCFw8VNkVuGMt4CD4w30DHytdOF7q5rM4npIRZB
p/dzoE85pnmA1Qfd5jahKumuB2q2i5Vg7U0tClJVfmCMqmn8q/SoQ00YXzQf1KNNKFtlopiB5+ox
taW01K32GHv0lI4/v5ZALq7CrnBZMRluhrE/Mp1/92gAdzMw8yB1il+sataVS6pj7WngElMLdqrY
drUFrLZoy4vrj+NdJgYCMSHhkALVxWGMDtJevBFuSRSMrbHyaYUyH+1Mv5p1WyKsE4/zvHCTKlYr
XgS4o/bDAIKe+M0kA064c4hk+hoNwOG9Qnqbcl2RB3mYgOYy486SA7CFZo33wt8gdwchi8kuSEwt
Zcms/XbSColAaF6rHEtHbHVnVwd5hOGCrh4t94OrrEfItW/6xJ2f7BoIKVfJ1b/BuKZfGp+qufRY
itHSdfSZs0m4uQIf0tvhUVFS2rX4JInOf7XCKcREYBxVZmG+keEAjFmDXpMWiDEKzdxOuuNv3Tnd
AioYb2CIqo/UYXUuLO1l0i1iS93uBbZjY0K0ZhcODIOlzlZvu79p4nes5GCp/IDSnLLm8IBMui8y
ezrVXvaeJwZbrFE7eSGs5yzPntX0R/bhtYsRj6Wa9l4skCX8XGvkZTHETxakZoxqw3T40xaFWIhs
tbqYcXGMJpTB8zB9zHr5Mbn8zx4B1tJo+YeI4OJVFJHWWyVtsvd/Ah9DXz362sGyrS8Axf4rHa6z
n/XoBtB2ASR78VM6ZdgEp+Q+6hncHEg5ZZlq5yK2mOlbAJek359s7BH7pC7fw9gBT5uBfJcZ8MUe
ZeJunLV014ey27oqNXdujDyCKT7ebvTHZVOMO4IScB5YPRQIWPgCRfuKFbP+4NeS7aDWejtvdon9
GYsZ9LE+rL0YdBimxOgyaL59ZlL2YWK0MHrXfBmMajwmqXFDXBGtkB04d5trKBqIhKuM/tiGBilE
junsOKnl2sw1fz3U5l9zmj5xOhivk3HS+9J/nfLhTmH0OZeorusJQpGdNS9R78cLZLBrHmZSPWTm
fQKJHI6VNrwDh9HQ+67dWlarxpfZ2bSN0z8OEjGlh9gjymJKBcC+Wul71vSYD7vWpAZojXWmarik
No5qP8+R85mfZq07j/BnjQPpM9aDmVnJNq05qWMM/6gTS2+vWpa8yoir5ypJ540PEWfT4WNh6zip
fW5BIFGgcQ5VEZG9lk1HPcy9PU93+trhj5vf83AGCTuG6a41PFw25CjfM+x9ou39k1VjXifX7ohU
h12UdcWMpd/bFvSXjE62kRzVVFUHCDxW0FXaqR9D3BYxoienkc1j44cnnxvQA0KQbhVnKNAb1bgP
fRkfGXW0q5T9G6g9eEJzTVWAe37VDY814JKFQj7eI717ahvNeVZGG+Stq2NAY0TitRF8xap9KNKP
3NIR4ULJVrpTbUofcVfcki6QeOl5nBMSR2EW8fNkUbmbdPLXey8PdzzOAZzm4mOw4VCbDDzlgJoe
k6V+SXKu/Uqqch9Po77lkbY2XvTL86OGW2PV4aFstegw4JaAGu2v+wrlew96OWbf9IBX1NiHA3pI
JB/22vZqj+xEZLGuU33TZYfbimWxG7coKGy7POBnUzdcFm9DFauTXT+1Qque0t1PGZHplYvN4J4W
JZtXJjKg4LryHTlkxwRz1Oab4WR/BMv9A2aodW1LcfaoCwnRlGoXz0zdhf+rdO5abA9XO7Q/wXt0
u2Le617drHQjbVB8AdVoW3Hy8nxb0/w8oFxlilcyM5j+Eu0YP+A/hRAVzRwKIsEzwM4C/E2RnVpD
rrskJDXWkDHVWtreCkotjGcRnL7uRs1aPLBJgerIsCQANIQ+zsoy6NxMu8FyGttcuK9oO1DzZ7O+
L2DsrwgRcIKx19tTBj4PDViyspnC7idverEbAs0h/j8LNAn7doEqOulwjandghLHVym7cDW3POdb
fiLX1J7T7gg5Ub2LWvIVGCWn9VXaJebO4dE3kxrO3tHo0mqvZ6TLAd7Tjw5gmaXCrlMXeNvATF4p
gOCh24/3wpavMf1+1jny4PUFZ6ec7xlbET2Jp3MFFnKMxvHG1BgBY2IcmpFUdo0liO9C9LYQj2/U
UBEqiCF0G+flV1ly5IYaa5ysBMmVTFghMILYl9brO0477KB0XQw7FvVUHWti23gzsK4FvYkW++0f
XJOlGOLnDWQFd7hvJTqGTi5dgHll9LEi8cv/V8bOY8lxJW2yrzI2e5gFIoAAsJgNNZmCqSrVBlYS
Wgb0089B3rG/r3W3dc+GViKzKkmCgQj/3I/fetk4UvaC8NfK+tmbwmib2El6aGLSz4WT3vH3l1z7
NmnjimhiBgIvcZd2D9GK8ZwzN9uvTdnojdMthkUcL5p+TSYYAXWlxWdadUj/dATfNn3anMHFw3q2
kuzWhY5TciaiTGAGR6kb5GWAnKd+wj2mh2yfNhH/1QRUpVU+hrm1kJqAEWkt6CYIQNX4tDaN3rfw
ML7+EldezI+FjkT3Fgk8az8FbvEUBRafXZbjWIvuXEXo6yDOoPGz2T70LjDORDY5u8rgbCk2vj28
F/QncJtJUZ2mgquysRyEIyUhr/l3ZdCOlJS5ZmcLLJ2zj+Gv/xwkOyyXc8BGu9RzOdMfdBp/h+kv
2+Vd9hPcAR9IVVNTVeP6/yqELzFq0Diplh3da2QqA5/8U54NW7JMlxxnkIwYPSamk/cVziWSRE0c
Qp2WXAKxbHZ5lL6nGZ0wofFzbrEsA7x1e5O/pmjaV7NIF6XPb88QTLYLWTBOUPiFSZY6Oymje9Ax
5Ytd4+xt2QFXA05zNow4OVnrw3mKb5yJMIHQAwKc8I95qAYOV9zpJg4sIqf+ouiTl2Vt6Umytjq4
HoJoH0z+znuugXlvJQj6bQ2XhRs4sF+6tdujB8YAuP/89kWWDjsMcPnaMRqsl2UrgS6NargUWXZX
z/UbUCfN5VdSUUFv26r6fphioDhkpSgxYdAH3wB8HxeYJE2SvfcBeJ+B6MEu6xdzGHx950qrvLhr
eBi8AOgonUbYPbKbUjrN2W7cX8RCh/0UQu6Fso/ZPMmt0xQh0aYNdt4Z/jFv0l/AxoTJ5jbsimdw
zbzig/2nYv+yH4ih7+No+Dm7NW93HgBedXxq49OCxJbDkysaH28mwEix8gETCJXYvK3o0Dae2NUZ
w8AsA5lWxYU6zNKHQ976UGHq8uTYQbxLPOGdMoJKZHb0HYa76s4ikqE9ditOEoqD7fQRCqX7MwEV
H4oGC/IYyeMcdlS8k9s0ESkGbvcd6/YhdJrv2p1/AuDuOHdSXzEFd/WAJ7cqy+CuCeGyTpk5tXDF
ocOo6WnNi/MezpCdasOxHKYEjJ61xmuBUxwOn5xc+YKcytnF7958b1jtDW730FYPgGGP3MU7nDTS
HB2knF1T87ogWh3x26oFytUyYh7qCO1tXBjrB9FSniKiKWDOuPwmrmnvpgYi1kS3bZnO/m2O4e5F
M5m7TaDPHmHbUHXE2ZS7R/kUh+1ZwTm65jmE7qGLYtyIeJ/9wpzb8h7DLECE0cvPtPQY3LwlAyHb
Q4+lUAEjfMDND4YNXeZhmhwtJyfkS7SGwQIWehAPB+pddl0Rh6+xbY4EhLJDlDKQtBW7HYpt3W2w
3C5BcUyyOrvnRNAd+yCX+DUjsfcTqna7mag+swuxJbi94C2R4jYM0m+67aZb+mynYc5Oy9w+zESQ
mPSPpDBD86LnTWFUx1QycO84dxzTrvQfukk8faFu0+A1m9h0Ce3rcx8x4/C7gkU1tvNdAC/jrSId
ZDOT43a5HBtYz/vKjKwvLWWsHsfMooxHHHn+o10Ym67ez8H0HFjH6oGS64PNeHhP765Lak77ZxT7
bduT9IEYfqJbFO6p1BOmZUQqz7FIGo/Jebbveo7Dd0k2vuedZV4bf0EwKH90lpU8O3ny/sX5AwD6
+XXHSvNiE1IPvrfpIDhUi/VtQIhZbN0+xxnri2rVXSYXAQagG44schKj0oYt+6MiwvgaKxXv6KHA
5M1za2c4gpDRimSQVyL52KVMGB0rLnKISAJLFKnGE3kO+2XBCs1BRJwYcFJkG033cn22k6UEp2Yn
OQcpaQrF6OCczEdvYr8XjfZ8YoDrbqhBJQ6RSrQmO/qjF29+yHN9EsoyT0Db7+RMcUBff6QWdV5d
inYEBvrgTznalFPduGX6B2+IuHMh2bkFjlkHifec2iWNgMwLj50R8b3eO0Hvn5uJRJAG5xI2xyIe
rTNhdmoZJlVuCYB3B9ySHlYfYl2N3z9XtMQf4Z6K81C0J1eq8jjEwONooKl28AMThi+uJEaQ5WD/
qMQJJprI+iHaNM65dkfzDq1m49iomhtWcjLIxOnoZWGLb+DZVlZwJ6pf/kSWc2oo1DGdv4Po8RFb
vFo++gz0UKSAiLvbgynsJ7Fg4lc9pxl2NuND8+k7a5sb0ZZdi0XOCcPqFnyVSzdCvEuNeIuHTn1G
1vvX9CpR7iWwdXjW0otuUh/zVxyMV22cM0Jue3RSX5zwaoErLi1rB+UeMaYQj1ZK8KxOIA+O9nBO
c/J0mfKz57JvjsGClRz3+bQfQq7ZahVr1Wie3KRFzPTx3qVl7O2XVFLR55QsFqJ8NdnjpKknT139
U6p4vAz0T10dp0KNHF8SGqWvDuM3NPTbgPuytMfw5BryHEYz9PfWIeWiic4MxQRZ1gdCjHCOilV6
/Cdp3l/WLsFtNGbT1ooI9yQWe+sSq8OhzKgKId0V4qMyAI/rNQC3KhbDAjqlGAmQWwnBygo06H6I
LACsbZtBVK2Co8dHfYGWiggUP1TW/FQpTuO5du77qR9e54CdMvfn+9Hxfw5uFTxnqR08Q+PdRhPa
hO88jJp2SNumew/JOcUCiseuF9GWpFfD3L8j+ijKuzHK3gwOLzqmKXgu0Bke0Ue21YSbYFymgs4h
jY0XShtIcHUqs5GEmFCX2Z5xgSu4Mgk0Bn+UHxLVnCYEve/zLnljcgh9vH1t3J/DsIyrwkEUQog/
OguIG6zyhx+xcwbcevZ01mAaae71igxEussf6Ud+1tDnjuy+pnM+O/dsdaJzJLL4hPMJGvRQmduQ
OAupSIni2qxNRZYMtn0PCQ/PDlowLUPhQBuXNWxa3yvZH3GvSCWzCFOaH0PNlHqsLe45s/0wFaqg
/rH87hM9iZcsOiZUtnLHmdkOsyR/OV+7idls3kIHzLkfaY2owCzvmEZrnK0xl6HdTr1QmCaQjbP8
yQKKqNbhPJ696QJYOEEaLLL5JL0Bx2figivOCeeH4ScxWKIUFctkT+ckm3uQaC2KK5Vuz9Y6LgZP
cwIRDLp9res0g7iyA1EHer36i2ccwMKQHLbGWNXJ7Zu97rh9YRmALIF6RcYjYOev+2sfsaueYh/8
NrlcBRyI2ep46aMIz8TKwOJlQ7uFvkz25IFjxa5tXOuoCudeRIF7EKm+Jw2fHceleXRCyYEXqDbR
mqjaf/2c1IEtPF+ajVSOW0dAnLSC6huQEJh3kHOnBnzl4E+nLCaLBHDfhbdNVVokVLz92bFoX7SB
1pTCozoWc3ZumsVcvh4itutgEsQZ1jebyDEz+yLaD3UXHtwhe6va/FddVQlrUXRbGPKuZcLRUbn5
H6/ql30f9YQqHN9Dpymhr0AdwmjiHcep+UmskLuohVQFRLsNPpbw/at0VQL1OFVOuHFJs1689SHK
cMRE8SwxK2BmFpZPNrDAy/8PmzSSbwernqAA4efh4mDNOYb9gN8zXZ3mctxX8fiji4P2EMnsGbom
Rd0RpvCZ8TcOkOrsCH9LVwUdpdHAidC2eafL7KmcW7D8SUnDMR4V3esL6mB1wGPdXpaiuJ39CUwW
dmPsyBcs5xmHLGBWGexQPNcHqwx+wDL+Rfzw2NXey5Lmv0NBhQjwQ4Y3DDK4S2qulbX1wVxsFcVw
58Xrl5lckhAHyDB/ujEiZR3s2AXmRzNZD2by7fNcjxsauGDPxjACZzH1WGuwNjUzb0RTfhNqbSOG
gIFHhqI2n4hS23MLrNy7r5pa7YCGwqhyU419jKe+XmCbgtJmTX0lzCG/VUtnQ7byTi6LAM5er6fS
rwoPSz1/C3Kldl8zksVUdL+V6/91f2sns7i3aDb6oOSaShV2H65nrEttuy+xNUliEZ66iHJ+lbRL
7UXSrXQQdzVRRsfMGlmz8cW/z1pCoxE4p/BfwQzhrsj3QIFjfMJZRvsgJGgvg0QX7W2XAE5fkUxp
0OmTnhrm9WE2NX32rnj667qEccUKqugedPQ3Jxnu2tl7KYJfbvfaJvETFQxgpfvmuxfYI8pF0G9K
6P9+Idzt0md/JjHv6Eubd3rtALQCoTfS8c/IwtbGmA7rbRZ2zHUchQXHkxeLb44lLRWO4T3W+LPX
m/FWJRWbIi7KnNK4JTzA1Nzpn2xTAtyzgTE29hnnFp/KE4ojpM+cWnsn+O7L+lMkAx/e8mbI2ADr
58k8LNT1MI5mKfBqDjjj8G6V9Zv56cf3ha17ECu3wtAzNPTroVri9jfPsDEv1ogsMw9PNXUChZwI
NkJjC9GCdN/vhI0duSmCb1kb76kg/RbzpRcvtvejSrPTl3t+CmvAnRR0F9N91DSKMpuyvxQxMchZ
l3jZaEO2jzCCiwWFrGmO+D1xVGKG1hScbnySLxwHG5tGX3euHqnMsLeSSRIYMdjB4Kpw1BTZIV6g
4IwZdsUqwbgmG9QIbJhb+EH3DqHKhVv4nDxTxTSzfYnA2HHbiRR16rEaGB0vgVglDXHxCOgDzin2
pp9+pWtjconNttv5bYtkYGHFC+NoB2q1gJvjnOLWDcgxZztbd+NJzQTQaEE7fSUn8rVWXKTOpccE
g4omwXFbahvJ/KDToDwNI/ftmsjdnmvtVxFD5ZXRwp4Z2DGHfKQv9IGtpVMOlUFwR+3BOxviaDeF
zfUrn9F/tZlPYKIi4E3HxKbiJw/nDyYTHDFSP9m6c8RnIxS0sjP/p2GIRP1QjFj4a7JMyyxuB7Lb
E/tJNLxeHCNVXZbV/kXjWnSYPOIwepreCpJVB+XPr/X6bThluOE1vDvGemSH0KMwh1fB+vN1u/t6
qNe13UlSaNyuD5IgJrIb8/zCymxah/CEUflz47ossaFiQ1zF9m5woj1rXcNZRXIuzLGqMqFef9qG
0NY2joAqAMK/4loAFBuy6av66F4I/omAxJODh7NbsqMm67nPqvm7Tw1ZlDBH60oIfF936fUn//rV
mINOIaDnGQy3U2W9M8CstgK61/SooIZpauJhvcCiZeNbs51BnsVZJktzzAkV1Q7tdoX3xP1qXHmF
TwFMSaL0Eb30omcIYK8hYXzYwWRPW5hCb9IrvvcRQWggisvWInnEGU86nJDVj2Ddnbj7QLE8q5Kh
mu8EO4vt6SWrbP8SehDB2pFaKGmTgLbHV9flnsFyTnguzNDj4Uhj5HUIj9SNs899P93CqYwwxsII
zPJ52MbWEFxyW/5pHPfsuOiYIKGJe3LzRsDqz5b5roT14iQTIF2uFEjJN1GkTxi/nww+nKNnPIx1
XbagljFF8Ib52pt8OobpYRKa4SR2U0c1r/OQRlze7X3WTTcKRejGEfF+Vq3zpNoC91odshTr6ZZ3
ssMIML5Ew3hlZ/vIac3f0VPS7otAE7ZJyj+uzQLBWXkXCIculyV/g6lHeptIdzjMd6NTnygeEL08
L+TMtuWoeOeiodw74rcZG3ZPFSXJrHThMRkQ88YwfG45Am5AELVXFNE2JI5ijH8KZUl/TV5Pl7Ff
E7jA/LxVmFNeRbnHS5PSU1XG8SPrRIisiIxBgShpx4td26yMdmTOfTuGe5M5m7Tz/A3ibfFQFULw
AbaOrWrCo5uZ/BTZlHSg2DlborKHvnDFWfiGmiyDXFD4H0nuZ2dhs4nx5uvASOQGeidqAo6bPhmv
XYQJgI1J3vbfw7T8IXiLN9qfCRLZvQETw/x5HJrPUstPa41ndu6NqInoifQHZXzDbUXPAZllazxP
brY6Rmz8zZysMTnHdDs/VZgdOfHY3CU34CiGg5Mo4HNMa6CVU6YZAjLAhqdeAwpQTnb/S9jWydgy
PCuAU3lD01VguwRcefGgBLRHuwCVCUX+xWNge6L6+kQ/jX0Z3d9hFcJFdaKzy1ly22p41UH1p63C
/D0Aw12b4ixNnH0SS6bVAQs0jd4jrt7DAvIyqKE8pwYaE1wP1PvwJolJ/+hloqYjqc/K2NWeJwBo
RCOQUcJEG28pgWmtXYwBkQSaHwFPOKCUQuYfC4JQDMaa8xHGAGyfVHRq7nTFNRnz6CS7JzFg3YFK
s52zhA2eE/Gh2pYi+k7IplzHKT9poyCYzW9G8v0LwY4juXIW3LBHaqSk52ABIeW6PweuXjv7bPJF
8xihND23tBOesWDNW5wMYMjS4QHv8KHO8IYG9i/ke/fBhy3NUequW2j4GiLaI8cEua43iO55frU5
YNOApClHio4sUPRLVTX1Vg6mi54CJ/ErbEe0CQV7LgkCPEmC5H/olscQYYjVil2KwO663JGagEDi
DXtvmW/gSbABwedsta2hrB7XlnKwjUkHzkobljvX18sWJgURXeX9Hu6W/ZSg/7UF9NrZcWzo/ynD
8mVHoIIBGk17zqdsX5SniNKPeBSojXHW+RXOH9wfe2F0sbERuSr6rgn5PmKu8A9elrcMlLEwFD5o
BIvbUbZHfOQE5dJnwVSGYzxR4aGbR+aN4ASy0rmZxHpaw6FTJcfUywGniurdA6BQ6D4gAQW9BWMv
e+qYU4dUaBYsGpbDsMlkxY9gbOeNWH8wugQBCczzrSwpfE0MXLIklr989OBG3Fi0oeyBCL3kNRmL
uXK3qiEnTK2a2VBEc6Ip9+BhmcEOhplUx9s0pXQL8MsTpzxu0iIH5ZkseypxdnnSz2cnxwfUUmbr
WuOGLlUQtUvxWCAU7FQy/PBa93npiJgh8+/qmir7q4bnhWjK2AjdcZvjvhVtfPCdqb1UVJ5oavNO
0OQDnDKSrPLI9NCtN7mjzAFmDbNOe3yi7SkgoZ4eqTm/MBjNt01YH1PHso+Uhp/dSdRbfJYgHj3g
m5GxfzL6JeVUexCN0wIhhtJzgSV6Nz19BS7dZNniMcFJ6y+fTQJIBUJph+g1vcNrjQJDjKp2fuQr
GccfPXHoEz7nRTV8YP4hHN6BCErz4IZBsHXM22Lv8y2H3J+e2nLq2elN2JDWf2XUcC8bTM+Ng8up
q3IPKeicKqt+1EX5kMKMuzC/oQ81nP9UIp5O9HnTO0XChSOEYeMIhEHG3HgzqrdkFF8zgtFkNJ1T
jz2vyAfauX3Al5R0bUqu1rqpR3zVxHU1c4tdtHD/RUjZ1GOxj6zoo5WPZVcu3wDWLFxRzsjWepTS
PhDxrbfG417kFgKt1xsFOLngFt+Y2jETp2tlkZuh1O8lzadb3/QYXabnqEg53BM/Ii6ZMN0t1qvB
eEzhCQW6tKS3I8lBIdKXXttvPuOjwunQV7CJ+nZFt0n6LceHeMCiwTGd6wMTmTKPKvbjG8ZUdxSB
2Zsm18khkGS/dPgWB1W46zuP/mkM6dppL1nhxqdVxe+MxhjTR2qbsv9frHa32EyMCmBPrA8rS0sM
D02dX0MPCLBtc9n4ThuuJb/WoaGVoYBJdd/W80d6P/XOT5XzcZ3r8lvdkQsSQ/CZkFY5xEEDlykH
f7rYqwxZ3OQLR4uShojN6gYbSP8m/SVS6b4GTMwoPpHclwNGYeznE/ga9ArOSkbbPELnFC7803L9
JK65ZdY+gmzJukNvRE+wudbfYNp1Z7GqBt4agf56+Ou3azZazzR7uEldXay5yRA58s34FaZWaxz7
68H+n1/9//5Zsea5Ow6eS5ATHvIRbsM1Kz2kNHmKiXPmrHuKOVr/WXAkzGiBw23UHcM1dp6mHVH0
9Vfx//zq67f/7s++vuQf3/HvvsRxJg4LCe3yxqEfRiXNWp7WxlcQ3f4+sunAExXtRPMcLjvLIM9Q
Qrkv4/abMzq/IuID1yRNxn2o6btyGv+mpBmOkg9RHggpYBbgq5wBm2lHzxF7JTxE9cWXA4LgzNi1
71ALxyG95co7ssQSpKNfbdsH8XQdqYTp4oIckzsLOq87JpXIHC6j2o3TJ3j5oVHG+I7xsWz75YTY
Fn5+2pkdwEf9w5pJ/FKwzPVmJgrSdEeXhteNtL+DhqDnPgRIXdJVY9kpqySoyZEzIeK7falC+eGz
dJxDvSsn9UnPxcMchd7R4wi/DrGtfvwha23fUCq5szuGoJr8QE6ik5fn2gapQjMk6TvA7d5I7ZNx
YUepQ+u1L/4IExTPo/1Bb81vxNV4t4jwW9RA9svUfFSmqy+03IL4mPDVLK10tq1/zOqeDM/IyX6c
ql/LnN6xd+E2KMwrfmh06YWlYPbze7YLe58T0Sa2wTUldv9UUMI8wL+bQrXjSX0bW33klA6f0xYt
iczkp0Gg2KRzQptFMBQAe/2X0ooBeYwU+tl9Ar5RDVe1FB9+Pz5PZDY3woUzMRZBjqeHjIoDntyP
e3VMlsUlEkZAZOh99+JU/ktOPTR7Xk50UwGxB7kISgVw68PUtvdfWagm8Agy9XQZht2vxuWD2628
88ooGO9rpcb8GKHANh6UsYquKmbVGxbNvt1T9ZfskiIDykJycR9PxeMCwDwOfMN4XQ67doBeYdmT
d9FUjmz8uWiAKpfOOWXckiXIqWOQH8lD01BAZy2Na/MxAMcJSUieIXjkN3NQ7busGE/OesYbwBEy
P6AXJWrxSgQVr4UdFfLG8ZY3DorUswT2PiI4fqrD9lLXGZ7vyT59PX+7vSrtIaFM4p5p+UUus+bk
Xbx5WfbgTuohHfG9xa+UkWU3vqgFtgSEZUTpJ/o4MAMgP339Q4FLaRLPiVT8NYu1dejQDMif6xO+
jXmTL2ix1MOvRFU/vHSWPBZTMNKKOlDFSKBJuWJmaCWZqtOkBNVE5fdpmV6qgoiTGND0540XeXpr
QQbzGosLh/0wHldO/1lwYJP30cacBR3C+oU/DhAr2b7lGfHM5M537bducumvC8LvprZvVaqPXe59
LGX+PrUDnkaixN4YfqgwDplip/3zoCAbLgJgMVl0mHGYmpSD5XmNqffhu9304uAp4G1NMn9kdQ3L
OkOPGlIr28ME4o0VsXiu3OY3vT/HNs7SJ0jy/kY0epuOQKsyB7wlibINzKpXz/eCO6pJPTjatNAy
kWI07afXIktPwgrjg1U5MUhyHZwngofHoLj09ejcVlNgketqmTi2AZJQQ2kb7Gm7tznOfNcyz27L
5XuJv2huvKcJKSdi4lhj6jjQKPGYr6eo0auA3Sz4FnwmD8wd0x0DtRc/R+fI6a7ZmnXqUNXBj5T0
AW6uvtzbfj5f5Hr5dS5SfWB42aMSuDHj5ZtY1uzvM9QtwY50G7LPOIaluY8jzdyqTt/Sulbg0Ul3
kaZoLiT5uIsVc7Sw+knWP1vDSYvwAVMlPiKF73PCK9tlhkgypm7E8s9dNh7GjyFIpovq18zn+hDU
cIhGiW5QJwDT7GE42kwifIUpKG/OJZiiS9hJMLSifhxs99ytA42vh77GoOIKanYGP3ydaObekDuo
CQAmoLMHaIGi8gCsY3UmiH7DlqnK1jsI+GtHRi9lwUaR5AQ9bwjWF90LZKf1YakGJMKOySJ5tPJi
y+R1qfnawhC3S7XsbyTcwaVof8kkKxFX+R4cABys1jVNC/kn8P1uOybO6wocSLg0TkGjmHkOLZH8
JfigcRmCKUYzEr1v7TrBrvws24kx+4VdKj4PRMuug8H9DkjwkkeJ9YpfsVioS8dk3G0nC5SU8DLn
MBpaXEM9MQcQabWtfWBryHHxzWL9gchgcZJwbrRJ9DXoGGkDgGh/r6Clbe6uNIHR5q6i3seeQTH8
vJ4Ym59cM6e5RT/PjzgySvZl/V3BT98GZfUUeu6PyajnyImXDxB0N4E3Tr8LldwFD6O7xB9twUx7
IW/KBAeQ9+inZsfU7lXGMxRSd6Q3HgV/JjKwwDXZBrJO3mUffKjRbX/N5s2jqD4vBdXB4AoTM7o7
p1R/Qg8zalpFNBW0froPB8nZsMSwpcii7Ow4itG8w9/Z4uCj7ojIU1ixIu7Ku9nDItraS/DsrRbw
oGr9T3s8d7V56IT7pBv4Qm4bZWdDts8vmm9oVAyu8jUtUIDMm+bvbvrgTEn8UrY2Mnri7hKG+nwy
WNm8Jv0uSbnfuCFuyq5TAHMNEoIbYSrJIPTRtkzwQRj8xUZwnG2eYG9vnUANP/0OxIPPvPeljutL
ys4WStKTnvvuNrSXfTPb5SVNqMEcYoxdc1NHJGBsQlG8jzr2amgtaLBy/h2o/LYEulVlo/NHNvHZ
b7F8c3jXh2TkhQp65V57SgTOLIX90cFh8Uzmi3MumabfbnSyFwtKATtcoHtLfxPFLomZ3n5oXaza
U8tY0dP6VvbVkY735g6Y4vLQ6z4+0nuCBIzcdudr8dhhl8a+bMq7qMmYrqaIqUMrfNb03v4wckkO
SQac0VvHFF8PBWfCS/Y2xl1NvjKt74o20Xu/Rl3967cI+UdDxcZWsVeZnWV88Lv4PZ7JeBU+E56+
lk+pH4ItDNbS8Cap97nVrDERmhspqd2Gluux3k1wJqcOyk2ou3PnmXfPW0Dtu+trXqPcOJnt3DaZ
9c3tZbBHByj3HagDj35CpedXxkEDZ9QFP6SDW9plHNyHjJvYssJXrDNMrvlyMbEb3g/4AVQ+XjCc
Zg/+86gJ8S5uWW79qscgEUzA80p7b0bsmIQ32BJLBy0JOO+G7hxzsgpIbn4IEftvtU8PyGpRVf4v
wnsPVUKr4//5364gEPjXH59/8VsmNI5LnlESG5Qe4cG1d+lvvUo9tfBJDX7gpCW1If5i5N3QUUcm
QaHych16tKlL5ijagdFtoE/Ohrs4k/+lJJTCVgozez4nUP799HUwPhvcIpeXJEusE/aVAui5LrLN
WKv/F4VSeSy3VetBGa0NLZ5JepnZwuMYyPVLB0KP7EdvU+KHDx+kHCxlWyx79KT4JOvw46vk0wRN
epa9utbhEt3948EvSnPKo/4lshvmWg77pAEHHGRDvTBfM/W+BuTWe0H4X15GZ62f+qeX0Vf2+mp6
vuKlpH3r7y/jGBOIWCQYt270ftVDZH/0Ldz/TKXkiDNLo3AMyfvyXs8Gz48HHQYZXz3hdnSxg+TV
uXdy9cT81Vw9ZzngWSDA4hTEXxC7n/ngEsbpvRcxG+ucQQ7GXxI9TFmqd7z2Zl9p/TO3W3PBHBw/
SmKIWC7iz7zN8RRNS/FqJxM8qIomIJZoD4ycCe89ONr+NDc3WEIfOklOzzHNuWPuzP7M2K++w/z8
P19uitjtP79OgfLZAkpNTNbz1vzq3y63UvV0SOELOPWSFsiyGPaago56rHi6qZzZSrrpFscR5YcC
K2s8HFKugeOo6OlAHr4Py0DcxkwovJlSiK8AW+p2zcmNgLQXzBu3v9y6iK7+vpmW+VsxJfew9add
mOFltMLiw0rT4dkanRs8PP/5ufH//tsnp3mCGrswMLp/enIzKdaS2PoJGFJOkw9zVvoRKpV8xrUh
AhlVDR8l3gimV85BNWbF1CTWD7+ht3Wo2AS3OZSJ1M33pc+wlfnpACOgF99g8487ry2QurmsoJBW
mFeY2F4j5eV/+1XmxveeVN393MMBt2TW/RxYIrWYyzdAfgApjph/pgupXPt+qUy5iyLhfYR1cS4c
pnHlJF5Fl34kcki+sbvpjzkJmJPj9ZLCcLqF8SJhxBxnoFeR9Ybqo5+JSmSbPk2cfcuZYwto3t42
zE1OFJyetdrZxNJuZPzQ+hLsT2T7z9z0LljL++3Y5DF9WTq+5zDLghCSpWzTKVx7dt4Go4ffA8Ou
0Ok+q36e8bhjBZXuUzfgY8hWMLvtds5zjZZ/BIRQXnwO1KCGCJIWDXY+rx/0ezNVV7td3N8srSfU
z/BG08DDDRsgYtf70UsaOvS/2K6mfARrGFPAE6FLMIWEDNP4wH27PSwWEZXxQPWO+SD2hnHcnPns
kt8dg+5WpqRcHCiDamzr99LTwSbApIAXywF97BanTrUzeH2smEMqPZxVHf1nbDPisLI//vNVqP51
JXI9z3Y9WsGE8Ox//oQx4EksRSb3FGASOQmsywpp8w6mVD7Ih2SF5zlRqwH6L/ImtzOaOJMsOmGh
58Tvjx0V98wcEyF/FIAcoEP30RGuz6MvZjBjBZi4JSDeIQ1JgX511a9AGq8zBSUnaJAGwo2qAvT7
MP7A2IZpA3V06xTLnej4ytwfKeZgVvlfnva/9APauClIvWnleMoW9j8tLJbbQHKQXkxbdQU/fJZX
OScRNZNWch+5/U1RyuJURuVLJUEMO4PoqZgCojbSPTq3pn8wDhnLwYMYC/n0zgpzvYqVCpsMmeV6
wP0dFQPOwdUIuYCiJP23URYJwChNv/EhqncBM7GsNfdaxRdZuSfkaAD0E6y01mvcXS4L9wAW2jD/
2i2Ms/7LS8AT/pf1ByKB4waavAfqow1n4O+LqzeImkRwE58GWQ/XOY/8u75VzMvku/a67nGJdEyx
dvLTc/BuOEn9NgLxar1oOmhPIMgVAZVc2bUb7Od8znAxF1K9FJCjKNMGz8hN5MZt2uEtSD5CbAoP
wzj8aCYhTrKZyblZjnhVqbdCTvmkmZS8ykwdiwqx7zPGjqv8tWTwBrSufaNiJNkmIaxTY7X9c+Bd
wrCkPRZFaEfzU33q++ohr8V4bRkh307R/OnTIXCTYNsz9Yw73NWvhuqhayepV2O9fM8d8CBa2lym
dGg+4R9St7AG7mXTuxwNC+Iho3XXkyraLpHjggajbMEwqtl1s7z78pawZp9NzpF/ECCH3RmcW+3a
T35fV3R7t09Kdf4tTQl4hjkM0kmF4xi/5P9l7zx6m+e29vxXgsx5wF4GmbCrN6tYE8GVpEixF1G/
Phf9vUE+nCAJMg8OYOjxeW1L5Obea627kYs1LISiRHPS5klgdhpqipcZdC8LE5UKqGAQE7Y8c6dJ
XRoQMyM6cRvhOCZASEWmGJXYC5dGaS5lrREgLUF/ecIv85l/fBsjPlGoqVMbCVju4Dpy22YPiUSr
KgvufVZ7pQmTuMmjmgxchPOi9CAYAP9N5ykJqZ/Iab4Vky6Ecgp9L6Evv70YdmtSRFBOPNwXcLox
9BMYmmPodPOkSpIDtcWQPTtRXFH/ZUz0hBjhc/OpScRN1a8RKterfxcNpQkIiCIyp8mp/ToEjmWO
k0J/p2+oX/FvlcnkTgorAneUzfBgOEq+W2BCzLHx0qq3ddZham5oivccGbgko5QCredwAQ3YFmMi
vqEzL3ZZ/EycQecn45tOrf4yTzDFbMWg74Nhqi8f3QjAU96E4/95Z5Fk6399rAzZUHXJVCVVt9R/
K5FjSWAwhF0vFjEMrCcR4SYzbjcHRreMNa363dNE7/MSA32s+jOvNNR8PsTStc+NCPcEBnfEGpYr
8iOe20aQ41lncaw9YutNs8wkrLEs8HtjkEJF0c+4PWEhND5WWqE1m3YUoO5VPWZvcdaurZuALZ5Z
0OBtn3Eabye4b0dBirZCkg0vyWH93gDnTVG+Y9hHpPOj7fm5iHHK08hxi2LQsdILyA+9NnTugFR6
pakPYPNCkkCGiw9gcybVZoEVZVzC7mc9JppkrOWsrRxFTxo/JicNo2qk24+xPT8G2dgOuF8qqM0m
nZ7/iOcPoWu+DNLwEgv2rSRsZfmT8UUfCgVoOb7NL4qItUGFy0kyDCHmIfBP9Ls7sCF7Q89fiWRd
A5e6vULs8rYY8kG5oQUDmhsx9H5q7p8OXjMWis5YL7uVr/DBxMbO9ME6IaNdpWOFO4W6y19wrii8
lXmsWcgBW6MKkc8Tmh5Ziqciw7ZfVa5s0pzSHGLSEh6mIwklxQZCrzqDGTMgTVroeST60NgnUtvE
hIBcDd9Fe7ujvGHyZT7c/gYX854WL6wy02qdwAd5YVvhqRFiPFiS9+j++LJSiAHkgNtSfZPxZEKr
+Ldi/7/Nz//F5ofeS1L+08PtfrQf/+XnLy95/fH4+W//dfb9ERf/2d3nn5/4x91HkqR/iYx+FR5z
RcRRheblH3cf3Av/JZNjo6kymk+Dg/cfbx/V+pcoipZomPi7gCFKbB7/ePuo0r8si8NYlBVNszRD
/H/y9jGkf/f2EadfIfK+CJWXVOyE/q29wImXg8y46WtpvPdhmhfOECcRtuwvGWpZkmFvSm/dzv++
lEmLK0oUk/8Dhzkj1BzMfnr59+XeAEk1dzr+rtJq6IR8eU0U4Of05e+fYCNwO+Dw+NkgJ6FSC3j1
Tl+6iXwMheeff/7H9wQ4ltEN8680gh2eTtTRv+D4v1cyjiagarWJqNW4VRhY1uW8hD0BFWt6CZmf
sKreMBy1OL8qWLuxADZfTY5vhmaGekF0sUoYp9VWa7AGtJjxg4BZE+u8xiBmw1YnR2Xdiga/NR+r
mGI0fz7pgS2sf5W2wxMt10H5LGPWjOmnlesYqxKGB0ETavI4xD2yJ0nyK7nZChrfqidKqSoYOPxF
VbkfIwVmPv0XJAfz2I1IGFAWJCRnzRT5ReJMQ5iYpkHeeqIso+ubXqKb56WMXfNckZ4uA5E6/Huf
QqkX879XSVIYM2I3q6nk/vsiIQAPxCHZPPumCJN6DCMA3TlsvGoyYa+iWxJOUSXYnPS+pCOj/7gn
6SImYE5sG2Mml4ODIQZTwIgpomo8Z2qkHh6PpHIJoAOtqfL5f4yvB0V1sEE0gWf+B9r89yqaGKr/
83vj+MrnDPPvO0jfnZ9O+Pbflz8c++/VH6z990o2ZT3MYM9bk9H43zv/+2JM//z7nvCCuvx8qOgy
+gyl//R+WlpyP0oD2KzZAd3OpPN3DKTK0d2pdspSoqxCwnWUNWyinOd3LbrMxgjIK1rsjfy2Zzv2
IXviN+DfAjhnDhZW5vjRtmElHCp5cmzY88rqAktxHqdpZie7DbHYIqUuB0rj3/RFYyxSaQV6kV/S
X8klceFcrOIEtqmHlq5JZz15C1A7m9dGeRKy811ovknqDXyhGiodyFgJ1o3XS28PTrV4Dg6swA4K
lCOFYz97fYpHXCiIuVCJHNuTJ2L0tgXtALIxR4s4Q95Jwo1F6h3sB0yEVAgiLlbU6N71n/sWwISQ
PJmiiWSkGPm/nR/yg3L39ZPObB9wDLoF+kyUxKrTPZkbzTOUKhOHZqJzhtUTCM2hARswvjKcOlqD
ApXfDw8OTb/p35KdfkJiZUVeu2wPpAtzJYgtBXNkNFw5jD9TeTWaNON2sih2AJUNZGKnfCcr2ftI
Z3e7XAjrB50eYZLvxN5gIZRBrO9xdXch99yBkEhFcHB+Vee4Mjz7YEy2RDLmwKs/nW4P9RdyXIP5
PKVoOiuQr3whikhbEnHQSdjUWvzYw3LEDwAJ6PdV5jXrJwZbqvOU7UhGX2N3e+W5yLfyUUFj70ga
e4iNeAjiKtQURomRUx7QwM76Gq26p+CHCXLOswkbPUTDT54CLF3x4Q6ilx30Jcaz7Tn/NI75Cc+b
zX2wJ0+TbmHV71ZiGyBHEBxtq3NetwB/5Q7VHTtS/4X5lkXkYICCb3TE7Vi5jxYXNNd8U5bCBboW
H4Zlq36oP883EFJYZPNy1hI1AdPQE2S3l11UG9RAPA634P71qGxkRnQqj5WssFOE6omIZsynI7vb
pcWhX1an51a+kupRX0h+gNrLYuuXZonbto2HakaynINDr9V4LCgt82XyVjJWwgIVpqk70bVeeMlM
JA7tjWyohDvhIBTH/grfY8lrdypUgl8Iv8CCtgxXwjOcdK7/Wl/4hS6aH/VbmWsfybe1Y98ZG08/
gNyVNqndj9fxRrpcb8vwm4pFuW2U4Nk60hn76Mqx5vh6D1DzQWU3eXib0bfmHvTKQae0tpsP+eNR
eEUWmqyHB1I5L/6uGn8gWdT97lcM9foV8kD9rC5jMosefr/CzMWT8dQi7dU1cLa9JHC+vGw1lFAC
bXg9bv02UR6xZGXPAA8Ozd/85Y8nxsw5tsftpVHe2Ttuow0X5Kl/q0RrGHst9nhR48s8kz/Gl1PM
cZnm6EEw9fZEKPPy6neS/4gn/MbrREfkZBMztJdiIFWv+SCby5c+ix+LLRQ8khGhjzNkzxZVO/fL
eNSWdDNsi0MQeepswI8Y7Y2jHZP3F/Y8fhGwWw7XnsJ5Vm7vbSihcbsF3Mu4wTICzvqsfLvNgYVy
6HBb4Qs+Ifd3EDxuPc9e/gYThz8oJyBh9nPZnW6vGWMwsPgR/bvgm3yOwhZrG7WAQJsPIQB2AQcd
+440z97uLEpiwAQv+sCrOUZAXHsxvF8AwnuY3jx9x+O9e6zun/Hdsb6ifXuba8yy2UCUH5NYbVmz
Y9h3z0vRH+8VIvnAOpAN8xR8fs0NLWpHlNvSEK7NmFMW+Mj96i/p0F5uuAlCXd6CHaFaik60uo/i
pOmYfddhUdvAncUDK5zTWDqiuGueG0P8JVi4Y6AYO2weycO7gXYSiJ39PADhsfQg0m73vJTI34h5
hBh9eB1QycvND8pdxCoOqfCy4Ss8QlAaEdne8xJ/tC2/Q40sW3x6xDayWRhMhpioYz2FZQSOqBZ3
xs1u17g/q737AKImjP43m/E/Yq3829Pjg7H/iwG12Tz+ihBs2m/oAHdRdknVlbxm9g4j5rUaZs7t
UqNqwWCcNStWPkHGBV580VevL/FwTh8zNG1Jh+jUZ7L1En258KR4ixpKSDypXfVDwNuDXNyMkFhm
UrGCQ/UiS9Zm7N+6k6usfcS5+InZLtuYqzY73CNtCZPGd2uuzO97fTGG6lrZvDa3ozlnRUOiXQgX
o/UqtpiU4B4kURfeAo7vdUMmnBtLfq6scR5ws7sn3cI+WefyQbZcVZtL0Af2mTe8IRR3Fd/ieJiR
ZQo0lxMD2K7TJ6noKww1xgXhM/4JUjl3EPuH+EuFbijjG2cr8GmRRiNYrCm/0NlGIqzohb4HPkqa
xU10KhJ7id3LCWmniCTUErg1vN8DJuxY1ctVMNzfEDV32kqCraK6ZrbSb/D58cLwomxHPjjQ1mSS
xurasxEdp1+FV/QGni30M1LAZuVPgSD6KGzVKpB0B4LgXSeqBGqkff9JUtAXh5dkj+djwAwF72f0
qkNFWKKb6hgWEJCAUzN5dQsrPRlDKAOH5aBcdvKlnsuV9f4w7XzHd8c6uC2QuQhr5kCpY56r0uUt
7WWsce1x+QzMT/VMXPUy24+NC9G3ctpfwXDrdWTNdL8O2s7tA3g4geLl13YnBP3u5UVbQZp3s2Yz
LJT3Ktwxq8l/6utzDcfL3JT8jpeHtUiYE+ftxp17H1YPN72IJIC91QhaiC1ecI3gVcKbQ1mSHHqc
s7DmpFyFmzHMACr79KRsSQWoI6eTMSx20XzVgfhpvYvnrjn3KFyOfepi6e1nqdsc8L8Up3cRULNr
Y9DpgRjb2Rx3XRg2O3WR7cbzcK6PXH/+WIK72k7QbcTQDwdTfaeYNW/DG94grNjSfZV+Sxh4ts7n
xkk6vn7w28RF45GviJyZ0wYMpdvyDMpe9NVtyw8VXjRHq62jmoXYRe7uzTYI7tl3s+ggvBnfLBxE
B0exZe7paCcUMxIctdahidDFs/k6tBQlvJMPiX7mlPHLoA23Yd3v8a7WimAiby8MxScwNk19OOzL
2mGRipDZyeXMr/cdxNrq5jedl4VwkYrOE9M9iHfXBzpgz8NHfNXqvvIBQlTgV/fhNdWm+OactohO
ePjKqbblOIC65wlBu+7aWW858u1IV1Vt2qP4+WBmfzF9gi4hppDsRjpI06zwucH76zFQ3W77fb2v
5RWS8H6vFIGVztL3BOehmFVfbUcZ0qRfHdIvPnyleAM6EgdvoAjlSDKvtnLvELWAfELg55kUia6Q
zDuAog0xsfynBaEBUpjj8DTLENVkJC26LHhI/Ci51+nmduYddcx2XomTR5seCzO8VFuftsn61SjP
p/B0JFI4qwV1cjDKz+cj7L4nEwqcK8Dv8UGZjS+fakLaDDOuOTRllIwvHNCJbKHmjM0cQvUkSaUt
I1558kxXBmTHZTcjI8mc/30x4tyaT8HApllfMfXsJ9kkzJ+u++fV3/f+vkQw6ueIiKgwTKLusrZo
FmWnO0p7u7vYFQ72U0krqn3a5Xk8kXz/Xg0S0oG/Vw+knPgXTP9PpjZko2X94omNJ/ni0488NaXF
XeZ/99NqWUJQ0QfqSC007qRtp8KlqqPek3MqRa0pSlco6DO76Q/KJu0xjvzr1CIh6iGRaduTXK++
Rre55fXcyiuO/b+XChSQ+ZgxAZO3OtvtJCs9Rz/FTyLjG++IK1o0QLoUd1ncwwKtDrDsI2KFLDfQ
4id/lSc5n7qU4cec4aiOtgPjyLlZ2vmnLiG/pONBLU08B52EaovvGicFBmLLQvabO6x9mwZz1Yt2
gb/CnTy9gF+q6utuhYDKwQ70oKxGCb/thYCofYpOhwDrPX7y87gVvJZa1MIpj1rfK8+kfdyWsROt
unf5nQbpteDTr++ojWzBaUPdtnZj7Ha++t6tqitdZzR4mMvHLzchBMwE/LIxEevPFfno78QRbaWr
fmg/hdGNfhitcqHV9wLrBh8JA/ceRWmmeaCh8k//PbGDMJXZa5+mq+0QCZMQmMZ7bY1V+fMz9xHg
YaaET8+yXaojVZLT/Aoke17ScPyJfekKQDS8Gzu87rl0pj2u798UxXR6Ayqi9+anuFaYOzTOHQat
EUgLLh6JzfQ7/BiDfQRQ1G7yqT70IO3TaNzFVBziyqfM+bdrAu5ISz28Ij8QVqcb+9xuzBvH7YgR
Z6jt2nm0Gpgrr0eJUZGXGzapg4Rlit/QRjs4oACJm/YePhf8NQI7KkR1hTcST06bpNivfeU2l5tf
3pBPuOQK2S0+X4xHR3vwoyWrEmZx/nlH+Dt4/TnmckK5Owve19N5so8lSxzjHGDYmT57oa9b3Ujp
9Ro/mSshU16Frj5oP1HYqN/81kqBVOjkYbuwGsdCmGYLhzb2Hvx8yDf2wr4ieWGlliAGnO97+mdl
wRxFWmCjWh7uGzCuXnI0slwGD86GSvSvbezFwWGt4Muqfpdhdq4xz+RUI3CbzlGGiOhVR/w8JFed
463oRTtis6CBDkGFRwojOYhNDGHwBeMzOkqgoCvBi28lzmSm8WF3vG8wQjDO1RyFBBrBTXGND5gU
KIU7fhuOsrshmLo70XFiBE82lLbl9fDsHIW7fMbTR9zqiSd/w+rAf0KC7M4KJtYHTiIl9UGeYbZ7
5m5gpOKXmxsDoXdZtdNjKXmPFd1LNxWBYXJFQmXRCGBo0uEZgB/ynuJ8V6JYhsRuIKV1M3T9mkMQ
IKGMUyZ8qErMu2ChwKi3dXXfMX7i4HwgEoUQvZuiIw5T+vSHsaIdeJi/T9VRhJVGpCC9+xfFH+2p
HpSzaVgmIZkhDMXT6FDI9mViwIyAVM+T+Gvi5b2kj8TGZLi+lrf+AwEDoUcJ50TDmwj0yikoSzlK
G7/70D4B+Zi5M/RgOnn3Ddm7RYecOPizL56esxJkOJARHUghEqxYdIfIyRX7yTPOHOycv8MUjl5Y
Tbql6L4q7/mJWyL6K9hszFsap7lOq+hq/jBFUBnAsDBg2vAYMgDihnc7pgLCheZb+2SRxJcXpCnB
qa4wErXPZtw9snV89zMGEpfuhy0ufi+hDqZukVGrLfpts8aMxMCY+VzK4b1mk+R9MZyY6btBd5ly
3bfDFXoFowys0pljjdo5xfEKq8fKE39AApvrWPodF21YQQB5cXyDgSeO+dsw/8p84osfV3MuxgDy
gcDYJ0rmw8qimQa1/UQURya2ulKQ3pxebhfcNwbcfbhe58fV2o/a+oFJDFZakpNlO4xvb+xM5wgG
AdHydRANqwats8iSd3WEODfOXoZD0fIm+PIBKwOyTPYQlKfGgaEDc4KKGeryde63xbwPb4fRBWHi
P3jtGGs5zxZdhVN/p7vJLUQ5GDD+u9VLCRXTh0gPyGShA9NtpGJH9KQ7g0laWOGpcXzsAHeqVTmc
mHpxEt20bWxRKngcOfWn4RlrJmjJQjnz7LaiPa7Kjb4dtxgE6XAg2JWWKMDYnfU58ecuq2n6dTti
nLmP1TAbj9NOcXfiA3eeR044E5Nh7qZYXXZYHFnLT06NZgzud7YbyRk7dt5FcUxXw9a4QnO10A+5
4s8TLRiPXLoQPjvNTRVfjMMR6KzElwanJMTydkEZYW1vVDHoX0rqxVkh/Pxdb26M6om7nk3AfHcR
BcdtgHxdW9Bn41i0aUpfk6CAO2w+FrZGFCEFXp1OLXsSzaeK9Sii8hHqpmP+cNRic4t3lpBd9PuC
E4pdlIWVDCtA5BRB0duwl39abvOBx03XHdA6RuLM7u6CK8s+VEtMTviDqooe1rY4X3lQoEUjgV2T
okfvTyBNx2Nt5x/gbSVIwKVhMV7G67DiSWPDJuT2PhG07URaZfejqC0IRMZqfEaCDt5DBsupmNGh
cq0E5Ui1MOD8FPLUCg5WuCoilGmjV+hvee9cb/XQDCHPhV4sJ4OshXLVMN7P3ezhla9Z1TmpGVRP
yL3I/23zO/Foj30yPiS0/g9PlzB08wzszBEwNF7dOZgYs4Mcps/MzlJ5zDpZjjZLLOYfofaZUaeo
0w2/9au4DCNjC3VybCflpxdxbKdTYSTcnKSAYe1ksocf0bRQVMYpfpvtWjaYyV54wJANV18PSrFy
w73Dt9Zsv/bg6aeeXYsaCuKOhZOKM/xIzcEy/aanu1yLRw5FhoIdXdJ3sWuiWRHc/UTbclOUs3qM
dtFR/Ua2bKz7RU/U5flpNw5VWxRaG2ma/brS130bEW3g9MUM61+eUcjRLDxi4VEv6rZ4hKb8RBHE
kjgPP9RewPgt4JDTMvVBkuDUG+lz7D0Gk69PjDU4dIpd+6YhojiRiDq45AXedg0byTSOTukWi9m9
dP1h3xwxt/lI96KnX6vC1WOIQ3b9N9Dvhpl0hkn3a9Vh9HIkH72rr+RYtH6VRQhhNJyULUzPnMeR
Q/Kl+uKBC4uUlWe3+aEW7+8OJl11CTKwEj440tM5Mbxzc1VeQL2jX92g2/Zf5rFFCnjHW1QMmNik
3EPnNoeqm/MtdRqsiowsMff4JWjQSa6GAeJGtScTZV66FXD6ER3s6cETQIGHAwk7VR5KmvPAztLW
f2N2YIukDBRONjNSKrWa/9KW58+l/MuuKyIgxMphEy1YZe0h/1aRAmCS6z5ZCXa5HHet4d1+MKRh
B9dLp2QOdJ+/AD+GH8Ud5/dttY9CVusXb/JW+U27ZFhalhgr2NX8NlMp3TANWMm07VfzVK1V77lI
gszHwBPNN3HZAinBTvfLsYz6iuTgI6WXtkhpSubZUtpory3GAPy/oqO4FOd79qhaCZGhZgBkhfvU
pjLjJi0icwl7PU58jJ3FYklr139anzyck7HamcUif8uty/Wzm9Vwus0JGGX1H5/nERtJO3a5fN/X
7O21rA/NkU3xzvyE+c1bQpngyTP1/fVpnV9NMB5T9L1XziVN3WTQ78cvDhrK/9tSud4qN9YX5hfV
iRA7eR7UGHpjB+wkb9quZKBzSGXeMnHbLjz2N4M1ee7D7iej75lnm3T13IkXqDzFLHvZjyWGYgZM
JrATu0hs3KBb7IUo9melZ62iLQqwOHx66gaPkYGu5n6SfcXj2VlCjQgtP99ai2f43A8XKTCXNVsS
zRJBolPl0G4YiU8uZz53o7ZvSHAzj+oiJkT+E/+Y/sAe2Uz7hp19SjUOuUTY2egexGnmbCJkohtj
56OaLD0M31nhKhLvpRYQywYc8CYmLs202BKq4SqYYrx8c5J84fu2GH1CpVIrQN9cwCU9dJgPLUzF
xu2MP5ASSt9j++FiSuxgkmrMR+WIAQ9DnXyaNswx2hHkMJM8CsTSG76w5Z+31+Gtb3w4q/Ll6egu
N52KuZN9jeZwQ9dHYbonvFy6op2cFUc6vgWAwIzGwjhW7ESrbF3GWKjj4YBKcWo1mneRSSubfhQW
NLmtK3zcwuHy/BX5eIUtrKqL0PrdV3tCJYAcLdtV6DZzJJO2djIX4ieDKw0mxlnAniSI98/TUHta
6zO6KL7vVEi8K6b5SNRLEb7mXH/5OPrKCQAAw01uuEcKTBfD1ILZb/OLy6cjL+FxEcxnPPHIcsQl
c5/xML6WimcE5qG6REyUgKAoxgnngwlfMSbZq+m15xNBZ74kw0FTfQsVB0uH2fySSfpX2AjMvNo9
t6262U6fMXizOyJ3JBf59sg2EsLlEb4xGv1VToAetwhNTaABsUlhslVeMK3chmVBfIJTmcemC8rG
Jwwwpg3OMNoip573wwHtkrqFHRQeNXaWE/DoMFH8Km3JiS5kYIuqA+tVlafrn2B8TMjuXkI6jaiO
qvZG20mLN26ydYsfKw/M1vwa6pD/mL4gQ+GXeemKXZvgXNCM6Hv0kdr6YIvbah0tDGyKPNkv5w8e
HkplDpJoRUCPX3x0J+2zXd57mwST6ENklFxP22/6W+Cv+tu+m8/poALr04Nm3iziFRhr9Ku83QPr
rZkPTk/DP17V32fC3XNeyYSNxngohZrp86T1s3R/E1AZuV01YZwvwiXE7eu15jfGeDtebjnGQjaA
JKJQNut7Fwi3uZnOi5ejqeQF24B0qI2z3pHg6RMAOp1ZR+kTQ3q4b5IVAFoqUXDD55ToUDN4NRdS
46oXoJsDTITXeBfkUSBPdQSYqImDoKNxr/cqRTkR8GB0FwRsoKaPCON5txE8jgWSH80PiuPbGvJQ
DXdvNswpCMALafzws7eFr/z9wWxNcNktc2unaUGSnbSwPkiWP5oUMPb9K87t6chy0/Dx0TI9r+1M
dFPQ4GwDwDFYDKVBP0MalwrlI3XC3Uc4J66iK9bGBdW9J0NEC7l7VMDpLknR6U/v4GXajx1cYeaf
mCk+fI4zD3P9zV1bNf3M8GoORAMNqRMFbNlrPi6V8f1Ctfwol/kTjKgIqdGsD+P4IGDilH5HusdS
fyxTx/LMdyYBhj2yGV0ZMz12z2W0Bj5t31BY4O5nWUH/Rg8PoGi91wMrg19+rtI1j/RQ8Ak84Wf4
Mt855CbHbQ6kPsS2+nFF6cvxzQn3wOKkoLYd1urPY4es8zkzvgqiA7w0xu95Rh5CS3MQaBfFZU3k
nLA8SXiEgeqMfoIqqHbz0WfRTns1N5+y982tah80GbyMpFKsnb84QDE4+B6PhekJEoU/l/SBvO9E
8CRE5NpDUqy8qG3QYEFMuws29OOCPownjXUNRe+Y+M0hRXkqeYT9mcQdXAk+qLblsUD0KkDiZrLt
SRBaCx9/cum+HYeThTCuoHZmo6DY4K343WfKnCfQGe+4wIKsddVrVuMKRw5bCBkdsRao7Eq3PzKX
HckmoGA6GFuMWrWNPOd4VE+KX/vNWSn8UggLxKJHmdxWQkPyZcLQOGUs1XsttdghOr0OElkTyjUx
/ZY3CAwBlBXioggwR27IXXMSTDlBqgx9hgEh5vWQrJX4qmOr28xTrtTdqS8IWsv7sZrea/KBXOrm
QMG8KeFIrue4BTAHMBoILDFcRpaUG7gmeSqBH87rxOTCA8a6dMCUR2krzB6b6o0cjZeNkoYEcfce
KN8ARtg8JLWND/wiSxz24oOobu5zPGxbnDscrBPP4nmk96XwnlXveXCfy+7LY6qjfDDsbq/M/5HX
Y1GPodyivubezRNm7TE58HFU94a8C3x4Fs8SCAZs15oTr6LNc5UTuDThKZj5T6Jhh0VDbZe91W88
ms83Fhkbnlz52kG5mGzcG6wWpZnVOoq87It3tAfKSWcY0wbD0yPdEQ8t8e4YrQvcXf7kyqJOPZOZ
EFgZRzTXnnLngW9SSKA0gWjP1EeNqLG9IDFJ/SKd382ZUa4kkr2NWVcGOOx2avDCcK7wYZE9MA5M
Wf02wa7gD08ZvjPaTM9KzxkRca2x6IW1tOJggRYJ9MXVwzl3urwapuF2aoBH28p7/ZMcHp+IivMf
AGFSmqAyE8RpQwgnAgM3aBqlM15VP7XIEuFIt43l/ViqtrnHFJVPpxBpB7LEaKuygQBx3cFuV3jj
7vAZG/oPyrCzvOhcY6VvoAk54sLcgx2iYjO+CSV1b8whascAKCTk+r7QF/3H+IWzuUIj+gvOMWvX
9dNuKxsDm2E4Rd1aUjyFIi318l1EpIddMNk1VkZABOxBpLYlPEQLXp0LyZly4wFm19LN2uNncqap
IJiujl2YEA3gidfNNZ5TKD2f5qLE+WlXHrHXJvF6xu4g+so9wOPYKvzXJK23JY/HoHLxmJTf1G30
I+1H8OYv/ItbB1rEMfsRmN4WjCVc+czf630+OzOrVXMWQ+UIpCi4xUF41/fP9+geSjNZC1pH/moo
Ub47l5OCQdyRjBQcswKwxaNBRAO43qGex09bPUcHNgVdnIhomuqVxIltorW5GkJwhlJ3rDvWF07l
J1spGL7SbQv4Jmw70WbFl0flXQXkSQ4YkpRH83NsbY3hz6J7Azx5VdP1rAMzscc3fke7q3fip7pI
N8TLyxjcAnD+8VGep9e1DhTyL8CVGDQwFz0AMmu2dvNgv8kX2X0c4ivLLjqIDJsdcwPkg5j/sfz4
oK1OmTCEz4D4hvbHGOz2WDEUckgf3fAecTtnwzvcj68D3ICcqpYdHIc+bOyQh/B0fiJotq3lb8YF
tZZZEDnYIJLsF4ONHh43F1gZ4BbelJf9jAfdj3fNYqqQnxy8EAFsKCRHBpaLdv3Y6GsBtTzoV8mD
tUj8el/urJm2Td1q+wzUTwXAcLChhSzkEI8uhKeX5MyjG88TN99l6wGD/3B8LsTEg/fCWJ6yc+dK
sxzevIPPIZQOI4SHx5iFwTyiQlcupw/Rndtrv9b5tMC339PINuJWg1JiWYnjFO6lYOpETdv5UQ2z
vR55S+23ihc8X3qoFszqMFq3v5nFxJEn4K2PuTqQD4RDWjC/Z+oAiGjMX/DRZ/qGEjOt3qy5uHiw
fXL0VEvWZTnPjjj2Gh/6J9/rMED6YYtgoUjvxAoSQyif6xWealRsCRWRW8lbJEl3kJoRlTp8Oqzq
ECgjYcLMhCffYeyMHp4lIr7VO3ifApAbHfWDafkH1XupvE1xFDhhyYFC767Z4leFkQKsR9tUHLFz
6tNw0GG+8CDkExJsLtQFwV7aR/f2eCMUmcFLbmOWIvyxwdNDuxLm6Vs3g0Wl/6H8dI17eRmP7jCj
Ui/Z+niLnJg0iHFonoGwiffIV9I7c92fJ1XVMjrly4kiFrnm83obZ9am+ohnPFov5qkXOCHgNlhu
QGVfChz30Oe80trcYMTChzvVl4YWfMB+GJsZ73mpQHeZTs2jE4wOYanvmAq0DOCvnHRvaTo3dxDL
dtBcd+17dRbdmjo688sPdmxsTO+k9bB8lA0nCCeNPoc1pFbQ0BiEOxSaUoVs2xl3VNnGVhqdZ+wU
lMf1bnxrDtp2WNRBls4S1TGobE91wAazwU1GWFhvWTTT1yIEEk5mxh+vL4H4ahdSzOL+dNj5BB/O
I2MWqt4Rob4Z4I7ishNcasN9niY15Ol+so40pa3JxN+2jhFtEOWXF7nd/JLdVvnkhIABANHEdk6q
B9N7APHfxHKsy/2NhqHlRkZBRtPkVdt6fafmoK2pMLLA6Y1K2Xt8tx90qgk+3GvripcjpbbMsTBr
H3jlhxXNZWLfhkVeru9iqH/pXynEfS4VF3FpGK6WhsDoyYWeqruoI3CIpwNciRuDYvfhpNvhW2xD
0qHCfK3wYHaO8SFsOekeyuYRvVdwWBQWl0o/hX/fuMTy1cr3SbYblBCvkAqolcL0pwL/O1NDoNGj
zCgYY7kVs5Vj9IWEHSVtDE+CNocnyPQeRYhwpkL8k/539s5ryXFl267/omflFZBAwigUeiBBz2LZ
LveCKNMN7z2+XgPsc05v7XsU9wf00Ay6qmaRYCLXWnOOuevqF5CMnCY5NVVL6hhq2T1HGTiv0Wbu
SvOKWVOwogkmb4pTu1un7/wuwO8T97O04M+1jvZbpm/K3fAZEX7V0AWwTspa4+qjoCbaAEooC/IM
hEHxN28yTtbhcgIOHqd9+3PcyRM4nwLqWLZST80LWVJYZMPi7PhrRfcDip2xL9IbANfIqFj5BGN9
RHw2Rdta/5qOWEQXXN2yhaW6oW8ZwDEhzwWQD0KZmKb58Dy2tzZInS2qHsNAhgoXZsVYehuw4AT7
YXqASGKMxwoRhHWU3ZYdCS84S191H8koEX+CjWh/6ApP56TCMIK9tVze/kpukttyOGRLVNp9WzxE
ya3MbrJybxQI2deIDGfxDPxy6O9y4jqZdjGDLBhMHMf+xkg/ofCYDmKx58mhXZPv2ZawL2MvtDih
+HhphrBlZ9stSR/Zslbyccz4YMazK3Y+orppLQkI7z04jMju0lfzwb1DntRBnIdMx8C62AtB7Ocq
L7d68RGY5Fed1YiG45mFOQKT/8P67O+ug/1umfb/mfNfb4IKRvyS6eK3FuD6vNAJlu5IjR6OHxiJ
4NTICvCHncK9dL1v8i1za7c2acCZe3AcDX4bjbG44ZtQCppy1uy3xygYQKgs1+wSRf2AaehQ1WdH
mNSK17uuD8o5R7DZ0tq+3qcT6kEDcvmJ623A/lv8Yu6uNdHVZ7HE4jZG3/qwaO2v99XLA1WC1P56
MTX4D67X/jxwfd7vH8HYjp1RRD1sFpPx1vVJWeoYrHjLL7o+tYVUvo5imRx7lYJ27Q9jSTUOdKKb
OmKeeLG6FTm7emgKAMYtUXXZWsYtGBYcSp6Vb6IfSTfd1MF0jwe09QKHT63IgG5YeUT4TfjhGtmD
YYoPqfXt1kxNGNKMNzCvHiIRb2q+r51/O+Jp3mHOiun2vpKC0RAMno7bFD1dEvQj9lvQEtBVKPLo
IACh9xQpjd5kxJpnC52ShrgfwgLQiaZGfCHb6zXri+HQQ7YiLwOZtmZx3rS6iMFV0xEmYTHZjoYP
8GbyZBIXxnd5Pznmhk/lEOe8RwqIa6M7pIK2tEaHu6yV+olsa6YbtvomBJuGgLEtIaJOYBCdenrH
FdJAjmLDgSWbEBkkaSJgY5RGjCwj9J0KtUUD0Gwzdcgam4ETYdLQbB608ZAW4Su+6SMxs6vFSOIz
HujcstxriqzJKO62vCH5Wi35bboCqZq5FciaCJHXjF1rlff9TWDJn42GnNkKUfg3+naemZeX4aCt
5Wx/x5n6yF36GWmkyJlSiadslAmjg/alpn0To6aA/ECJYei6p4sNC57QSgfT5JBTsd5mIWI7BIFT
/u2MOVzghtlb9FBSPzSoxeqeMiCeIG0DK/FUtfz4wv+Kwueo7vMHv0gQPIXyXtc4cShDTWeINzlE
fGBrWpNmxDl+jtNe5QKfDmvgVMSRx1u+aUYk7nqUzpso6159LSwPJRi4GOWDXyNYt8d0gEBBNguz
gB7TA0GSiVdD/LjELeT6dllr0vwjqnBb6Je4rBApFA6iBSDXazux30PbbnfStz7dcL6ZQI0TV6ej
PNbUdsLAu8SXeoFJb1OG1njJFK78tCBSJcQQl/JVO9gGcT/9OO5hJ6HmDiFRZ8wUDat4rjgSN/qg
04eEcycl4siExYz0mF8QHetT6Uy380xPhABdFuic74c/hBo6DZMhT8re1X5nCSx/mVnwHVs1rTXy
ZreJTotKcsi29NBkJfrz7EzgFw2+JTG7ATNu3gRgn6ikg1a1DIhq0xIbCb1mVcv0Q+FA3sg6frUj
mAXEj1Iylo/EEGAMFjl95Z6pqkbfMIg5tcWG+9iZZFEaYE69mqWMkEx1q1P9y+HO50DyiCWhlRos
0VpEE+sp6u/81yCS7qwnrNzAWTy3q9iRRwRbWUTTHLEOI/0PwGHPBJxBp1vQtOgMtRz1fIpRce0r
TqhFnxbbSVknizegJ1l7hQ828KCeYIkYQnPvSCT+cx2fyc0LYFWx68vL5H4IPsiZPuomui8NkQFL
bLA3lbOeTMYQBEJ9gyhlRBoFryGRHavCTvVVIZPdZDTdOqqTeSc7rJ6NM/E1Qam6MLKHr3o2AQJ0
yUs9z89mcjeWjKZaZohjAvtL7ziCwyUrXtDEKhh8Rq7wyEfR7nGCtreFpIRJxi/N1t7Gkc+6UO60
EVOyQZb92RTU9kc/lHy0k3HrmLQchfmcW0SUh1cJ0MTAJdYQ22Y5GlxVP4yZMN8S2o3SYFZp0wsO
IIqkpjgObCIITeOE0zjtkbDu97TDSYyJ7mQ0oY0qcmZq3TMgHQNsCT4qkWiq7l29XTldnJ4KgzFx
XLFzaHVD8/qKAJpcTLeynTaS3DcvcXzKntp4JEYhR/xOz9Ae4Y7pYzRvu7nGfmOHt7keyIsmu9da
Ekhc8z3pZoiAI9RkadOfCIOGOIWSAlQxtJ+VtjK1hGY71Zw9lCW/l/VNCv9B+AFzikokR7SIFYju
ULG/AJY22O7ZZ4ksnFctoU3pZzEDfBwKejy1+wZCmLDSH0DlUXRb3XuLvfqg2WyHB+sztbKfU2u5
OzUO/drS6MGT1mzZ0kt8pCVSZqGH/U2/7Qqk5q5eJJ5jUi91Ay0tGVi7Oejuo7IBZUhSsVloQI5S
+hR8zVDKQT9xwPhC/QgWpd+6CfD3MHEe8tg6YH3vA/SGuUawN2ejZ617mIbmuSkelpcIwT7koIJO
uDMmf6XHhuI4SZ8j1wi3kLoIH4iY0dQEnzHGQeOhEy+9xHuFXgqvfAv7inEEg4/eEh0SaLK49Uks
IYz+tu/VbeKzG7WVWWyW3KVOD8uN1aT3GQTHfc6YZ3CanW3K2dPCGWHDPAC9yyYfoX1Kj9Ge1DZL
gPEw1mD97VHLeXpW34JkNzl7N703LW1qaCIIIvhMXQ00CTBwfOIwOK2a5nI5985aTPS+pK8xhGjV
C4HCWJad89yKeWNWqCeKoWlRLs37kohUYJY4KVWQboqcLaSbYe2LA7r8pfKJ0PUdQFhUYYmIIiZo
lDAITwYkC4FD19CYyKGy63tDLyGdKI0h4UhhH5t0PRqL2q/nDLuyGTyFtjvhQEyZYQq02ChHqqnv
V5XVlLuAoOcVcKzLNNIzLo5k4TCL7ZjvRzZ0epb+bVhjlElE0QBEUvE+YtCuj+k28hHI16F8gUZo
rATH96aloVbADaVIFOS9NESyOxlDTtBvVWtmjzKPn0UFpWxkQQ66ZqAPTzGiQWQnFSE95k2Mb4mT
SVbbL02i5DORRqQGwC8nqgqOGa4yLcGx1RbfvOOU7I77YjlqeJ0658tPs8dRtvMl6/rmNAQHY2Qe
IK1oOCkZoDR3Kep7AljXteuc3Tz7UL4frnuNKX4R48137KMxdz+W6D0OVrY17O7KodnhbKX1yqQx
9gHykt5J75w9W10wf8os8zXLGGQJRGyx7VP4RvSwDC1NUaPp30ainou60gla1DbjMJ0jH9FnT/3i
qb5NvVI3d3mCdCFsHmbbPkRWBX0XUYPUKwLfAlqFAZ4fI7DejWaoqL7aTQqYFSBgfikVkMJ6xjDG
8KDM5NYVurjteP1eq4L6Qjj1BQjh2zQ64d4a6MZ4U5yZ92ar7YOJblIm3XlXwXjva/Q/WsNk29RS
sucacOLRfDSb4a5KwabnRrgLI7pXeoiKv4grbEhRh1lxKYFEnW5C9gILVNGM3MsS5HewO7ovNQTB
hNCJrVYypE/D2MvNG4LaYgIaGK8qCyOjpv9SQ/vlaC1PC+6QQU8n9ne8YeUPP5tJ6Du7I8igmfQw
n3ihEhbkCbAj2+hnYP/mFgc45n39SNoIjQmfo1af1XkIFcOUSpBDiVbIljX0Ebr0YyMr6py7Msgw
3E5YSUmXtEm2RlubhWBzbXRXw83ocpYYmP00lQV2b0INOXTPhmHEhzTN7hAijBL0OsFJVO181FE7
GhtN1Jsct++qtyv7MNnVyRzN4KGMgaXLcA0mHW2fYVpbs2rfbbcczpnrwpOlXHFVCfTrPVc3UBTP
DVbhjbAdRkBTRB1tv4S6emxTAu86XitvU4yaMPNBb2TJ0xQ4nxFJ7gTPGO62ydsHve1J1yLaAO1v
8qYS8TNpeUMVfVJX9YdQlW91hcRYZM1rJiPmGlpxifyKpF0KbgC4ZLNaQOrblnchUoKiJMXSZDxq
GdGqUX8blPT29F0Ft3DrFCDoW3ZOVT6fBxV+20Pm43L89BM6O34Ca5nN2DZvy+li2PqFiBtzJVpU
CltTJ9S5KmmqdVS9LP5uda+5TFTaqIAwtih746o7uBBn14GB/gvDpprBOKuAvWeDQ6RS07M5ZpgV
najFfAwt31XVqdKyTdE4b4XkPDykYpfo9I4KkvGodmm+TZO4q7EWPGkMzYaoeSM3kIBYY0A3OST2
TiHMT05WLymhZX+yDM4fbSgxmeQZ1ya0c1pg1J4doU9TBgyXCKlGHZksMF/aPMdr0eb8pfdthQd6
wFIWksW3sRTmUEAZyBSnIN76PqXebCSPfki6btoxq+XTKNadSjY9pPaNnjExooqmn0+4UETZcTCE
dafbFf2uZpto01GgmxgzxkMOQwqDKhUJczZvOGnBGSDeY2zch6Y81+k2nLql44ZWkC8PGqcy81zS
SY1C7oh3ZawMOvuensIPker4NjKxN3w+QKHX9EDG7h1OWrK2TGfDbl6sm5aA1YlprabI19VoN06I
pZV1b1ENHXV1P2gMxOLpOQ66vbtg1UiESrdZIHjD+LJLZxMPLwrc1jr0dWS15PnyNz1j7h5PEGyj
1a1Jcu5JAeaoUrNDEavCHZDj+77XqbzB1Kx8I6YVWjkXw6L3CnH/ZvaXzbLOwcm+FEFOc8NxnnlO
4DLfdT+duqvpRsUnXfR3cSBv+MPnldNQsImhwcPeV4QExu+JkSS7Biid12UsfkWOStBOHkhxrja9
0SItmXh/teVz99GTGrp/kr6bvmiWT5tRtKe4XXyKWc8EckqJkaxILmgVsz6NuctIKmbHR2m2DDZU
Uqc349Lna0pxqcPPblRHclaTE8hqjg7HZKxTB7h8kLQ6S27yZDC0nnHbDoZ9COOHIkXGEITtV6ih
qahpDlQtRY/LXH00W0+z8fbnA+9uSXNmG3QIdtqIgTfsI3KdwNrh1B5JNafjQIKQgU4XPaJVWcNN
SLZzCcVuaWXg8YbStI4g0m6s0UCwOsuctBv0dR2BtVTb5nowUJNrfunsOjQugJ2JxwH9Wvf1L4iH
K+WGE8iflDiIqbYQMaI+Glzlk8fgD5cmgYHVzzezJgmSdtD9jXN5cru28cqafCHDjzYq9u+TGvG1
gIMGlBj2EcCllZk1zxZpD0KDJTW8EAJGMpWtiKQzEHP1jb3iRVngQTNYqmJGFTMycs9VRghdh1Gq
XWILJo7rTGwNha9hejZSCyvqwg6KS5RVDaeDgKN+mAttO+ah71EFvyDNKLVafs3VYygjfbOs+jYf
KAbTdRNdZBThDTai+wJhRylRGJZTtW+S1Kt04T8SEQNnkrkwf1iqpy+pZWz7mcgavBWEuZ7YFt7T
MZkRWwy7HBQxC+V3OFdLvDLVXd4NOt+AzPMbos3q1mC8JtO1yp1iY0UuBa3jPuWT4ktocaDaDAsH
avhbyWKDOcv+mqMITQjC9w4s3FZawxsOKljHRl2fJ8UfG6Korsp83IoqXhIe2vB+sj6d4AGLAwzE
ZBW4YKDsQb5rLcOUYZkeTa/2QOWSWs07qLtmXW4b33z1C7ylWLCOWovOI+3Cj1ajKRTDDIiL2INu
xbYqZkjZVNUrXzkaTL6OX0Qz32qjG1a6gfBUs3KJzF37NKzhEcAbKAnrQkY6UoAGDjIpfMBLk+/Q
jvK7Gam+LBiVEa+3GhUlnM4erhwC2EJItQdaIGOqn+FkOY+qZiAyMLyaaH4FRqRf7EL3CoWNqumR
aiblmD/OhvbplHr4SW3zrXy+0rr1lJNYv9GM5pvz21tm0XtRbcAu67aounpPO1ORe7wNqujN1Ex0
WQTdcEKNTMy8DYS+jqXhnKFwmSAzO6304KRVOxWwibFhNdTGsOXUxWjCJIZiIN0PpPanL+MS/BKq
K5/dyeTXPq7rfh+aqb4dHZa3fNI/Ut/9kc8x/pX0ulgxfPLHSzSmb47eDLvZyppzNZoO8y4BoTHS
CgQ51Uc/mLulzAD1qggPsMz55Lo9Ug72LcVc59te929Y6OKTI11zFZQ5zQ1HfyrditowGwGjhZji
VPfKySu6JzobdLvjPjp24G4IL0T1XzU/oGR61lSZ3liQDhEUxqPZsv7luklyVFDubKGJHRpVCUuZ
+iHNOM/R4yHsdg3qkqg40ku3WW0e6yK39jbKAyO1ux2c3U3o4OQ0/JxVKNPwI7BL0iJCu9m6Z33I
iuK05kEQFUEKcLlO8tjdG+wtjkFhfkWZcEmuKO9mDVPnII1x62ZUe7OD4yXL2cib1gb0K2hibdtP
kKlNN28vxueA8CRj4V9TEVZoexMvsxumDv4L2aMbZzYQ6ffMM8L4oy4L+86hHU3VMK2s3n52Ed9l
WP3wvJjTRpXiV252u4G8cSo3cWt39XdA421T1GglhtKYdy5KjLmkWV/5bLuXrn2hZcU2sImXGCBZ
k6A9XZxxNFa+zYxU+RMbuYrNgQ3ea+ULNAhwitkW078isUYiZR3F2u66N4KRn+PChnpoUSWHZf4q
pznbS5WcfB/k9TRgPzS6RWTZtl424eMnlZr8JZ1ms9Hc1cIBxRBk9DmCUG2b9050p7qZmCbNA6YO
q4ZX0HQNJyvReL2Ol0eDk0ycCqkb7Uw7YuQMt451N93HUrM3leRdFSORWp16MJpMvbkCjZUTl++x
NX5orbjI2jpzrr0b+GTh3qnjqJH+FuYNipWG72CWmts4fyVbyt77NRwZgZohPycDRn6QtsxkWfwh
lKETxBROPcL52aq+0iBnQ6o7yIuLBRz/76+GU30/tIuhSqnsOLqqiG+vTw8q25kYVC9FRE9kBoV/
jjt0edJy8edmVlkwEa63f1+9/vi/ffzPj899zev6c9t2mDAOO10Mv/gvQzwSBMhEy8X12vVCLHky
NRm0v++73rw+cL3vz81/d9+/e4oPbabsv8ChbaYEq7CbjdnRT0r+mmn5E39fvd57vT0bIw+JDNqH
dItH6pPieL3g6MJx++e2mP1/3gZ2Se+QZLBXO5vVPiE+lJzkRq5NWpnHNGlBnjqiPZCOsUrLifi+
0YCW4zA9zXoCR0ItVMcFTe/BSEWystxsK+JIrteS5Sm2BYufg2r/5weuD15vCppCO2sIT9e7ImWa
x1E6ONk6LTHxL8PtuT7v+sj1oshq/nOKzoc4MjBuWzmGrnj5f68Pt1KpQyG/JlMqBMNuj7vVQisQ
QRE7sXGAsrXQiuyKYb6fci6uSqa/Ztw+tjEDmr6e6rVVWO3xeiHHFkFEWNQz+sYZhQjUGbtov0eB
1iJ3FN3PWI9OCSdwAgG7VUjuNMpUYOrAxkhAh+JEfnNO02U5wJeb14ssG5Bud3Zd7+ug9Qq9x95w
faQPcmD2fpn/JKur2Pz5ubQJOaFOnXX0AUvvyEbhN1x/dxmIhTwi+hN/DuFr//r/fv8v11/7+znX
h8aWSYo+5LhC//Wikn+9suuzrw/85Xf/Px/+8xtKJ252btcc/jz3L/9nETn7KKnB6rIBhpnF8geS
fGcpN/bCwH0cTISLUl/C56b2nNB6BicFPaNf8hkyEdG6/IB7Xu3tymcqUBB7nEz5wQrj+kwsEFOl
hDk+lPE+7Ddxmx5EgG6lKkB5gVjxfFd8QNb/ZZlhduwrBvF1yla/ZudCxamosiEVCMuiJ8bMUvpU
nm5ujBBgYBD1kNd9Zh/CohXQtDWNN/eJDVhxSQaWNLfSkM5q2iZoE98rg55k84ZhfU/8ARlC1CLm
CNSggeGRZz97IMSbukQDxV7A65Lpbgnj9rDLoy6yiqfWYoBQhZBBdJQUPV0yj0038+4Wv2KUkuBY
jfqjtPNbtrdkBKYaQgQg9Smn4H1v6QDQcxg8OnWZ5kfIqRz8XEV3l+oFJ7PI7y6jzmCpY4KpG4zp
ukUNngYuETvjBAwc01Ys0BKruZz5agHFsdEqw/2YEEo6pajvCmaLfnwbQkolSNhFQqO33ypInM0c
V7YnXej04dAhP/URozf+MXAwgGi2+5Igq2yZg4DWjnAQdSh68obmvfjouiTd1nnzCTmfxM+WQaNi
op8kd/Cu0USrJXIgxK/rowYFX+yfTPUOGfVDJh3m2YZmmjnpe2WhHQ8LhAHFbZ8gN7TT6gWXAXGj
C0m8JgVlVYFZ9nTSdzgFNuDzE9YHYRbjoVoiMwJmsEkb1Sd7EBfmBHXfPlUa+2JinR7aHIbJ1ERr
hsGXIdHPg+GQR5B18aaFCipao9oOyr8V0vzMq6Vvy8sRHMI0R6QAddqBDMwxxiR+/stOo1PqDxjH
g0rchDk9NE5nMIUiwXuSyksAZcTQSE6oG9oBFRKYqQzkOk/0V601flqJgNqMuYIfBWOOXLgJ57tM
WI+9VY939B5lwGYtUSjALGW7exseTUUz5AiMeMI1lSQH3aEKyl1xsv3HxOzVfZvKX0ri4o/SHwEb
FBz1Obpd861vNHAp7fwSEkOuUybMMt4TAoGkwWq/GAYuhd8gNmB4u7u2wMRnEO5ZxqxqRqbPDFfY
sxo5I20ksEB1NY8xltwUif0V9HX4XNDe8n239MIh2lYD4Dafvu6WrNGjlkQHmpk/ZGX6h4p3SLgG
Qe1loX7oRXtOSbDl42URJZkGW52p9sQaOfu29G+aMKqPpkncbF9kR1oCNxomrLHp36q0ftdKXkFW
IoLN/Puy0O+acKT04/3uxaZXbAWNbvrWE0vc1BE+AdnQwhOhjpoGHVYSIQOPlf8aRoiqyXyAqbOk
KGV4gNvQvylmkhU0vh/QI8QX5RqKCu0ApJ8atzuZKOwGjD1NDVKJ5XxrDND4SpEFaGqz6jOzaBs0
EBI9wwK+Z6Jv02ntIX5Jmq09m8Nj1taoDGOEMry3CJjbUFzY0wPw0xHdTvmptaPgzu44JweMhYBa
B9vR0N8dglpRw+ToL2XyYzIh2TcJZbge2urSh/5XSwut00nmSCTyrrHjdVVdfBe1JfjA2cA963d8
u8e+RxYzrYguM7YqQDTVD/5WLamiJTjpp64YGFsOT1VDrkPShz+l0RnrimbBtlVofkdd6uzh+aVM
idG4dIsTcXDddY1nOm2yFt5JLDcCsnjUSU82PgD2jtaHOTbVLodRyRgfJSwg7VMeDC3oPNSkCDl2
sxBqM8SYKqABZQlKY6tR5NsagIWUCG9JrxjQaC0kBKZ35DU6RJwE2m01owtjWPWDsCpMTf390DTz
Wjr0PqZSx16oBeZxcLqvGFIqjbb8e4xBEg51mLNL056FVjW86xCAhYKUWbXTSVMOxrbOJsSno4Vf
kHO/5BKs6PJhtqjGx7GV6MHNiG6xICaunE8t4ppUBRlBPKAc2OUXfXROyjnb1Fl2pk96K7SrAJ1Y
gSK2yOKr7HrXtej/h3FOjsR5Blt3bi5mEAGnKXvydMT4ZidoQNJxvE3o2x+HksFK5mDjGsnCFGDp
D9qYvA0IXu1xfEvJEdxpVnzTzQJ99ITVwpJYmLSaSHWFFH7qpzMxHumR0O4hu09LnTU1dz/KvKGZ
32LxternxNEiNDPlo8VQK58jKKIWZ+ZM2N/W8lW1JCOcJDvXA18genbs9ubx09eqy6BNJdAc/voY
x7uuYcl2yBZSVfiku43Skeq61QFdTlYhRIACyq/LjoMF3I4xMzao5b7rA7MDG6+yzaeiaYOTG6rX
KIVsGNdEUHULwWZYLvQhwUwR5D9CUN7HMKvd42SOr6EAVNHkxnTU2e0hL+GiFirYqAw5QYwO6pRU
uX6o3NmTS/fQb+RuXGoAzaYuqKgjnabQd1DHuWu5kP+6dr35+yUuP9BEEYO5zfWOvpVs58bllTuD
/iSSFMiPPWieg7ccXeQLeX6nMp9yUnvqmYbTlLRHRzpcZZBerAorJ1vCFQBIaneXw0TM6jcjQPuv
u+g8r1v66wXxEzMEHC6uN0Ph0EGnYPPMlnyvxH8PzG6cf78oo2mGedNOzX24HOGJyfmgjRMSfvi2
UFxSRFQSdEmxXFyv/e2+3nE5b1oYjGoZ05xcKichSra0gUHsZpuoS9B1FHT58ln+uWiWPWoXLYlo
TJzXZsWwc39N/7wiUolgo2aBTz02LayE5SK2FVKm6+1ogbLOFd0YNzX2lugTdPV2/4/U0ax+6FtH
P1g2xCJnuZhThLyCpLb1oA0LqWrJTutKXGd1oW5Cu2CBsKQ8Tl1hHK/Xak3IYzlYBc0MWrHBwoit
DGPZi5F7tdy6vobrNYtS17NMJFxhdC5VpR/bJRYIHXsfWv5BVdBMZILoNyhDTPApGcWH0HhgLFIc
c92pdmHsAGVr3uaBfR61XrZmbFDxERaa5wcCy44Ny7uUunFsjLj2Os6hq9ZCfWBLlsoFnQzrkkBu
aAEQb1IfmkKJoLRkWjc1plwbPbUMc8y70vejHXHiHE4uJe+mjcSvYakrrhfdck0ffMT0s0Fj6J+Y
XDuPHK9OaYjUtZOf8l7HviQ4oUH1Kl2EuHGEwpkL+quHgmzt3ch89DgvF9f3/3rToKWYZjRzeLsD
AHrLZ3DNr7teuCMMFQetAABxgQI3pSCSoYGodNgVHYqXig2vu4CE/xyA15tTjKe8mGaidhvn0TCG
t7LEU9fPi1YynmPo7dr4aWCPZ923D8NYnv57ZvZNaLZivEhghLN7oLkDfDPgzEvPGvhkQojYJtnY
uMO09/k7pICIaRMShuXBc9y4T9WneCpOjKY0RKootZe9IMzlmA0xsdZr+xz+mN/Ai32Pt0ws/B/h
U4bWY2dPEE7X2S8gisuXctzR9mSCWOJLYhQwrQxzwxAEunUMOJJpOBHGAMdAkGxZ1OdHeNL1AOh1
22k7qI5hv9ce5tv2q+DmhGxwRbBLAeKIGeCb5OurE2Tmta/8VxazOORf9Up7wIzGkDDDDY7wxjpH
nzpVDPZUIgE5Amk/7QtxwjvVxht2zvW4wxEizW2ovhDDAKspAY0+6W/3AKw20R0Z99YKmzFCiyfC
/CCfYDuPF9CUc56+gjt5Rp0GuGCDPxYiQcro9bvkdJaurUfrW13ko3g3jv4j/Xj2euSH4JKWvGPh
mT0Dy4p8i1+mW/97xBv+MsDAbnfBWY8OJgZ+8nRYtC0Kya1ZeYIpFnLyM/DZuaToXhHabmDRO8xM
J5gandNT/InjslznJD6Y26DGUYAjFr0Fxl4AD51YVREjrDXyOEBRwx07MdYNJPHu/Rm1xW78DKqV
evjpttt2Qip/nvB5OxUnw71Z7V37UaS7v+Da737naf01rUw68NzZFy4pZte4Ms3RlMZ2QpGiqYFj
V3+LOCmrcYhTQ8eoqR1LgWRlk/wSp2KffJLb/ADlNEW3sNV8gm68KdvRVrTPzs38xRHCvhaNXrqw
XSbL07e1z7bpQKIajoc42IXOwc/vYHYOJQxVzxA74ZK+5rBv2Ekkf68QTVAGPs+/oPtts232BoXj
Bg/ovnzu7+OH7Kl8buk4rKVX/4yPEGtf0w8Tg8uuv6RHzv3oMDUOWIz1e2M3MZHY2fcsZmgN9shm
sFMjn8a3b2BsmnZyWJse3441mDeUpbOJO6p9tm/AMI90s89WvyFa52fdf1tP2Rkcb/gLYwKGBvsX
Dig1r60TVZoHMO0t/kQMqX3Tt0b+OjwyWHgiASXHagOrmEf4VsNrEMj6kZIdMMz6Z3XPIdsyfnxA
bFa9ILFwLsWWEDtiDFf0hsnG4WVvrDc7YpO9Tz/R6m/FvfEMBXNLmsnP+dPC2E1i71O6cBrlq2Ns
ojMR8vtwZ17whZrvTbnGPrXBet/egwFE8Jy9FJBFcL2gbNogd8YcyffUxg3wGW/W0SFX4FpXfMOm
2wUB8GRo65+AySJ7w+7Aa9eRtwdmCeyTCXaIgfDULcaLEz4FcOob/YFhpR6y0znTIocuvtAbOGyR
8V0mj12GJ4iF8MSBPzHYGnf6d5Ydqv34QQnOS+UEvlPH6m06uW/UlTt2blv25nuBY8hbQAuXN/WO
khCF6OZI9Mbmvzjy/5Yt9vvAt6RGAoltkQ/8t4A5QPYNii45XKTTX/AshYSVLp4244ftvspFYUr2
uJe/Y5tB2YTR6AeOpGYhfi9a5f/ixfwtxe36YnTTRPGsmWQf/P1bqOJ2tGq3Hy6RpFfIv1Y7hPlm
4i0C0YbDhvOHh88uho7BHOy2bG8DBrjYLH/gH4lury/n/+dd/Bd5F6h7JOvf//jf/+tr/J8gGP9T
3sWP9iP8a9zFP37gn3EXGtkVSPnwZli6kobJIfWvuAvzPzSCK1yl8wHzIdt/Ai/kf2i6JGGK4sPS
yTvk2PhH4IVhL1kYmkHylM0CrUv13/750v6xtjd/u/1/rfXqPy/2BJ4ammFqlmGSu2H8bbEvqiIK
i8mZbixdwIO9RkuQB4Gl589VIq/xcvRRVx1/X/37E8x0Z1BfdmTiJnO2Luz5LgoVHlLitXc52eCZ
RV5MX5BB2xVA96cKhRqSntBmCFx3kFpqMZD5RXdK6POvsRARRp8Zuvw0kUJKBuO2qAVp1iYqEmuE
GGTUBBnGdnDJZtwvzOreQjG/EkVtr2iFRfvSXOBYw7iTWceZhFyRtWvqzS6tUCNkXYJrNiI0d339
S5zMzYvb61WhF8Bmr1eJUwMX6szFQOYMY1lqOJTs14eusRu/34q//JrrQ395l67Put6pWXDqGzap
XRz22uYa5qAnldW/Xq/63ZBuTTN8UrPP6PhfF9e8h2sGxP9h7zyWW0ezbP0uPb6ogDeDnhCgtzIU
JU0Qko4OvPd4+v4AVRWzT1f1jTu/kZlMEARBkIL7917rW/9qntrVk0pnWpo4iH9MqvPIZH7n/NIf
ERLzvPvHpPMb5+f/Y/J///R5RfeP8YJc2w5B2ZNtSdqIOMFQ56l2ejpP3V+oIkxE96fzlKdNGSPz
5P0t99XMb5mf+rh6bDGAW/OvFpY0faQ9NX3oX9b4M3d+u+ZNkSjzJLXpliiQn439Y5vunzev64+P
mp/6005BgZbi1T+/T96rjAvn5/SxKLFSNEFFMjA2TefHYB75qMSeo3Vn6BNPIx49KXDQldl6nvWz
YDq9cF/kZx3z0j8LTS/fn/7l5Whu7jQq48WfyXmpP1Y3P/33L88f0d23EokzhmQryPBnk+lC7ZLu
UzRt/7xkMXeNrE7IMb3Aifx5PrdG54Xmxeen5N9w8/c4z51n3Nc06jW1ivk5OcL0uv75MC9IXhRN
qvt7TAGkRpMA+Sx94Twb6mopxVpKT77Y/UzO1rtEkuFUTjOJQgU6qVkoCIk1szUJpHHbGKrTCULr
ROpDotHvk9Kk2rlmU+3SoDoYA0RIoxaGzQjnLx9TNsKcakI/k9JUhdH4NXEQTcWXn8l5rg+kQQ09
fz0/mx/mN87L3Z/+ZZXzzPnlecH7++Z5roz6LAtTDKveCL2zTbLPdiiIjCASaJyqCGIaq1OBPli4
cf1uTifx+UGZo4EYASPh0ae56OTBxGY0LKnKwLiZYuFVQo826QiqZihOo1o8Z1o8OPLcup7bwuQx
l0lFGWHKyjGn7z1P3R/meamuwMCVR2hg0+8xlgpmtqQIObGXyk0NCxzzhqRv/LJQ1p7f9TvX4yHW
JcAGo/QcJH3HAMerxJ3bus+Wrj1UtJrsvKxrwke4sw+6AuH79JQYxgX1JRALLfSSoafJHMpdDeDB
xL4bUShFhEjBI58KSUaJtxEBFHLvAtRd86Ip7YdiUi9KKq/APdsgXqtgLltWzRVCVNxVL5FYgIxH
zxtcysVYwaIuqp0mGH+fqsxS3RgQvhCO8FsHE1+VwHc4qdSO4qlgVOUmQrp58j4zaMWz0vkjRmaO
oPnBn8o796fzVDkI0kpBUN9Odav5IfJLPBHUCS0jxp7i66K4E7xzgbJirZc6d9Z5xyEwJNyO6h63
gQJD9rRsLuRxIjiY/mjK9HDf/e7z6GNAlGpxvMd0t8mXjwkQ5CjIcSPttNLCfnF/Pk8VctPzYRYB
SqYSO4LR9oivjOkvjEsLEKPPwGF+7pu81BcufxVqW+S4GjXaMRfYxoCiZNGYHawecVT73c8kYcP0
f+WtP44rt0M65JXw17xc1BeexwE4IcSjiSg+P6A4VifMuN4AHK8n9Hg1QciDCUdOCiya2H4EUm54
K3hcE6ieAxm7YM8dzUYaHqpwNTxhU1Fw3T7176a/nkhgoBiwL7/EG+F35q89MkoRKcnwDu3oFy7O
6IKdPfcQv7EupxQ3Q/O6/FLyEwYztdowWBD9ZYs4YGmQNoOZVqPBBjIixWU/njwo18OyUH817gdy
V1YdlrZi0Wtdxr1TTyMPeHGi/5EoeMoICANVtW9MYrfpXuM4cvSMJPZtMn7LMuFJHbFIu6Cjd7JF
DyOiGCCCCGWzCaFEveoqprOtouxb72Z86/l20K6ahQtqWUqbMjxm+osPiSU+uP7ShAc17NXokPrH
UtyCaTNLTMNYC23VX5PCPja1kyvrip+TPmTFCUdls4KjRBSKtRXw58FW/N3nOGgZlXSYrnoHEQJr
dPOznyySlNqYLTSHwXwkKbFrbgmju8a75PUvvV2XO3NvwOgAFtqutQDBg230ThpvfUGzp5DkZkfC
lhc90vloVNsVT167080N5lrX3CgfHXrtNFtTks+jrRwdkmpLEz0TT2BIqpYkqGWsPAfKCwXu5MJQ
Cv5VBU2MgepvtJjia/liCkiSNspvBucS92tn6ZhUjhBvXCh6PvLhRWatUcS2LyEk+WV39oD+Xetj
APGPtj0p91ST6PtuB33bM4L1t7SStPK7NkhL2HvZkZAJCXMQfJ/xYMqf4cgtNafJiQ15EK0H1JGZ
vjbLtT/uSuCmzT4Mdu3IcUF/aoIa4w/zXtTqSAt/3FMJ5feGoYfpN+S76Qv0aB6mKhBVxAMAwPZ3
+NM9ZanzB2zXCHS13xyzqkZ3cgkOr5Dx5uyk31lJLMc2p8UqTj8YvxMa0gWWcvZO2dgU5jYUJroe
eA8sIKxsSovea4z6CZFJV/hGBcpUlp2Gx6ChD2x3wCogApKh0xOekT9qAvWvZyvejeIG5Ei1TQj/
gblJCzLbY6ztSm4dDkZHHFEJ7AbnGtkCYzQslv07w+xyAU+HeCj6ypRPqI227QGw4BCu+jVf06Mm
oZHrUG+7kQjJhfQdvusCmwoRtloTldDJjx0sCX0lPsvEsAhvYnoMjHPwiiGH3ore7iRcHqqdvFkU
vDkUPAj+uEYorgaPI4XAETYLRy2lPTGg6Oc7VPOoBxqEYgKa6vYyflA01hKggR3T1PAGxYbyWAuH
sPysk3UENDyUnhvzjImoDDeJtRgHm8IkioIrGhUS0E6QkaFFUAnJqEYCBaLfpq66twjWu4EWByIi
pqE1w6LsVaA1xYkT9rHuiIXDWiphHeJNjx1+c3JEbepYJ2WfrFPQYUuwjUjQzGYB2AHQPI0Suzds
toSaJdKgtr4ycFKoyO6bV015LZrNVDvdNI/yL1dZRuWGTTPGRY5iJjZPZb5mm8iUN5ODTK1NWVgA
1PMbzhysqYq1j/diQ5NzlclPKWh6Ecs8Rbju0HYHXVyhmQ9Oo+U0kH8+Yv5cBebBQVgjwQbDVULn
Du3gmt6SI0aKs0q5vB4fwZxi9ZHhfCsIRpwGoAfwTE1aYuNsi7USH6UesfCxdPdUTJP8OmSrwlwa
QFLiB9opPeKvhyBZYIMWEO+D84k39cW6oX60vrIXYx+rm35DvvoEH87Vrfcw7iOUm9KyvwFqNoc1
WdwdPg8wfBzLiJhfxYlgSRysjK5nQyYtOwaR5pbv0MsSuAvm6DvkwjPSsWZ8VsfdMDx0DEqrD0s8
1Ci824lGiqkyJyQQql1IedimJaBmT8+N/zyMOxP7P6yDIAQYszT0ddo8eSHNk7d2yrcDJhv4t6Qi
/aM+yiR6UIQTeQLXqrUxhcXmI7jnuCA56qD3m5YzS7DLRScoPrr8IAn7KlrzC1HrxC2MIDjopwgE
YH3YGNAajEzjsPgF9jdcnP3XQN2z9mjPgManUwO5FzTPM+CddfcIeEAC01Yv6UaQoZUyznYUwP04
8z8lCNtrv1yDb38WMSrYNFls7OcrKqOl8wXjO78hR9AvEKq26oMSrRCsOul+uOjlEr7sBpAtjWxj
yZ5mLCNY3L9wc4UvhMoHtvhknLpwyZaD7qIZdustkro2ABzAMF9MAgW8o3f8Lm8U2jXM+AsJ4o1r
I+DGoHTlibAkpIICe+X0FBrB2i9AVNoSkFjt8WvxnS+bLzQ0zhZdhHxRTulGnqIbwKRGV7Wbjpj0
Ft5E8mLoLt20RwwkZB8kaKXzpfuMdp7/+/GRRan5gmnUaydaEz3gYllftvIVArkZroFSQ0TQQLcg
G+pt0sy4hSLPAbRKt8Smu8AH4aNkeq+AjgdLLAiiSBz2I8MlqD8ubpJyBfh5pzqtPeEhNRAbqzY9
jTsFnb7kfFoLEH1odJfgYaUbjQyne3fxwRyG5dQbW8DE/xJf6ESDJKo+MKkvk132QIb8g3j1SAqB
1453IiETIzy1WEavQK/ZqnXwYL5BoeY16QYeuMjs8dNgq5cQ+1FS+tk2IwrNhrDLI/PQXznBQ0XD
EF4dP/tN5AijTMTo6So9y+D2n+SX6pRCMW0v2qEHJXrB1gUHmZ19BdNd5Uezydc4VKf2Um7d9Ttt
wfEwHoqTAr7E9jbIVg6WvzxyeCcQFcFeHtBSl8+YdLHQrkZuEIb0iSVoJy4Y6Ry0lf9WbzWIcR/D
0ty5u/fqoz8kp96ZgNpr7j4O8i49+MCVVhCebVj0y9ixFjRvoAm6drJgESc70hRZyXZ4qbe6aefP
0Sl/Fl6Dx95pPuCWLcJnXC2/CziUOQTI3EFdW795N5Q9CASfIenoKOWIQGHvoUsxtU4+6xtnMnYd
fmHSJ2hjcYOIqMebzuHdZXyE8eLb+TY6CRvNMQ7a85Qw4Nrp2rrQ4lsZb4RqCcB/jnppj2+giO2e
SBbOULAdcBK9IaMFTM/F5Q2Ikr0GqbnCFL5nd3gJn+tD9zs6maQcFNgTsBPYxqv4+zU5BY/0tn77
b+kv/NT8EpxjtL22b44W3m6EkCRmNkc0g6vmXbwGD3pmoyxht+KgChbP4ndKEp4tgry8EnnSL56t
TxzxaISX0b54SKCMq9fybThxIuQEqX6Ub+EXTqUT8ZL9U7SP9vJVt9tL8aBeoyWdC3Le5COP9ugA
3F58TqGZwLbJvHSoFWoHGsvECPqv0063EW49sPKZ3s4ZrnjHSN8cAyzs05aQaLBJz1wSd0S8UGq4
YgTbjvtwVV3Hvcc5pr7Roc2OXJ2i73m/r2+IF5EJcnXhKHL6PaYtFeAg+CRiDWYIfQ4lO7U5noPv
enTqG69xMAWNoxNHwhiFn0bFbkaYiI1kFOJF/zl+hk8Q7MNoAruTI4DZTh3WWNhroKRX4ZN4IAzs
trbqt5DEOVou+o4I9G3PH2Q4Ed36hpKHFhIm+0X63HFL/gW3ACHji3AGY76amq14RKQNTTrxpVNe
o7W49bbBlohHzPrFCtzmTjgqxxogs/EInoBbuwou0i/UkIBQEplLZn+JbqaBRRsK3/Aoro3zeGiG
h+hY7rml0OBdVnCzM8iycJ4u38FDx09NHjvg09HpuFXehefgYbz18wlwPksAw+WkUqiL6pp907bl
pAIX/ROMAf9C+M84f3AZ/OyOOieCl3qbkhUgMVT7qM/FzvpMcFfg+HokDN38YKp881+1Q3vWsc+D
ezrAXqlQadhNifRj0T4ZN/FaniN8JeMa3i33B+/SZwHmfDGZ6XHAfyNNGm9cENtP5NpsnpBOJ2NO
bNwidEciYhzIGQAUF8NuWH62G+7wGGs+KifTgczFuQI+2RJuzQ6gf/E+JsduWFfX+MwpLz53R37X
aEOc3lLYQ5WToL76HKHcAtnSu7jFLa8fAPNC6F6oOTPhjTmEE3K60dfWmfb7Kdvg69CevVu5yiHT
I2/1OY29eJtP38mX2hqOnLvpH/RDuwDrZYdntrsvlhInSdHuV4zGbvTtvU/j1/hWoz/+Jb1pZ5Nr
N9T5U3rL9/q23vtT4oMMbcdYok7lkiZfuB2kDsNOe+03CqfnctvZpSPspSfSHtbcobLm9YVIpkfu
KYiomr69t2v32XqE/N5yntjARrWRz2/CVfiE8+hB25Np9LhCwyjdZHYBVEuEXlxbjswHjln3hdoi
f0D1W4HPGCzFl+Fj+Mgv4Fsfk1N9QIZyMr6ss/9sPEln2A7j1t3p5FCZRGaGTvj2SSDVY79vOZyV
zfSPjhaCQEME+i/yB2GesORBTsQbABF1awuvYryBQA12mvFssHg1/SNXGvGlcg/4ubkv3uk73Nxr
i/LulvECaSoSmsdpr5WvsJbiFedpCFD9s7dTt6i60nCFhXY0vsUBELr3QEA9f8URPv9z/WxZjreb
DNwlR2z2aN3YiE9vzQ3+FNvcTJXQaIpy1mVDYWzE+GguuwlTITKbRE7zw8+8CtrdHBE91Z/MuTsw
TUlTiWouRP1Uo6ag6YzEaUYhFKFwZf79Ya5E3Z/OU97Q0bbuUMDPVah5e0wxnmRvudMZ0lPUjT3s
80lVTSy2kndITBG+SNiz0zbYV8J7SzFHGtsVLZVl0ZJ1PoiZtzM5qqfND4Rugyw624iid5apya/L
Ka17fmDooosC1OICIU45lfLmKYTxyAgV6Pc9tf7qJ+h8ygGnAIQKR5omoxok/+ij89DjKtumPnSJ
wKSCaV4BhSXL0SNfpUvTx2wssFumCgNeXHhgHJXiUqrUBgOdioM0zeo7Asx9X6qceog+pVqn+kJT
NvS5o85R5UNsQggVUIjoo/g45ESHz9tJVYuOgBgi0tGiAMGLm6PqGLOTrCiccAvhTI0WdRgx7ISX
J/ixFHrm2a1vDRr+0UDckzX1UuYI9nmy6XVKGoFK0MZc0p1rvHNdd54y5mZdVxT7xPWSdahQ/p4f
hql/J08qr/u8XGiCTel7Ky8dWkoqUkewwBRUj9mGyPrp6fwg5hSu2o4R2FwHnR9yQQDcN0/qrvtQ
N0m7muuyP7VaeURTJBcBjx0MmU2Qx2DOJzXjrGsc/jmlzVF8U7V4fuGPp/Ny89uiWeKXpMM7rjMK
3dV3JFbfYm/a9FY5AUTkfgto7aAFZXupRltnlae4zvlePUXK3WCJ5a6QFCDIGcwRkhAaDwRQo3Am
moh0+dTF6Seq3TwVmdZ+TP3ICcf+kmFmlZZuQZUxKRqjxfHQnJsCt08r6MUOuS0sPKrq1Ej1F0M2
m+3Ps/kFS0SsF3jU7P8yc37fz/N5su2BRhkk6IzUXDVO+HJJEbn2SurHlTbJEH+m59nzQ0qvcocf
lOjBadH56f3VArtEX7Tx+o/5P2tRMILD0v/nm/UufTAbo15lhYGQTQxAzg+idgwsuqAL5Oog1Kls
ur2KZmVKO3Sn3ENBbWV8vP1bFpNRmFnq9v7aPOVN4jlzHPkO8xsUvajE5fzS/FDIwhTWXiEjy3Lw
4vNC85uoXuPYlOY24vR5Peo8sjHmVd3n/jyf3zC/dV5paEz0gnnyvr6fJeeZ97ff3/Oz+j8X7zUP
XG3ZPv3xlvkDOySzdldS076v5r7cn1v2l+f/csvuH11oUbyWJ8/u/cv+Zev/8u1+Jud3uvff+C+f
9DM5L/DzBa2GcaYeU7W9b/O//U3mL2NMcuKfpf/yyffv+ceXmVf7P7bg/hHj+1irV9p0b7MYd9bm
jpP/cH74Y94fT//VIvQAqGv9sRppblrdF5+n7svMq82Kych5X+b+8r+a9+fHzKv4Y7U/yxjK+FjT
b1s1U9PGnHuxXjhk66IKd7PMeFa8zq/+8dSYO5ycn9OfBc25qzov/jM5L59Ra5JNrVn/q1XMS8wP
99X8fMp9a/7t+/7YsH+7mnm5+yfN67vP66cu2P/XHqV1UA//F+2RpJqi+b9pj0AXBWkWVH/VH/39
TX/XH5nG31REPYphWqKOVugf4iNL+psm6prObFNHYCQi+0lp+Pr/+R+qPL3EfFXSDbZg0iX9Q3yk
/83SDcPkLbo8r/H/RXykmdIfSlNcAdywWpooWioWO+TiKFG/Ph4DIG3/+R/S/wn0QA1jqfIJHbxW
mWVtB5c7/qGCx/M6qCXYrkSV4R1gYMGaQnEWlBfGMNFcqVHwS+/z32NRU/2gmwzIDc6pRzx5F1iX
oWppUpMqj50FfJuACyNXExouVbdIgoYUT2+fS6H2wjjIlL48pTOe+kI7jAK3E/AnxseuYpSWJYhL
ZQmpq9YMgGAIgE6KmBvSghzCshwgWIxU6ZSKEXn82mV5gdgbbXUrH/o4Epec6NZSF96swYLnZ3rk
h8c5EnpNLZaeiA8UECZ6yQC4S65phyqMX8zBG/eisjXSVGYMselqxl4p+KHXTt8JDcrgIU3Li5yk
9qApFnzscZu4NSLqDl1MqCiIKKeeftxMyUmVcqlT0yXoibBYF5acNrTp2gNBH1lheRN70MhZP9/7
+uJayaEcNJqCh4hMpdEIlyZQyNP8UOvyFrLRsIzEkm3g14jlbjU0SFMjfHNEp4TKMgmR9NJ2JTog
EB5VeIAnjc+rynxca1K3z0tKLcGA90Qa3SXN/Qzmp0erB14mmT0NnBJKq0M6SptIHb7LbtiKltIt
4woRhhlnaz3rz+qEqYhl7huMqL+UcWsswk6w+zbDgN0KuIZCkjQiGIg4kqzdiLcsYBguq8Yyz6vn
pJvCaXuCxlIgBwHWo5WvAzZXuszdjdYZG4VcpgqhbGAlkgz/lqrpmzBLqOjXo8lfEGW+Fia3wPfO
Zuy3TublBMhTHiOTLeoq9UHoiKhB7D+ZBV3lossIR1PDfHc1v1ulikAoWJzvA8sIKJkie0+CsNkp
VkeMl57HoOiF6hhlYH/gJDkpoOG6D+iKNDX5aL0e/zzw1bTBj5/aIMbUhRmnKjM8w/nZk9M3+A9O
1rsMHuSCZoTJwLJz801SmMHGDIAyKD6661RuskvWIkI2KpHhOolf1dQ0jKLi6InSo0HhUPbH+mxS
D5MUOThGQMAqT5HAuCoUxARMecaACK9ItkIUEUqlZOZnhLRbT8NDkuvV41BR3AcW5aEhpicg016U
wm+d8XTqSp+qn0Ebc7EDCBCEz9xQX4QCdhGmwsEZRVJuaryVdqMHriP2gOp0a5cmwQMEC6r+DZXF
tpa+zMQjBgrihRhp2CV7mvaWBexLaFARWwFVfXqJ3r6v7EzNJLtz4xaAb0jKfTtGy7HGTaiG5Soa
0LiYUlTDLPdJ+yaKZfAi6BSwm6x219HIH0f5Syuj56ypBfJ8U95d0tQYcvMWtijEi8yNbF81t2bo
08kpRuTWUkpOHMr/Ic8uYkdpJVUKWCoBke0RRqpscukMhrEGcAevYFkAA5SCZOX2AfSuhL97JJx9
He5GPnTXNkupcDPQIJWar6hTwECw7OgyshvElJ+ykr3ImOioKdYbfEHcu6lTq0zoJ5h8UZ3w9pwU
yl1FvGPoyr5Nhl0X6QzdMyWhUv9Z+m+Gqverbz2RZbuTf6VQiKADLNRLXVMf7RndR1XxOphjuIzN
lniBMcpWUHJy7hN9ClhVinWDWpGWYiNGlPS78LonTIUFRBYnKTACFVhnTLcnLr3pMb7RVW0U/zMG
f8WPF32WcbH1csr2ct39xvkcOGKUfdUxAcygpejelQhFOGs6CgAzKpZQ3MYgXTeWAXImIV0zwyUT
+hLIG/cp8eLfbavwLnXARyXRyRyz8pKO41roiktsPfsmBXVfG2+WKoArjF3QofKmYH8bquak59U1
iIv3tA8uVezCwdQFDwMYQrB8rGjUms17Alltl5OgY2rygPWJKlCLgQo5BUVgg1Z9nxoIKFBXpe2u
pu+bUNlvyvxX+u133iX2434nD+JJrzUO5F7Zh4l5lA1qKgkcQhVSW+hrtOrjFvx5TrPfEGlI6aZy
k934PY5pOxre8CsPkGzQHhxyvLVFq7x6UU54fRHcelE6+X6jraXXXKSLSYq97MBZ9+0kgAFaBAal
Vr26BUS+u43b4XKBQ1qIUNGUanwa0/Y3tL8CFKatMNafJM1IH0FOyb+z0c8mu625yeswO1uVZyz1
eMTU5dP5M1/lWA8PmYFfnmPdWvU++gg4dmfROpk1oRO6DJ9QGNJlm5e/wKf1iAjCclnzWYu6WQaT
7K0NzI8gCI6thJpCcuFrcm65CmX1JHdcWd2w/la1cm+WIVZ7Q1j1lnf2tJ1b4DnMU87cIcjxPQrh
TZeWRLXIpkuYpriHkcVrHB95lBBaN7CRwe+g0j7UxqQ+GKjXQqY3EdFBTyxKWFXSllPshag+Dl6h
HhufLlY7ZLtBCJ449ZgVa6/0gsgkrhvwH/epNV4HIyOIhNSKatDPVmd+aEL7ootwshX1G9UYlcGY
zGd8ifjOIbYNRFYogpNHA0VVWdrGOnKVCsM1txHZtglvRkAns8Cdu0wL1DKDIb8lbpuf2DxKLMrg
WAYXDgAlB0OB7Q4MB67NdA7vmuGqcmA4gElrL/nFoTpuBb/jWqwS68WfeEhkbmUKY22VHcVmkoG4
W9rD1kCU16bfnRJvrQJjTRNMcgddfK1c7RFfPYGdufpV9A9ugSJh1NGLNwlmhIC7KK/S/H1jYDQc
deOQNyNiDaTd/nkYVboankhEnMKpK5S+m4RLaa5LC3p9iuQv8wB0hdoYtl8kn7IVn2tNOQJi+5Rr
7d2rXvoWkl8goTGXl1BFQ6Rkz260AcRxbQGAL5spaRrxREqsMjv6KuL+Y4ySo1EiMO3Kj3ESABX9
xYrVR6nwjvgff8mFvq0IbpZrDJVDCN0xv0kD5hqdXUwsgLUUVLOCYJWLo79uRQVdDffpSAjNz7T5
XfukQWYV6qekK4lNjLOv3t0N0RckprUfwQiVPOO1SmEKeNovQM/Eo7rGd0AaZ9cKx3psKRyHSE5i
zXrD2+qCbuAXw8qel7m26TTBg6CRXoYYTZHgGu9Bmu9TBc4BNwhHL9dwh0cWRbGSLA/Dks8+EqGK
Wz92WJSSnyMR5QAFHozS+/Ta+qqHws6c7ivFQtmRhquAdJXYrSllrgofVw+pUXwnOF4GF9JQVm2p
ErYZZ/BMIMpO8FdB8irkEfmODXQ0gOzmJmsHRyJw2kUM2SPJAavxBPyDWHJPvNbS5KtOOLX0ifjc
DOW2MPVt1IUE1vS3MSmb6ebU3ZgkAxClKANDwAs46hpR27W1lqxwhEnUpUT+0OoB4QlCM6MhMZoi
AjoSgV1fusWlAEKyJTHVUslvade1Kr9bUX0MPeHT8M1HTSJ1KJVoaaM3Lb0RjIyibtuctkuVmZsx
epIj+qeKrj1LZZrbXVjj/6mOchVK6zrmzw8cY5Oq6baMONGpAdmEAaolXeE6mORht6xETFZh5a3Z
ZZDkptNFRgwpqE4VQ7+YhJrzpGY2ljMxUSEP8TJj/eLvr8zPgwKNr9mAbJ6Xnh/mF2R+e3KEp7Xd
H+ZX7k8N2V+50hBs/pj/l4+fF5437I9loijcK3KTotxIa2k5L8cVFmLrPMl5H679/aMKTUIG2vnc
rLs7LWueMoN083nF84M0lV/vT+cp7Px/ndeUir8r6E677oD1zvxI5s+Yl1L/+6I/89SdyH0qw2S6
F9WkeJ9l72PSUPEPpoApV0RoP8+cl5kftKlaircqsSv9OfNH8uX/+/vvT9sIIVdTAzlCt4yO9P6K
lOmoZ/iFZkX6zPbyCxoA0uRbnuehho3sLobzGPWBu6rwu/fKxM7yJ02yn/SUdOfJRvAuKVFISbMu
Ov8gHCv1xNVq1I6MJ8LwCnhVJ4Zm4S65Uu8Iv+nfugflCbHGObMLQiv33Lmg6rqi9XIR04w37kjR
xWdfsKzgG9vcSe+CZwlBH0hv8wDPPcTtzCjIJozsOzxbJ3qb46059rnxED+bF6UfF194JGWCPYcD
OP7EhuohLlpy6HDwfHP8MlYhW1MmJekdAXawz5AeGpvgg3YzKF8xWdN8w5ROyyxZ11+pZiPlA2kC
ESBr30m2xYTpc2lxlM/qSAm1ommv3DiVUMtb0egCR0TPDxXFnia25E8xr7C78RcLT7gPGi5pR+TJ
9Up6VtWdj/kbmaG61LHtJZ59ic/mhdBUOpTRum5WooR2mMGsP3ViHz2K3I9TFibBX+D2ULqiIBn9
rSy/Il/oYdyYA83HI49Il0xErt9ovkYdPzSraemzT939gDYnjdlK2GAZZsgKx50kQMR/nEfp00PU
UdArZdzWNSI+JFQX6rOLnuG5fwxp4n9cgEPVrjNuNNrI+/gpeecEHV+ChYQmI0ZDUTz4qKSgF05m
FQeVzkLmJneBPOTDWr0a1pmYMKSd7gANyN3Fq6RxyFtFahfgAoxkdMKLFs8TeQxQccMPkos25XJ4
Vc/58ouBqXewjnXnDK/0dYR3MCIHgpS1hxuBy2cC0tGnLXrcpzToVMVheIiryr4UZHhsTOeCtJjZ
U1eaR3iggq1e3F/mtsWmWW9UomTNLQqTtX4JjvpW/5V+8n+areiwEJh8BldQ6e4vAS0+jgCHXdW9
eEu0xfTMpx9AQb/FfuWD5ceqsNCdb/GCGtDWL1wVsaDoWwE1RsZg1Ane3bcv9JMX8wK9agK8LXt1
63o7C465TBTthSKSAQZ6BZsyXqwnySat+WV2RePxXgv2SowcxXnPTmfv8VUDaAh0wN4b5A6d0UXF
WeFotIppty0yd4Eb1CQ3z+5RWY1r6RElWHDFyXv6Vh4fg3Yr2N81UcufOeqmzEHgQIKfbaBMuz6H
TgPXZI+EkiEtB95D76/jt1JxEo6l1KaaU3WIJSJShgvh23tIz8OyPuSQSRfjJrp2QMD2AWec9bin
pz7y7WP0JtDMSPauKSa9I6v4x1wKGitvR9gPUq0hfWwyjoBVoYROxc/r7cbRKa6sNzwX6+Ib7Qn7
sl1vwFilHSq4/KU6MEKRrRd1TZ2FWo89frGzfR3DQ78qnXYla4vg1BzLM5w7euTBcDaPvco+/hIg
Q0H1sPpWt+WGHE0izQM63MufPeUbkZFlx4xR0c065e0rWpcbPNHP1Hy4fqfwjUI2JSHR0xlIqTkK
J1jDwgKUAFW76XDmj8letifIwttNP2b1vZV4uUMKFOG3T895enS9rUGNY+cle3GnfWGX7+1oOz4g
kXU3eIZGfdMX2+DkXxBKk5icHfuF906RBF/0DdMyrfvoPVhGO9SLwY5xTvbADRO/XLYGctYmDyta
jMYngD70R8dx6/v7VaavAHMmp/csv8gPze+U+JbhXAqrhiA8tLO2nixLi18ts+zio5o0VPT2OXqd
rnyXfyGmFaUX7nQpZRUtqgLqk6Mj5eQ/y6tcp118wB9hqR/tL4Q4aX0sAGr3aNDeCcegK/Y7EM+h
sviEZ6DDTSDxXitW0dV1+lvROGbAHKQJWrqlf0slql74ZyR5mc0xkXxn61JAR2sDRv1Ote2ISBBI
h7kIlgRmH9lZsKUtPQQ7aPaGq//aPHTr1jjz64x7+tA2Itny03RQBzM2klNbMVdQ11g/ezr8aLV9
y44SfyLSil8j3CiEtwIKXqDiX8KRy3oiqw4cI2g60kdlQ+LlVXJonajmoYbZ9BhSr5GmUPEe3SH8
zzXZLT1/+u4bKSEqUq4YT8onF0sugYXd76FAc3IgTCJ7R9ZKVpC35Dco1t5DwIV+1X8O3KnCDMOl
xOWPaI3pbz+Jbj9oQqHjIiZL/KUQkcSOcvRXiHqmfS/HStO8JOvWnf7sAbd4ofxI4TJ+fq+4Cn54
D/ETibbnRzZR/CYPHH3Q9B+nnt7dBv6G420b4tzfVqvOc0hC35CtPf/nddvxE/kPEjOUZj36XGNB
7MMyOsGcs92H9ILc8jqpKNUNgjB+iRRjRWaT2NPr6/hLRGVufo/qGS10sUaHgNIS6ixS12JJ4DbI
efINIjsU1uSKd9fkmysDp5EboiqJdC6YxQAQzuznXN7cHUz3JfzBDbtV+Mv8rVcrDfgh5pT9il2o
4lgp1lygVlxJ+YKzaO6ThCKVX0X6lL9hJXE6j60vAx2EbLvU50AyhE9ERYzaOdhtVS5EK8B8KMp2
PO70Yu0geCRKCP6PgcqPTBJv4T6M2+Bba0hcrHLwIidcRAibX/xnC3oJ+8ApembgjUJSvHKgfvsO
Gklvp+yL99ApbE6enDMgiKIV/TT2HTpQb7Hy9s2H/l/sncdy6+qanq8Ip5DDlEiMIikqcoJSRM4Z
V+8H2t19uj1w2XNX7dJekigSwJ++8IZ9tWMZvIUfwV044FBwgBTkUAAA3eBxxO7L9lK35OOb7CJ/
hAfEHCAIIIxmuH8bk8Pm5EyGh5p19nLBpwg03KaWNxD1Hxic9hnXLh4h1sPrICocGWDCnKd1mtb+
QNUIhL25Cn267I6rDu2mQ0TlA2nGhb0ONLEHqD7BZMQ2L9UBlTSbpAEaGP42wctS3sFXE/Csmi9g
/fKLOmQHlfNLSBEJdfTgCLxNVjwp3xr9zTD9aryheQtMHKQfGD+GVk92mgqnxJMecaazf3zAWcL2
4Ig+ShQ4oVoWICQP1ZXO2mDgxpArwNI3/b05R15iXaqt4YITpZrlBB5yaKA6x0fFiWFaueN1Ogfj
Oaw/M2DHX7XwBIDHnr4VsklZsU4CUlPiHokzIV7ZWBepr1BUyl1UjMHD6DZzecV/YgoB1QUNmG1n
fGRorhHvVehiIoYMjL7KXHGHCiTHFWWqCbgXcyk4olsBghQ9keJLfmpmu9M3yHzJSLuZq/ZgcAIU
PtxVxDpYQOGebUfaZl5xTpD92Cqf7G2cJwTSkoEP1LRh+feMXH4FEd9YHuFK/YzFQD1RGNsRqLLw
zuw8EdCWff9T2/UzKFhcGCo2DocQlIC6Gtg8HlsVFFyNJjj7tgauiAjS/VpWEP0CcnEFujmS5g8t
6Gh3kZ+x9yOyTl1QsxA5iiuQaOwrb0u1rTz1R/0RKnBz+s/oKyZhxHt1Zp0br6nb7USQ/zsqJjL2
YlzPsqG6sskfJYy5RjvqXIrEDV6Rkp82VKCBATpTiKw3e4Vd4s3KLsaKBy+MRg6qSMQ7Mi489CKo
BCEUUkCmAs0DiU89U1JZMnQMPeEROHg42TQr7sZboGJM9TANHo9v+Eam/J/nwd6HAFWfuirXDB+K
XH3H087OAonHAdua6kboQvlRHHdgP2n/VYONJlEquCz/Pn3BKh2CHgKquNNwL/XmSR23WnhEXkC2
9dO8F92hd5HdL9PLdECOOlpHrAOokyEE/COoxyR288K5x/DOoIsQFslugDnOBuAA5/MbmlL9Q3OZ
n7HJG2VPLB8HqAv4uqYORRXxuY23Qgd4FUUbgrSdop+U9jYLL8H0bsZ2ids6MQPu0/cOFkuyee2o
MBOCI8He2jJaSciiWp5heXhREGDMftifCVAXqDnAQjPtTKHR2PecAiIhRuKABK5Pwfr0mEqAkG9C
+kRTZw9a1Bx32mfLSTBeMm/GGCpdgZIyepCVI22HatvkVz3aT/imBk9ZgoULKRxA6Imm26ZU2M3k
PyRtW36ueodihjaplymXXjoTznA+dtWezQ7E5s+IDScl2cZJZs8y/Fr1UhyqsvIpwpgpErxKQ8/c
FitX5dGcadKG2JkZ7G32WG4U3GNSbMy3Rn6oQ6y5nan/JU8ADmjeqIVgcEGpEfQcPToFTwmN4jcA
SUes/Cz1AsudhSNebhMcUcMpQv+8Tr+tdcZ2qrB82jFp7mhfVfSY7ApjK3k6QjnJcZ7xFXSAKyGX
Rqdnvoa1l0VHytGFRd56TFcgSyvim/IIcM7BpgCBYhzXQHvmKF2D3UUEnlibAVg+iQbjDaJgacq5
XKeXHFc+LNwjesm0Sw4R+6D6YRqXBoVMcc+RLcl2pX6Od5Xa1meF8jW5zA+nEmSMHxkr09Kd+614
gUVI8+uIESC7V8hQ7al8zz9sNiISsYk3Kh7HNK1jCDwqKEniZeFZ87rci6wt4NvitZHcPPoOIC/8
cCShHVbu4umJi2bPAZ2sIHxALYSjiICJvW7JriBphyeOB86nTXdm3Zh7hRa2d5b49S6qqYd7xB3d
DVAuO3oNLSL8SD+6473alZt79a1sp9cvQL06eu52973ylcjTSErjj5iNaT4xCK8GMQ1T9IWyQLtp
LuSy2/iUX0HVQm6iXd6T3n0Itz8cP+Bb6wPy/XnS3eSLsAtBD44x4/hUeZXgIJJbP5u75nN4ZS8t
nHolbtFip2LY+O1AakQ3iS4yUSpfi3N+Svfc0Ka7adu1eIBfLGQ+QjTb+kwEj+2GTC/dF+ei2o6P
0zcIcEKaWB6g9G3x/NAoRjCrazdv7xOzEu5O6VkydQ/TnVCcZWa26wOlKsF3KHWpu9g8pvRzL7in
j1A/ivN0Y23xSWTufr3ilstr77Pg8C05YzljsmcdixuLlxWZefTKqRewp8Nc6jcy4dO4jWxYaSDa
j/CtmGXzD8qh3znnv0P0YQQOOvTpmsja9S9smSvLnU/JSRouHerP36gi5eDs86sBzhqsNlSr09/1
hMM5+RJdaDFgVEkcCfKrapudg/5cJO+LsW9lSNbk3gDbc7x3koeSEgJh8dow7Z9hPtvWa/JGTm54
Ejy1rfxDgUn4TN0g/zIqp7/KLpEOG2Th4XrEOBTThanVnclUpVfCS93u3jFwhCuseGdxx4gbPsj7
fQwlkcpT7BW1KxLR8nBiGlK29EXhKIbYJroUq+noZwGJC74Rpgfwk202vuvvbeWxamCDy4jLnQia
NOvp5498JD9Po0fSPijY9DmYSvmSgw5euSPNEFNXSc+Nfo7zX8y1XvnwbvRQh4FKAX8IWEjSuavO
XeiKT4JXwjDhqNaO3SU0Nv3j+JBFnrwLmmhDNKsqF0xYxXed2od+gUnT/jCBYCVxD7KNujNbFrSb
ZYe6xEdzhNlYPWGKJHwFmLwodg5wYXCRWL0MNHFgM1N5qZ3wqBfea/2F+9BxfIoOwWvzPHJgknTC
IsOMwdxEVxuq8a0xXlFrROrgY9on+EFx6uSeU87OQAjhoNGaOhz2NcqoH8HvcCutI9rUUoU79iaN
b1ARa91hJZb6U2w5Bg7qw7Ea3sYPzjM+5p77MNLq7v21+s07mh/Um8jZVOG3ammq2uk9uz2VthIe
2yvRSH/XOa5LW5YPqyF8Dg17C+KCMmNHHEt1oP2BlBKhlbVBNRt9CPFHOfjWI7H5IXfJMOmLOj01
TPkdOTWPgRTTh/BhHndw1mb5AE0xWY5ARWSPZILjubgRC+R3ZICeDLphzFQ4bmtCRxC27tObmOqz
txY7fpIGRlDmtKc59fmpKB+ggMbQZ2hotCdxodbsJscWshiUN+O5CtxRvWBdVr1S860wbWLjIQ41
20P+YnbnqXlk1E8iDeD+kA7c6tlqiASyz5KDADKrnYQVmoWH3DiK8xsVukJHx/UYFIgaf/IfFRkL
CM76vwclOGBXvRmrZ8u4Tu0BXhAU5viCOdi2KrdPmAyY0Tck40E48Bk9FX8/+C3OzPovaiOW6k9b
iIWm4TaBw4Z2JMdf6yOQtLcB+HU2VqTky237aAQHNMahLAZYjbxTpyOER+LglYiXbImCZbWHdoSe
J+2eTf0cQC2Bu/vavfK/teK21V6txxqwPBVnfD70917Ykng9MO87ghV/QPfW7V7/aB6VSxjGrnEm
0zCLD3HEunCyzYIbcKbsxI7Kx1C+JmtjMcMObQl/Y69Z+SB/5BtrfOHNPqVPPMyYGG1/DsnXKejK
BxijcA1JPl+FB46h0mFThVep0/ghiKpcOdzmVG18OX3AbLoZvGm7PpA7V9SObKQ0wlYyD1k0JyLo
MAzcUJz/2wHzE9vtjVy9uuEa7ujJw/TJ0xpeibXY1lAqxJxznX1sesSlwXv/HH2RuhAXU8tlg4w9
tiVjKycHEovDD9afwXus3ggxoXPF9IRa+o+f7G7TWy75A6/RcbA7ICfanqqZRJmiBkvrgag927Xh
CZerHmoEp/TrSv37lGhiY4FMaSaQvNTfkdpvoFAFky9C/nwVUTQkCzukxko4REc8Tl0hPreorzzw
kOPaTqgVqgixuv1pfFbdeV/XG+Jqj0WmfHY3sGRHCh411RoCUPOd6D6jLizZVP9JhQgpJGpWxAg6
Y/ASroSVmnMAGIuylZJzD2oKYmT7m1keEVWq25TcUboeXVzDap+wBGREgockVaWfUXuFsQTSCi7Y
7k24URNly/DTaE9JictigFR/GH9Cyjm/q2NyjWRj6cFEJKwaE6wsVzpZSoqU7kmSgvd5PCmvxTl1
OdveeWxi8hoQZ5F/m1RokP5AH0X8nDbme4xZ+o6tgauBw/TJO7Gt4F5IXYoTfuxhAZbTE4Qc+JHY
EZVH5VOVDzIb3D26oci3Etnc9CVISBLc4JSkiIf5vFnWYmD9IPNkyC1uyna45S90krX5WNvjC2yw
O6+vwiMkxe4TJyDrhncei5guuwvO7sQEp9JkcviUFRVFlwfC3pUTYqUuifqajoDdGF3L3GA73MJJ
T1+05jWffVptNEPJX9MnXkthpya4SF0Zdiubn+UNGs0lF/IXHQvqxbFxiYj4ape/G/EwdqYt3EYy
iZHH1Pi8lVXskFkrtVe6MyZi8++l8NuBjsEJmApTvKfWPun3wvL0ELG1HZFzqxxy7VVg6+eahQDd
GX8Ot1njT+K8Tp4YDh/cS8aM2ITkChYghDoY6IyDihnTGXoQVxQJuMU5HO3ZjcAEyx/lT/+Sq+da
eWf+oUjMZ+rpjG5NgbRenw332ynPfCA7Gc+jYkuZnvht3tit5hSySzWRf5Nylc+wT1XpKdEyNDG2
NNZLlnf0XU3fPNR+fOfP+Zw1XcGIZoMNIHGWcuCxckfcFwYS0IZgRMCf5ZIk+vW0wPj1Arxm7ecY
w4WzkCfO81KxVrC8BMVt5ELJr+ByOAYOeD3FHvLiilGkRHlndvKemCVy7iGlXIpv3HVGsbFOXyj7
8w2XT2W9W8MRjV/J1K3ZKTn5SKklvGnpZmoOKQo8UhwP6Mvh9pBfAwSFWbBEZVB/kRbnoilooGjJ
iqfjDbQFf2vUTzEHkl3mFvw7K3C4eq6RIVrp4gIu3+xwV6G9ITfs13crt7mjLxjy1vsAZUv4VSnb
n8xwC1mV66dOQqmyN9110pquLr0xV/iWkqusre/9zyfzCTh+cAkqaTVItw13xpwkPakUXLZd9mou
lHudQQQhrJL6UwXhFW68zcFf3NBH4LHy93TG1wENbf6Ie09iBHI8bodJr7hcFYuI3/AShmOEE0lr
eL1t7lbGmHR1CHB4dDwCrhGPFu5/wT4ytLlz/ojrZRKsg4SNWw8xPaKFxACSg26EaG3fiHN7DFCe
on/H2UOURKHFNntnPo13Pni40SUQyJg8Ppfb4b+lvfGGOmUe7YHhoS6ckjWrKrqDZ1aFpu5Y8rly
6LRdT1dAgwBKE1h0wL8xiLzZujBim4Vaa05f06x7QmuM/Mf0GFgWCJ/BCxl27pDbXA3InEH362so
b2HG1ou75FfU3HkR9G3I2jxXTH91btra5pW9IH5FV9dypCc9O1A8EVKKCTfmPB8egHoWVnmH2bgk
nZ2JDiZp3M/IVCIe3BrLkWHgtbAe17kIMIXyMzZJJKdAX6m4E+4wV4F1Po8/EIfAjfKUuQpexzAg
68QwLJQUkII2ThGISeWZP4jE42gd6dcxPxjKCWXY3K8ln0+i5x5lBNyIxrHUaQJah3FdfQZpH1fF
ZaMRQNWHk76yu/7AJOsu/SMNUiQ31rWIYcQTou1UParOjWrCFlA6EGEnmLoW5DhHiT4wMuDqWMda
5BI5Tr2HMK4ILzeXENDdPaJownZi9dehe0fOyWohNeFRoJ6AtImyZ+JhLp9wg0b4C8H9UtzRGrcU
F8RYKrmh5onaK2PMZaJ7xtoz2hvfcrsrgquywXAQlwfS1kDNQHAklB5a2lzrg8WNAIiO7JI8gXBc
qt3f49/kLhWcQtkwJ836WZ12/zxhANtCtwVTyfNJC4dcOIXHhPHdC9qNzITcngW8Xta1yPPRcGLK
cXei62Q3F/WFGh5PA7ebMt0i+cEsBFOAWb2Mvk/oF+02yj2GjgdF11pBenjxMgCfPFh2IL5vNHdN
pAq34rrh87IUocnA9FIJNNbJwYJscT5F7eGh+eb+GFemZUDfTl3rk2N2sD7ra8A9kTgxGeM9D5Y0
j0vi/ldAkAG4yI50N6CYvwnLNTcFHxnjP5g/LzD5AT4wCQZKmfbAeE7oDoM48VWqnGRlGzoXcuFO
FpYIlNQ2/TBvRqu2fXZPG3JwjnPt+BjrbyxG6xB9gVLNH9f5iqAISaqJ8BMGdvfV+JgjD0bohIQD
5ajxKYW1Ph3FCeNlAcmQAyPHsjNVTx/WJw27lp2MKh8mGI1PaKG0QOGcijlWYIXttzCrJXd94Dr+
NHZl2dpLRO7AXg68iw4j6ClnZlHMh0G5Aumvn6izgeSwzIMkFECjqBBdjSzwWQbr+lHtGuFt2amA
311waSj7Iz9gqKGONvieDg7kZpbk+BC88ERF+QSyK1mFvxxWQMkeIm+sdqtr8B+2jfm5zmvlylhS
aBVpiNL2rBGeplAP6EXIPFZW33oALqnksgMVlEmBc+VIBxnwCcw9+7AsW+z+pPjY+oLvxyfIsnGh
zIetpvo52imhy/ZcqnumIXeBKS4JtECgzgJtEEKz9Tvpbp3srOihCwGAe6HI4nG7xIdKwUoDkWkm
u3L8EL5ArLCNqT/1XrBwo37MS7flmRLeWG9Gc61aBwziOpMw/xRtHDU1ghRELvDEPDTLQQkf6Oyh
HDhEh7nAG/4Nf6e160UpIXKjmBjBzpo9e5VMyQl9J6DJCIOJSFpQRrBo0/hVvWViMhRMWRD/lKSK
2J8fWIEatT6CLAODbLxrnjmM8FlkttPEG80Dv2JrX2MOFOuuwiffmxH278hSPSGNoFU7Ro2TvBA5
7fdC+pjRM5vXu+CVZWWv3+pO1bO7+gVueYCtjc0ErYxImnUvgP18pyLCxxutw8rjnek4cW5nHKd2
KTMbafrP6wayntkZlbQdOwkA5QVyfuExbXrtyrIEnB60LzUbfetVw17mrTD+iHE++2LC0wMJlCtL
t4vZ7BwmFObIEzcE2IFVgeXkUju66EvdHm7JZhkYMDAw/UHRtuG4FWZPpHQeOhWi6DRi8IgaDhjL
U8jhcQvFFV0c9HrZpNiMWKzVJXtnzrCkuDJ2ogUvZ67gbztnM2LnYIhCZBWyHYPGzpMDWkFNj4XM
TcZO+wEghA2K807Qdrwc20/yZuJlzMvArCF7LJ3Zxvr41JjgjInNnVC0CRv4MD6Vs49iGd/yDAnO
WC0i6sTphQ6OZlG2X5sMDCt/lYcQc8CMnyyJww5KTjJhUqu+4ApGP3ON93grQpDUZwvJFkRoV8OW
JKU6PDD7QySS+h1rhnpapnw8ggmgJUMkxt0bX2zyF2qjJOvkq+vxDfKE8ifIIryIV5hB14L624G0
oJjM4dxQYcJ4HtGxTpBMz5wwWbVbnLA2lsjm8cdI/yO6K3U38TBXsrrQFHSLBk1PeHs22D+OeN/U
MijhhAhJHx9QMEXAvegMuM4Um5RkcPIUJOc8irFf6eo1riZlj7mcsrdqhInEBBBVoeY7CGv3pING
kXezvE8F5pRYpztxjGh0C5BaYr1Bva5Jx30gGsM+7GHBb0ZZZiWNigi3mU18siicNbo04nGUnqtY
FzxpYUTaUX0e9TGzw6A1IFZMq7WlqmCq8gRFnETqvzQVjEX7bvLwYww4ZCqF0zlacr833IS4JgxN
+OiApjdjZ2GchkLCZColkn9oNf9JMgS6PntBap7/ftSkSk6QI97+fpfn6bydqNwUKy2okCeUTlu9
26N7yiPrh2MsAxNN/+uLHC4AMf++7yIDMKhcYfFVs3AbFVp6mEb/+UVpfU0rOUpQyyTcEB///YJE
T77MWe/dPynTvy/NMKOU/O/v//41YN+Lgmi++5Mzjf/8cf5RNhVLAI14lCc4ai0HoQbZKaTN7Ezq
hKqFYbBGYvD+Theo/3G1pgAitKnTDtb8+s+/W/jnD9e/BtnJb/79wyoNdkNDDta11HoaAyTk3yf/
fcEcHr3jv8v5++ffD7WqfrVEOokTWgubMEcor1c56ar1wf59Gddv/7ef/f3i72dyH22VREfSzhiP
uYFjczGENVCXunJX40kjCgV2gPqlEeUWG9HIcDr6G3LYjo44aJot66DMrSO6pLqrZUbpt9jZjlRm
FsBimrmWtxMqA8X0i0FbQ+YXfGL7kxER1PsysDp3rDUaIwuYtoQSWmIMAAiGIjwXAkAZRV1I/VYi
XdRS86zMhJC8hdmEL/aM1SDu3v3quTVeqo4DeRA1Gx33VTJwJiXKHpppZROaaopvtrlsrcn8zNtb
o1EQ1BqpeBJphcSk62Kcjx7Wi4mvyRWNEIokaqNfZ1m64CVY+ooK8LUeg003EZ7MYA59rcG5B38d
nZSA+lw5e0qEpXiscqSVQ//YgqusqFqZaRacqrxHfwthRUmhCdfUTjD1dA1Nci1LG1DWG6lDVapr
Qe5z84knHc5YTKB902B+5jTGMQ0lFNDS+nvqBQ7okDBIp9oWVjTTkdqmW88hBPfQsOkqoN2YkBUK
dGWWrGpRCcx5qIPpjAP1UUtUvGoEEZJLZBh5Gb+UYrcDTx/rIw3ahPy5NIx4Jy1gkEqqzCYFQn3E
rzNI+vtQ8tCaelSpvL4oFrlDMRFtIvNPJDU5Qw6jbbrDD8RYyBhA/CuI6UVv9YyJTdRHIb7Opepn
Ja4xVIA0KdW2kyJweGUEj1FBA6anWKUH9KMWajtivIxg2pIQSlNfnPJavslr1gUVYmdSQgTqBYPW
AHlk4QmExWgzCIYvRuN72XPFgpACChTMY99N2oPI2WX00b6YwoXAHrBnFaXvRkc0KmqfVmJpx7Dn
gMs1iKZVHL5KOpkhOGZkHOX50EcDeqLIzR8sZYAoITbA2bTSyaQ1vJfKwA3HIjtBBxvLccAhZlCQ
Cauuy9iDkKLRCwVlOUiG9lbLCmHxIPhVH+PBNZp4tvmZHIbXsTi3im69xmsJUXOtUTEP+VTskrjs
dn2lYYdZlQdNaE6GoY3btO7ueqhJ3jjWYFVYvHYtGNdeijn34jl2stCM10lEnhMbA9Uc47uolnGz
jHDbElX9rgXCuRBbwk4nHhGGorDN2ADMkLcFrnHiAQcDbTeCpE2WGddvY4S8l/TvaSzQBVq61Esk
zt9Z/TZCY9yODcQ+aB8PypDKewXBajS5if7n4ENTdOgcKbJSQ4gu7VNeG96gStaxqeojfJruAG8F
m0/pV5lbCDQVhTOOAHoNAJI67aBpUuILySCzXN0ul+q9iBKBDnm2bRsE7ABHQPPbmYMBik2eSZKq
JLObTG/3MKR6LF61bxF/Uz9HfzaQMk6Cpn0em+I+6hmUtl7yFyV7WGc6TF1LdDUhk49GNH+aaRU7
cox4cATlbYSiUmO0MBF/q9ZWUKTtGGNGKOpQbQoLrEezjHh3cY5Y3YA8TwDZeyQrXkGLwECMGgZs
rRk7oSfe0uRS9OTQ2OfVwMFiBLOT9lFtQxreSaKw7EalmK9qFG2TSkOENcw/s0A+mQXg9a6cnqWc
PK6H5qaPdNbGlrJh1LyrLUqfZicclhiYBpatEMCmBUMas32exWzaYZhxrBkaSo6gv8PIsude+dFG
8hsYVyM1AaIiSUJtjf7uGCYkQrG2nDVVeW0sJIIs5Dh2TawQE5YUopq5IyeEhKVXOAYKzTDtSgkt
ojKii4x7VSApTqlA0xFr/TbDf93PoTr6cYA5+CwXyKgTyOhZiRZ0pVz7OnkKJKv22IwROU6e9RCB
Y3SFjla4KAeZfpaexvJTh3T9VgGK1TaYD43GHRWcb2zRcFIc4985yjdA1KPn0gmhnO5K8y7Ey3C0
qvKEzk3m4z8Twx4QUWgFIiEG9LPMqjmKVYWJpBS9FPpAnkcnY86kkyQsbJvmMCKxbUSulFcvzFK7
qoUKT9SO9HzAdVCwNFRSW4EuYKjdVKFxs0XTkbyufpIpOCatrACnzVHvqgg7yzHGk5VsN0tpu9Qq
bSAzlfRDHwxPXSK3uxCGDo2HtUQCdzhskvgUp7WnGvlva0jwA6SvAJI6JNBx3LVKnLqaLr92OaKa
kapN/jhUOtYgw67WZo5aVdY9bSQ9MlDPzMXsRRoUMBrtfBWMkKaYMixubuaOVZYFxEerO8oTNqQ1
W0uPEI43inJ/lKv8gvfl+1R2Z+TyqRGkk4Ld5XDEHT30uzhCxF8fbypVw3Ni2Dy80hfkPEb2MTQc
Q9cKSp0zEBcBZdhADnbyNGSkFkKz7zQISa1OUaHu5OwJ+s95nBG9HVCATHQLW5EcFgQBfV1hiqdB
ltxIaKRGiVB8F0npZonmEr+rH4EI95nJ/lioEqVyw9zFqNtv8xBYhx71R2G2HiVoyGHRWLRMzAIA
tyOUbbKthvYZyxq2dowvNpJOsrWE5le8EG2WZg9URqdO1cjhThcpaaaFoWEI4s6Wl04kh9IA1KSL
QJqWHbU5s2bNiFLvq0YJyjwZTrAep7T4hbiPo7mufVTLW90Mph3GAap7A/evw3hZFis+zRHKWTnY
hv4dh03ArDPZgHyYl+TQ1c10bIQJqeHoO9R0AvOw6V4i4XHUwKOnVlvj1Tp8xxhLIwUKmrKMe+QE
TPMUhsNX2BqBL+wUrdrWFa1buZsoAywlmk6E9KmUH6ImV69a2n5JHZrlMuFGbVIEb8zlLQ4AYtSw
hLHkYBnfjbZ11XDpXE0aaDdLAUfQkj5I02lW4ujYV7RQzUTxRsmiQWiQ5JCG49xKwruaXOPCiRxt
ZLw3sbUb5f6dA+dRx4h8U66KEpU/sk5dPBa1Y2VlBywLOtjma41JLG8Tjh27BBzcnE3cpAzBV6NA
r1gq7cFWgf+s4yxdH7VYXs6YOtcnhAko688ELFQIzGhoXWmqzgpyZ8fUovU6QcRJIyynxmRBRldO
P80ySI5N0IMOSlJf1zVKrpOGwsMoltvRcCLZIUfSDtKEGbUxS6+4EJ+XftRPUta8QFvnnDRBb+IM
sZdltpxpprg3F9Yl1RlKhCJANckKNmIoQAfiiHKqdKVi1mU5LlddnSMTUJwKtU2ogHfU6vRKc7Ow
3SfDUL+0wBa9iv466g6Put5QvlArhiwjoBtEuvS1VFAabtQC8l5565KedBhzWAdG1w6zYHmnWhbO
4djP9piDrcE3lTOjHZ5ITSu/hYYNHJhvczPr3CzV7jMuYk6kNocRkjFFS+neqPU5X/16+2Xp7HXx
6OmMBW/Iw9V0dcXkEpIKuVfo0+xhaKHBxyaMwE9hl/W4AqNOR3Cp3ktiX1fJxZ+8wc92EkdUgrEM
PsT11rBYpJUcso0pTPCAdm029tIuGHL0P8scvhvbZDHCtFBMuLJB+6SImXmqByq7pVxuy3ilIQD4
LCRNOkzB8iCKg7SVEYfYkk8r47JGBUDX01D0JnUBzgggjIR6L6VNeu1jK/GjnuZ6utIiyxITkkWf
laMYpL6UDzpVsziwLW3a6SP0I9PoSfpQQ8DDZog4r1JqUpjkqNKiEJ74+EkgaCzP4YuJe7a9pAXc
sVJ6C98yAwp+QlCPVO6SHlv8uiHBFZx5shg8zEa68gVonwRa9iyK1EV0VZIulQkZViW02ahhvrhT
a8KUV9CCUHGFAAaY+FWwFIgslwd4jD/1bMR7ayljKiftvcczYRHwl8+7bPSWUtoHDchty2iLfUMZ
rQi5WdEMz53C4LYL+7O4kBhqWA6OpgiMbAabISSi5pVF+yYI2G8qMjpOSZU0u2YGjk4WQckpBvXf
LWgQwn9puwdBHsKTKSZnWR2FJ9JdhbPza2naGsm0w6DHVGxMeo298FgWBs6KJApGT1dTDDi+s44u
emE8kAw5Rap8jWmkg2uO0SxU84K2wwJ+q3sbgumFsoNG+mSyy2nttsQqBQKFVR2DHn1FZPx2Kcn9
3kDXb6Pil9TS6RcaMfDTOh3gRDKcUJp9YcmLTTdqaxYqDvu5VQBOhvQMe0LnIgMZKimwT6Qx3xl5
p1zUcdgNlEeGMIhP0SwAbbdqdJxNdH/rRFmwRBfZO82OcFsXvmWYBQdTit+mmGNVjFiNzBYWNCEs
9KEJpTYJjW1gr63ENjrriN5WoWrygua9VEYFy+HmLo4a8opxzBKtKjo5y5sUi89RQqtwGWjLmxbW
43JGqz+Y54UGdX2P4lrCMySkSQnWvK2A/0c13Y8oGki78vRhipWbYIyDL1qzQd9j2ZifYwj8eo4q
oBqCnhM8NJnbRNdsmV+WZYZCZlEA7sv8oWjb5yUqtkIWhrdMe22H4WtKLEC0EalkRZkDS+QYOUBq
tzKuOO2Uww4BQSKVE3gFcz+Y6Slqjook3psFSYYc/X0DtYGNpekm2NvhsbXy4ZqK448yQiMxNVgh
Q2xpm9ZI05sWZ2/6+FKVpfa9qLciTq/51GCJXSy0gZJpbTrTCWotyq2pepo4kPDT7n6H2hq2nUUv
D90axOCLxfJRUMIWUQLRiH7Lh7DQWZD00R1muGcCGD5XSl/ZsFA0TQKQkgX7ezXEX3GZfVdGWFPV
RXZTCvpjAZZy4FQ1FvPbakXJ1VdpkLhbXj56U5oexF5wrZyHhG4F0mpKAA7AbbJYvkjNsDVS7JmK
sfMKdnC7l6bjMITKTg4VAv7otOQ4W1qDQeuiWrYT6hr2NM/QDnqEI2J0PeW15rISE8eGIsbcVRTE
saqJxoVgSq7OcHxpXdSs3ahW3wrL+lFyofSSvv0sdEZcjoPKnxf9rGQSFenE8FqBqMggt6tMqDSq
ABuwL2oo+gDGJxUlEAveFqPO8lnNMSYDrEeqUSoYkB1XWJ4bIZ2Dh8GqvmPalF2X/2oBRrS9Dge1
AcDMThNY4oeQAyeSQtxn54w+ckwzTkCxEV+jz0KCBRWY3tzW5a5RS7ZXlVQuGKLXvm3fpmFZzpl2
sXKYxmmPqyyaHwXYRUSVBIGIuaWWbvEeQtZeu7SJvGhs+83/F3r7vxJ609FZ+z8JvR1+iq7/Suf/
IfT2zx/9p9Cb9C/LsJD2R9qDLObfSm+m9S/NkA1d0tDCUVVNwUvyP5TeFOtfEp6P0uonqeuyJFr/
XekNT0oLbTbMJ3WROOT/RelNkf+no7BqyqKko0qI1STZgSyvxqv/TedN0ZWI2BjWwzjRZc3QN0jr
SnJ6fUJJooKcY4V7RNeafWaoT3mVre4TRbQVp2ssZDT1R5rXXbOagySBJxIBkIGXkzt1Fmh/dhSA
xXgudBU15mwCC5Amt1ToNHdEVcERAQf+L/bOpLluJr3Sf6Wj9qgGEkAC2dHlBe98L2eKFMkNgqIo
zEhMienX9wO67a5yOxz23ovvxidKlHgHJN7hnOcUEZ0qOWdAX5vxqxX71DHLx9+9Jf9ecLJn///P
k1fKJ7pVSOE5toDe9/fPc+r82c8FNIuoXRzEUz0HSl4eo3WcHdkwaNPQ5Wag6PTUOvGOHb4W65Cw
nKbbDvlSHCvHfqkiFyAmboi6RU215GvWeauuSHbHReoysFbOs+wDkPpGP1Vo2ryk9O6/H4qSu7xU
k03+dLT3JNR8MZ5SqssiqIG+VMQElZLsuP285OPFKvRpXixzTJdyFXQwqrcjnD+qY1Axpd5H7tbN
ts1ntePn/RFaiXOW64MCAHnG0N/bWLq+H7p+tMGc6IBa6eH/fVkFLRLvMq4QvBPjoMQCV1uQTLE+
JGnPbt9RMBIM3N3vh+8AzRUyNKXaoYzrU0DwssTYGLlv+lgH4mvQiLZmD5EdSMP+TJzoq7ZTheZU
9GcoRyhyFbqaeI1Hq4n6O1RS3aY6R1E4mdA/u6bxUaEUy6fjlfiscfiSYn9exiQEZlI8ymKIzrUu
o7NHnB22coLzqvWXS28DlPvXh++vWXWwkpSCY11WySF1u/tp/QMdH78uHs1RTCjasmJe1SC4pXMx
E/3i8IcB2s/xKW+DTWSUd26KAWLR+n/zsjjn7mduNQjiHKj50o96RCgoXEhzqb/T/+YVRx2peTjT
rPbb0eIeTAEpN567wKTqmw+RG9xOTcwr4pDgNrvOg93zpQUtSlnE5hrUY3slkoEb1vpQS5uJUKzT
y2D56cXobtrntXn5/tL3QxxP/Ga5QD7z3YfFTiwUj1R35++HOvzjAMlDU6mQXXjvdQ5lTRP44/Oh
AqYFAnlZfKBjCyHoo4/4hNpBsElPXeTXQ+NeWt1eF12Pgi0V76F8sw2q4Ckhmm22gCJbNk+jTimx
tWu9aIt2oR7xM/a1B7AtFfqqJhCIouLcDpdxpZrHAXdsPYQOMhb1omQGVa3KqKFoC/pyAfOT9cml
mmNJT5z+iLMWq4FfmM10b0onPbdpflOYMj00KiY4rgmPpPkygsnBMWRw2KyCfvjKVvzTrBAVmuZ+
Plh9cV3YVguZpXE3VstsrYrejQdNfInC+Sr1B7xlsW7P7srinmzWk06DcVpP+sFagck08qvHSoIH
1z/5/uDE2yXOi6SJb30zIVAqpmM/IzBMfO+cKS7RckgcxhgrtqjZhyYjnUqRaCM78Gqa8Wzdv7Rp
/wFJyjpP5jgtIc0hq9nKALM2Y1JgiGueGFoMF6qfevDqvTVWz00J8bAGdHTV9R6NK2GZHqYYPx7V
lSzqN3gvGJZIFAwalEJRnLDYtlx03bxEfIrVQbgOJ57TVC9VL8s9bHTcEPGnnkk9a9aHQj1ycMys
S5d6owo8c98HJTfM5uiVA8xtH7fyVD50gQnIZcxbhHIMmsoKdyly0i7xCbLSFItMQ1hST5OPdJnQ
TrfGY9i581kzPjip+DlZN8pMly6yz/+omH3yXJ1Zg1DmiuErY9A8LnDcQ4EVAHjZ3irUaxJ4m4pJ
796OixdXj/qUjDXI/KjZhmGAXMdPIoIfoZmITH70HfRNU7uA4huLLJgm/zEyYwgb97kSRJ/NoXXo
TXOrTQPgIoy+5uDJi6v3qOfwrePt98d8Lgh2TdvuIMPyvbJtuWtWFn6sPIRfVTDinF3bgFa+WnLh
pxTDLgu8ns8DM5gBQt3WJGvyJNYzBj77uBMvEWT5I+fEY+C+dA4ymKFgGMOGie54KR6HHCulCPzL
IuZmww8DM430wp5h0JWF+Ijq95gluY0eyA4QZRj/1oE85JWOs80qW29nhHK8OaPPuiqt2Zkb3+wK
y2WFrRaW/rM4gm/tT57h41W5j4D+yMyR9k2ZuG/eQa0hB11af8k5ufVCrKNxl8kt68mTcir/RvrI
34hx3nS9wWAbDqik+Q537oNbx0Vt46YFcKac4F/Rtgh4aBtd4dSIFYLgKspFc7Bn9WvKoBRaOd7y
GMQU4CC0pP5wR+dxYYZ8akSOrFUWu+80ZJbm1bETQFPm/djX8zErS3ouhUcnwlej0+ancEA8+ipm
pDIrNPSUL8nQ/grapMdl4c5X1oSTrLQwFFG0Lye0CkeMIcfEHeddSEeNocCAe4mWm6lFEUQ33W79
Ztu5A3a4upt2i4X9z1+KQ9SnxM+pOt0UivmnMsQ7LYTZ6tl6DlI9Xy2VZT1IHEeFyuStLsVZEOYX
WgBz5GcU0YVzsvjoRrEjS/6809fQL4Z0PrJvwZ07ER7oC6TLinML0ioS2+ottanMEC9xMV9JTfRf
Ekb3oxTNE5TSGy8wEO7YS7ah1+5al+aJo2zv9vpuErJ8xvnE9O2nVIpqT7K9TgWz/qFt7xc9N1ud
n5NlwFWQxzdLjdg6cPD1T+aBxWFxsAx7PDO8+73/khYu1kEvJx8p5WPpeLm1tXunQAK3HDTm9C6F
WKF73n5W9+4u7WH1NJg1PFuBK5i7HF2bLX4W+s5PHqO+H+/GOHxrKuLHOlhRO0wMuR73jgpeC4VS
yKvYTJjO9Q4CyCVSm+A1EyreEdNNMFgpnfu5K8R9mYwHT0evSVpibK5BoY5Zhozb+1MEVCYz6cF5
aGOapyJjtookViOJKxx/3nZBJU9ZXQIL/GPlvXcxpDZmfXToQ985xcbdVRVgliUFS6E7AiHGfoA1
IzOUahojvJ9HEC2KDgeERQlsovrcxjH5iarhFvLDE6WguS2vnam5CQUvTJqxAF+6Uzg6JDIq3Fh2
PL7PNslk4fwSanQ1k/F2vbG2rez4nGKGGGQdXAJYVY4qfnchcRPdUr16JGVF4BKZq+mbvoCxiRah
wrwTIm3JXbhdQSI/UO42NYmBZA0JeAUCL1+b4543er6uA2aClH8T6SbEcPo8WHULky/bNL151W35
K1QkW4XU7ln3mzf9SbsMMHzcrKoAerDm1BcEiXYiQ89DQsGmdp677zovzo5F4WynGblqoeZfC4DX
KydPDpXv7hscyzL2HoJF3C1V4BzLyl5d1iDC8kndxRFRiQtiHzNlNAxhhKqX1UPoVl+kuEEHlA/L
FMqtqVYl5HgTStx1um/DTY8nSETmfaLpFkn+OiOysILsQ/ZAfRLPPQ2EmDCwrra59LBWlt09+3Ac
0GOMCD804F9qG1uXdapMxG4kRclqtd+aLITAotU/+/n3XBlyGyt5OzeqxZKA1CkzzTMz85dpCl6r
OnrSDK7WreovttXBnnVQi6jjpa6CQzB5xKPO0SHFP1RlJoFpySe7PfWGKzh1wS8Lp9ySFE1wFJCy
q9FDvkqhDwWm7/f+vAYAORPDbuaSQx0fY97lfRUW1T6HTBs3amciEkl8H/XYUrw0TX0b4OKPYmBB
NhOJnTek12BwSTiqRHVxPDhoKvzS5mPsxDP3m4O7rhykb/7Ugo3cMvF5TUc008vSErVi/WFijAql
rC7uWMIpkOpG6fhi5Q8LZfZjRzmm3VYSDrQ8OiJ9zNoyupJ2TP6Z/7lUb7UBsZZGlEHD6uOhMCUf
/jHB82oV9jOzZybmqLZsUcS8G9nPxvZxRg4snOJwOVXZkF/NUXuV9GW7N/YiVofSnDBWGpzlwn2/
xmtxixagifPsWtbQdJz8sZWufSgLl07OT2+iOZz3fi7vRe+BGhgbzuHGFRwpFcv6EURIfJqyqjku
kpzqMWAiujT5dGhqA5ECpB7y7yzboDHAoZdiiW+AdRSNQ/QtRGHXxgqXgpeQg4L/FhMGOtkUknGY
PTeFfnB9tqCtcz/m1OMtz9lv3eDgMSFWLfFykh2NVYvfS4OEOF67Kn8g9abWUD7T5BB0AANiWu6J
way7ZM6uTrrXQMd3E/jSCDhWU1LEtAlPeio9KAqchT3zdyRO6t1zawHuksXdSMCwRqJSFHfV1LyI
EuTq4FsTykAGs/Q3BXfML5yFs6sQP1YRBHcQcFWNxVDZq11aWY9JhFhqaubwYKkWvXlQ1Kh7PLyS
60vKWSiRb3ZRzQx0Aj9VQenNczQOViXvtIVeeiqoiU3X3sJVbFHyA5YQKbyXihQW1xF3FQqvK5bN
l8bynwu5IkfDT4LKH4KsDgjQ4JTwCoE8IP/MUKxsh9R/8z1saXZS5hRW8yZ2CC2pqHdtjOY+qwVT
VMfYZVexEs7ZagPlIpXMir3hlsORJCK47U64DdP+tqgIFrPmemNNf8ycvo1pzhJbOC+qZQYyd7CP
x88aHPKJWHrlErmqRjSqOag/lM6pvjAapChxkHnmY/FpuuSaYemnJlvWNbSIutAxzJuTGccMVTF6
SMXxJxz3Epjs5Og/Y9HNrJepOWwBjKk7uXFPxV1K5KCF/vQj9nvkV91b0naZAPg7iKB4e323QUYp
D3JaICFzvs9GpMjLEdS0JgUTFYUw/7L0BEmcQEl7gPGHxJU0YhK5w3yd90KHhgiRg99aQPf1SX8Y
Jna7UrUPloyfKzcNNwzHd12eP9ZV/QX29EvQi3glbjmb1f/8PkwI1MiD4qIf3wsTPqXYiAYrvxXZ
wM9QQIB1tYJAKN8DKnibWCsM6wEZtZH1WnTLsfNoHIqg2nht88RfTNmUcYB1Yf5qY0qqc2TiztSS
axxS5PU6T/Z9P8mL7t/SYqxOZTyfndkSOy7jilaXGhpPdx7AoYjYD3QivjX0crgZ1t1Robc1DEoI
CciEbDfBaNqDfOZ0twaaS1mAFGH+WqHpDVDb1kCxJWZ3PRmWTkv9w45JFgPVvUuIM9iYxFADsr1b
/ytPhSJxysBzh29Q5/vef2OCyMd1QnY+Y7IwFCSzwV1qJ6/awjWtLNKYwyYkYp2YMTY7RJmw6pi4
HCgLiDMuYDYiMOTyX19I8NI/w+uhXngxAtlcuYgPfBF1GzuvM5pusswZPV5ZSrx7C5LgKIcnN+r6
rEa74a9Qf4okf6pB6SbFl8UsoJl8UgBdEbGf8e99mxF/NWAZl/6CXqa0T9T2L5kODqEfPSuEjBg1
wh8VReTGbSMCYHX0YLETdic47D5tEUas4q5hjRBZ2BKWRzWgRs/Y4M2acmOsEHhnIdylnNi01Kow
HRQsx/ujLSDmdgweuTl+pg74eS1IdvWCBr5ELujluU/E0zQdI8nrFo02F5sO0btH0WacPXSvoqEj
r5FuTw0eicVgzfIyNwB3khC12aldzS73Ssn6lxI8YStJHxGq4FQeOgxMdXZJ2L8d5ihhfCK4IWUv
rLNeisHBCaea63q0Psex4x7bv6fJsk3r4Kj74abFp5DPN5whg7GefLCrq4DzxxzfIaveTWUPbnFQ
/LHxKEyECDRiYDeuYmT3HeIMNkRit8c/lBaJ1Tz6GdGEoY+yO2oWdxOBx2hIxkI1iDZGXdpxNX3w
AlLlP0/OSmGFGRVyo+SuB4FD8t61sQvLiEN0iTjpUjqBogEYHeoZDnUEHF4Ot5WaH5seP2eRR/m5
JA+vQfBi2u7YKX0tPKr5Qg/TEf3Ys9tMT4CF7/rQs7eJTL5qzyMYAhLOOPuPftG8eIn3kMHV9M2L
9r27zpbAqNmYU1MEE8SsIAdcyNUyUPVDWH8sW1bmgd5VZUR8cBxcSPrYkI9VVhk3hiJ6i+huSEpj
VDVd/IoM1aT/ctqRrsXGGeGWJ6PNUVn9nb1ea67+atrqpw7oJZaJjmvoPxdtOVeZIyDyCHnfG7Bm
g+p/tJV4jpwnS3pkvOKw7foZIyXSzdQy2E3qadoWJR6fuJ0+cyhQwRIQkssa0mmtj8litxx01sSV
gUHZD4k+qYml7eJXZDgnlF4BTbQBsT2AridyNJN/BGKhQCNRqZ34I3HVfUTHmer6TlbeH8sqn/T6
nK2xf5YAe0rDQR6CRHUCR1x1vFObIEO+LQp9bqrwBruOM5FpMXj9bweHGTs+fVvbN1OMJcTNyKal
TN1ULbj1Fu3fPrAnPCaW3Bd1Ou6nlsEZ8306kGJi2zUvw7abU0aIWUhaNpVkMwL3cmY2aj1Ijry3
TrGlnlJ6BbexuUtnL1bkLHiMAYOmC+HrDYxVWc7mNLWAx2vM+LGd23cxAOchKPEKeHrr9xFMhRSk
JUqboKBkDvOYq7Rs+X3TdygbnDc9g3dgIdzgrK7OOiCBORVQgya7u0QSggYlNiPMZfwsezJ8B3zd
oSb1ox7pzWUZtowIMqpXtuT97eg1L/neqaGkOb0DYir10DVQ0ViDLXGkFLegrCEnWsuvop6s3czH
6CodKhRWtBL7EBtamoJgUkv+s8taXFvdYxMV+J5KAkAm+8xBhIyus+AxM306ErHwrvvyWbVa75NZ
//aodTfWQyGTG6eGgzBXLRvwfphIEG5/90mMupgAh4Oescc2bh7cgJPnVFTLx1QqiCZZ4d16Cx+E
Jpzvy8VbLgotiFWK7KauSTJuCeAQM/cQTtCyD0nFzWkxDCCJwLWDg65luivceATz58zH9liUU3+b
LvihFwcJNFqvbdjbR3v0kCDl9cEp/riJRmvXo80tZgaVPaUlz9tlaIuFzNRTRj3NuFktHikV+oew
DcZdr5A4llmXl0N2P1sqogOZfpBEwMDBwbbEdBzVgxx2nHEh8gi+rx5XodtKwpBgtFjCTtsy9J+U
KFHWxC7yuexc99V8oUrm+JqNd+iC9ldaTr9rxjLnAK4b4Yz3RUWKybAMEIwi2z8Eks13lAW/Wh8v
cxBGL1Xo3gax+TUx+7k0GsYqezEYgCMAgA4YeCQGw3FPFHTYdtkNbg+yESZOQd19ZKx/rwYxmQ2N
IxiUsPzKZsSUkctUSoR0BF6EeN2qi4fOcrwbuRrNGF/v8wwhJE/l2E9F/TiikbyapHtKh2a8ta3k
BdEIDsp6+uizprluV5FqGENQ8Sa/xF1Olqhl23cJQTwzrD0v9lAKYx/vRbezRYISFjHrFe4dHwuf
e5c2QXWoBIts3wmmowlAI5aJ2nko1xDtePPjrO9gkUJps2vzkFZwrlpx4jYBZ9c+JZXnn6r2Txtb
4zVv3u+xyeo1rZFlhrLY2VnXKEvSSxC+wmWPgIZQ4gdWs9yYzn8eyT65U/Vt5eJLLQx1eHmwbdYJ
ZZwPu1GzagoxSpynoeUKvWtQbJ2jAhIIi9NrRrMd+l9D+LXd/EYy/BjP2WM9JwD55avN3SP3zGtu
TT4AAt5RwtrotKf+INOvpkcNWAtYINQJ5yj8MyDCQ3HnodJOGwrgBrEWfqTYMlDAUghl1mIePR3f
MzoaDxyFV77Vh0/oGyMoFCQYqAr4sdbjQzemX2leHXt6pK2aucWPuX4Z04SBF5eko7oPtD3hYd0W
btNx8neprV5TqX84fdXfRRN+jQIWonEJkIojOg5EHEju54olC1LU2EfGGaXpz5otwT6ef8ZLfiEi
EuVaHbwZx33sEKclyrWo7Wa4OIb8BSoIE1IbxlUwb9Kqechce6QHQsTqoKIXoTefhvE66JljFn4G
ZDQcvask6s4ITrAAC/TYgZPcTON89P043IU1kqZUk8WDuivcOuUCjcLHMAo8ri3G21EsXJPNrX+2
PKzOWdS0fATpOUUQXNc3OWuJxw5riQoYgcu1m0wwWywkUqB2CcJNmXRfnsXPmWT1Xg8ZhAPbu2kd
pqEYXz5LnNq5CfH6RJrAjubVw1cAM5L5Sin32sIU2bhdcvSMvEcDrlkuebiBnUyyyMOLh/NuoMAG
ZuVulliTptQCO7ejP5F2yl3Azs4xJHjHRX4bLeUnzVVyyNJ4H0j1MdWYHUStBaNE2AVxmp2C9qsY
BxQzKUpfG50x16AXgIS/b0vXu7ZB8OQ5DV4+42zm0rsLlXmPp4xw3hnyqBX+bMrhQyew5HO23VuV
se0UOt+7vFpDic10rmqGOz2ybmZLdzlt84640EOYSHvr4rkaXKiktY9vG+HMFW/e9CPw3/NkuU1L
r9izfiMU1/cAfSRXIq8a6Iaz2Lg2OVlxyVra7bq9NcXjqV/qCmOSfjJW+lKb8ai8Ge8h4+PtUHMI
lIxnMmSR6EzCHHpKAmYwWlk+U5Vv3zSj6p/J4PHdRHG19qB2qSlJm7Lr8dL33jZrkRolo+ROPzY7
hLfXpTNiG011hzSncXAljI9jHpMu8aMv8mWHRQu9gFvCL7KmfW/DcvAdSzzMmdrJWT3nhddhvQMj
2KDsxDoFRUjYbG7s9JOygQD3EFqQCNyHnCycbcq4+Sp1qEDqAQ5kFpSPZEZQ3PsYxscFaz1rMbCV
Ov8de5UDxsJ67Int4HUBfxrkxbgLB4dhI8lBbfGwlJ68W1LMqNUSPPrkAcwqXW6RtaIEkmYzeEFw
9gLxWY0U6tNElEgkRPwzR2pu/kTU5g+LqNRtZ+Gu/s4yRvQw53a1McLwcXvQwfTkDnNz7CPGcmPs
dnfGdn6V84wsn5SpzgxmQ8WPDZTb81D0yU1T50fZVFvbG7G5rX7auBCHsXLuqiI/tCK4Rr/JeFt9
5cnHGOSn0uZqqr3GxX1l7wLtoeqiBjTOCE5cVCieQoviPyuDg5P4CPFzte01JhaPGNhLCKnc/MyW
+k/VGkrkvsBE7b4pX1e/XVme/XJn5hb0SRJgrnTNIVhgybcWx0vdFpeldLa1NYH98slFSaBoDiMw
/ykMuQCiqxIFzcZabLkddMhEOrVQyY6POuL46afoKvYh3hFYxmHkkoo+Y7XqBwzEdbbc5FbHGH5W
+T6dh2tfxuBwp/LamByoJY0D6w1iiebYOhW1GS4ODGZjSOAx02uLxu9kUxthoUXfLAFZ5CUQnbJk
rldrvG41KsfLOGCMaEYEqcFMYLbVA04qlwccNxDdxuUX1YZF9NVHgeGLwKV1K4Q4PbbTeO271yBs
4Elexs1vdsoHd61vZI+eo2sBCY5ZcCsZl0czNzzUjsUdGl9s50MP23Mncnlkt/aZtT2JfK2TbTKY
TiKl/XAiNJYqFOeg806jxyaYfx47d1U8pt1yvwz5cGcshhRewNuZNcsv1pU3gV9kX0tgn+jxuJnF
uznhWVDgEAg3J5hISDPzfSjqmKG4meTYBXR863uGe98yrS2js8vImrPX0DnuGlfs2vo7BNy8fQ6X
NAF1bcq/SWKd7CBNMCTwr0pBnJ1Yg+2CFKdgsYbdDaTesXVnabwG4SGMB17DlWs51ZvKqjtfl/gT
RcvyJbsuJid/Cuzzkk7F9feDZWXltR9EdBakEyc1nwV8JJjGnY6tJMhlD/HjP/t02zXILy1FyuYo
1JcFKbQoENsHtXxPdcDuNlnce2U3nJrsFVENsIlAWH7pJ/817nHNrVGCGZmClU+4YEnKYNuzfK8k
ZrcYFbaY1k2nw75KDFI85/3ZBTHPivCsQgquWYU5J3MHj0bp6mIksr+0+eGaOdh1NdgCJnWlUWer
Y+gV+uLQ+BJJ7hqamI4gYdYYRReP4n0OCNidiFj0yVqUa+hiTvrissYwNpSBFHFf0xrQqJljjobI
RlexPZA4ssi+JtCxXqMdE7icGsMlEt3xgi4FIHlVHmIxAAy2wsfchpkSLVj8uAcyuOthAM0ShhSh
b+MeL0YnIBB3JGAhcRQntaZQfj/YxHikZFMOa0ilt3rjNTrZQ71GWDKTAxq1xlomVFRyDbq018jL
JsFMsoZgmjUOc1qDMRMSMvM1KtMdEvrTNT4zJEdz8QnUdMliWNaIzXjAHjvJs5bUTtMawwldKlxj
OR30BGtMZ09eZ9z4/rVYIzzZtINgJNUzXOM9yzXos1gjP6M1/FOQAqpZbM5rLGiz5oNOHExrYCj0
aw/tRm0Rn87ceTymZBvCy464yJaBlAgH2lhXE5ExUXnHmFRZQw/Lo1v02LwXF1NmHjzhyv8EqGSE
91K7lLUQaO2qHmEWm/I668OzQSUdurk6pLKEyZYG9zE9QivCZqfckvjUpiBIlURVl2TVYI1YbWzC
VuuA2FV/DWA1axQrLpj6sPBp0sL/VZCJdhlL0MEV8jPbCjB1IkWp4uAU5vKtSlOmS726MeUSP2Us
HrMKPkbmcTIWz3gEx1vEXwJjkvDjOzYhdHRViFeVegDn97qG3bVLXGGlWYeFeIh1AH+hK7EhCd50
YgYJnBxYqKUt32LicC8mue+X+N6wIGN8N3fWoWuQBxIKeMVd7LYd5Uy32V3iBeYpw8IrYw/Jtk2Y
odR961HUEQMVioM1B8VemImfFBW9gJ7BGpBlNeWBxWZ335Ijk0YLGMfUO9qVcbYk2L3J8IfrsBqy
h/yaSHT2NRXTDebqCuq6W5XvZSHotpkBqX5+pOWPTn3GNsZRCBzaCIJw1LaPQYipM8PeJocYM+nI
ayb886gVo3jWEfTIhvrWnu+WpMDHUzzorqJTmpJzgpzvoDwg4u4IvoUITWyG6P1CshqkE26KzJ63
TtG/yTy0jjbm3Mik1l3jj6QL+Zy7S8nYzMasjksm+THIEQhCvTx4UwfPxI1QYWoc6AbGWVYu6lKa
NDquI++pztJD2nu/1UxvX6jqOIyaVDavPQN6mM9Z5bzkDkmrNPDzWa0P3//n2WY+w8smJw2LHFyG
iIWpM3W4TFY7//rwrcZAmjAskDcmltAJGqPWzYjLEqiUznQcLHxSTcGa0E+hDqv6ptgwjWYvxG99
//73Qzc18b63wmd+dFa+RKtVZzWRNxQ53X2y/ur7SzHj6GZQ4zFbpW2ph3AI5/7eKxaWVJwZDOLz
HvWz3C1abTmUu/OyPqApRACS+QQ4jC4d32yGMxNuQAPrwwtBUPMZX6p9rqzsR9AaLKGDXP75S0o5
4+a/tdT/GS21cBxFmPX//Kf//Tn9r/hLbz/6j/+BfDrt59uP8utvf7lJPzmNP6q/11L/32/6Fy21
+KvnCBU4RGf7SJddJNPjV9f/7S+Wsv/q2aGjfLKLpe17Esn0v+Rmh391yMQWSrJ3sF3f4afoyIFd
I7Wdv0pSrt2ATO1AyTDw/ytqamf9R2pdzLGuTr//9hdfhIjmXM8NVgW457FB+UeZcTNZE5/xzrkw
/Xzq20bfcC/1z9rFYDQidOJOeLaNTggQ6e2dFuly1zZzclGLc/v9K1Kbw3NZqIe5aL2HMilfmUeN
2AT5lT9B2rYcrANOHX962M2QbzxoC5B+UiGQXBy6t7wCvCW4BvBWl5c4l7hJGg0VujSrKK4kxKmp
msdpGt7qIpeXQGJDabv4TrQAP6NscVFH2d1ZBCFe6LG847W+73preqwCCSlPrlgVAuNg+Zsy4kYL
fTYRHaD5Xt5G7NRXGoDjm2E7o4tAU9kxcUG/i+SiOZZrEeEmg72dWUk8kdLGxDMKxY4YVkiVSRQx
KXAZg9gsy4JI3g+RsJ7KzP9w/c5+mAbce6lv8UM3n1LH41NQ4sZesoIGnXGbbsT8Hts2ckVDh06u
IWlY7Eb3npguvUhoKopO7ubMHuAk18e4CdV1aJissuwqseQRQ8rbhwSV3PbbcB56iuzOB0mZJddw
D+5qz9+0FS2401sDYsFpX6MS/JodE1ybsVNgYlAwCKEPw4Aqqssz+06LSBImlBCTNBAlEafdcC17
+STtJDoIr8w2tXQAoOtikzMIv6bAOxJTF16P3XSuEij8xh/Aa/PHb7MA2HDc3qfiD4Ue3ZrKPB/C
G9EAPLsTTjd5LxfelsSPH8LRzm8wUT8uiAMfuZMcZil6mlbEApZbMKseff9BFc5h8LPsJulJG8Oj
u+t71VxQRND2Ny9xifHOwYLCVpgpZYNAyQ80eUNIEy8TWBfcMQHR0WEM8044uzATIFtn27nv1ERY
7ZCFh6BCEMwM0jj1eP67A+LfUfb/25x6JlZcZyFHgh2yHxX/9oILOzMWSPoxdcrAgs+nyTGOhmu3
n9AEAnzqSKrmDp8+MUp3TlXavXkRpLTEg1jnxGW0+49/HuGI9RL/hyOA695xAs/3vVAqToJ/PAIs
RHE148T4ouJkPBU5+njfp+gr6vHR5KV3ogZhe9sgEQuNfC+BJTxEIBLawblqlNuSSw3DN8LZhi4p
vG8KhUisjOL30UOyXdEre+X4FvC+kQCTxT/UZ60QrnmWmi+DgWfs+CE8dwe2SpWF0S7r6ON6sPUD
VLAO0/KNLOS20djGesM3xrIetjGp3AgZ1hCNmurIC1ih9L7BezxnN4Mpj3img1OzslgqbFaoJC7J
4KY7ey0Hszaebj371LtR+csC/7G1I2AmuBFuWkxWP2LTX884pS9BxMgvtIceeQaVOv4WmncnvpGO
nZOeHBUbTNf9DSbaJ5LW30cVz49h6+781n6BNuRd00WdpbC8+6UlJyRyEmYiY7hXCtdxVosf9ibB
S0Bk+GSfHLRHzPAyrKMKZRd7kpOXQFm3gpIa6E8ZuTTYmXl2wOFdh6nTbRrXYs0FoG6u/g9l57Uc
N7J22SdCBBIJk3lbLO/oZXiDkEQJ3ns8/SxUX0wfqkeKiT+CoeavIxargMRn9l6b5U+Hge0UBEiG
YmZQMvuawQHYREPuoDDR7RqSxzet2JsWOcqKpOs+e+4yZ2iTBCQQw+VMpwejZUznlQy4Q9jrBjq9
zTRnJxtRFLSxot4DmOofcwSbdJ4HXlKxZytUkxM7bag0o5VTDeN5nDuMwR5M5hK14j72BJqw/t3T
hE1FcUHyQ7iAXALGBRmD36XeD524OPV1ulfY3E+E28J5cJKDoIMlNrP+6ilh7lCJEKcUuO7ODrHR
te1M3hikEwh0/KPxco/UjgEjgcVW40+f+6V966cYVKANkKAl9PhU2TpDe0ac9kQsNCpNvYECVa3Y
9Nona55eFtkpPfezjfoJckvUXxrhXtMZomHajeKa2hEvCR8HTmmTfOAWcqa2I6RLdbQT1qe+mhx2
TGDRzMlHOwdYxa1bKCKFbomRMfeFojd0fO8xxOe+jQeaR2bg4N59rZCSRfe10AYE1lcmfjbCCyYi
ZPd+w0wf7QINnLYU4U4MpE0k/rPRQVpP2Upd7JJheqaTJ7gPIR0wASeF3umRVVQua6IDO9XvRvrJ
omxemlaMT4rJl2fwBPAbY7pMARGfNggcfH7daiydZzkKG4P9lj5cHhpp/TAqkJXjzO+ZRP6LtD2W
4vjHDZkvgzPA03FRnImaLmk0RUMYcmorxmBJfsWebDBiNPXGz6NPlsjlHbNbbocQpGocT+PGC9FX
NlMvcaoyWm+F3mDM7ZgrkcduY9ufFKaMVvnJNstZCTY8paqxdp4DhDj7ymgM1EiP1CTNBuOTvWZk
waxoGvVGNYSe9dN3u+zq/RJKjAOKTTZO/F1UT09jBCuxstM3bdg91xonTzXXb6Gpik0fIr53nPpT
n+vXpnOAhJTA2cbcsNfD8j4UtXMyY2NcJ0W+j9PZ2jn+i9d9IcUL1Yp4aE1DUwKNwKq6oF2NEmyZ
dltyWK19B6DuXITMG8LUIKOB1OsyYhUjf2SzVVAzZBB5iR9xxK8hyrgWGx8hTPgeNZG70cvNmPv+
Q4hJXiybdtkP0a6LQrZqnHFlglyoxqeON1eeGYa0p6mN9ulY4esVTnW0yQssEInsgUS6ZRPtarN9
K7MCj5ayC+SCcLZhAO2SibWLnhx5iJc717JhUVguYegDrCh/IIgge3J86SFlbEgqg/7UDtClbndk
hkAunMLi6nn1sWwoqGoWnvu+7q4F7f9jX4PQt+f6XE6s32AuMOzwA2DpVfszs1RzzbpuKzw0fL5V
Xv1aKMZegX5QjOEA9wxkOAwQ/XrZneFVV7w2BmqZJAqOSdlEACZEreTJnYyTXSICSIktK4ooPLS6
nFCIZWyojd66o2x+YQfu7vMS1Xk6e+eqAF0aEXweY7DNA2S6/sQSrpkxYA2hEZ7gyBwyNZunHNTB
duq8X8PA/Re2CcArBc2pz+VPl9N4n4zMRWwx2ncuZj2wMPwNqhKfuaiDPSNYghS64J0A6vwRMYtY
+UXx1fRtvEeyY86etKecw+Rao6o/RR00AKNsxZnu4ZCyWj0gmluJptUAdtrFaYNmP78mJtufBruT
zNIjCvMlhoJtU2vbSApkiqG6gw/h0lx2t/1BoC9TZFKQ4YA/ow8fJjbxPIzu85DWP2wstZ7Mituk
Y1AyS1bzeTYVm0KU18EMUYYrjIeIZ791hGOvq5absG/hCDuBPZ0i1Z5dzjTUB0NMdiR2GbOfhm3j
tw3LuJAHhL2IgaTH72ZwM7Jgc9hdEZ9qxBVpnv7Yn414eDQIxVjf/mtghg5woYwItOzAfvKIfU6t
cO/Ms7mvnD6CHMjyKQO2wzV2o/poqMLjIe4s/xH/vWMiE1bK/5yVnbyb+irbtqN5j78VZFdsaQjs
6hs+R5gCU8DGaKIt6ZuW3zuwXzH/lwtSr1gO2Gg5arsgLjcuq9M7za10EN30RZI4fQbc0W/tEmxY
Y1k808loc6uOR3wdTsTHPbWt+pmkPLcTyxAvTS8wZFI1pZS01C31u4iBfCpPXEspXng58T5Pop9j
YLYPvescJN4SRHlQaYKgem1K4e4iG0apPfrtbqgalPfLxx4NVnSdh/FTMuB64SgyF6Jd5uhrW+Ga
nap7WyYkf0ocJeG0M7lWbTyaj2MYXvuGrcQ4ix8B+G4nUdVOhoRpcpNxE655oeNm6nlQTkSroXQ0
nnh02e4krnltPpgcu3t7blLYbhibasYfB0dnX1lk1qcqQgWPN+aprJnK30wDxWLNSVETRo4enyJQ
iBsRc1jItEN3a7joa4KaxPZAvjagR3Q9rCNdtA9gBuAIuSSEhEWVn25futx8RznMXzdCGrA6mE5h
u2Z/n53iTjs8/T0o0dATOxg/6GNtn3OY34RIVzbzbZP3dy1D6PM/DWQdefNTnm6ZGEO6Z5R3KPG5
riqS6tcR1eDaJKGeDItFqB5mIwhPn+2yIkCk99v7tA5zUIBgBr0StqqF5ASMrtvu5yz96fuQdo2+
H/irQDBYB9mHyGuJsrJaBu9d+fV2VSJvnh76ZRNrOmgTqvIhrAJQ/aMDltwZv4d0SHdxWxNrUePL
HBgJsjyb0JB4GIzo7pB0oTqhui6xmcEr6XPX/sYr4+W1JcIVanps1EkGCJkV7JhO7L7kcPSWo79V
GDOCroSWbyWHQg8ubWiJkXHweW7J4lTkiLk9tNU7ZqHLlQ4E0si+Y8BrrjHXKK7yaw3R2kwqUpMo
zZvefZIG6ZXKSE9IsX6MnWUeEZr8tKPiOy2uTWZU5UEGp2/oQc7GJZlVYx2nwOgHd6tDmbzB1kPS
g1otsAjFKUduZb7v7up2Ksiw7MQqlyiZKqfTmwAZWd+Lc99Z38VElRPY+k5OlrXpSqJGopxszzzS
RIdFWPL60GavbVJbOQpib4EEZ1X06LSrUD36oF548iAKaZqe0OY3xcl2ZZP5JBlEwLatyLjOA5Tr
6pCy+/7kFOR8+DmQhrn25P04vlltupGPResqwjc7zEejhXieUiMz9sLAH8nirdpGNeUHzwp5/OFh
mbimAORYFBG2lLuc7RZ628ikuPbd4GuFUuw5aa3nVk3sC6v0HOD3PEverA0NPnuDGJdzELM39YJY
7ADv/uJTiY7sZcUaqlC4DuqDPYthCwAS1nTTEK8YZo8dclE/Iu3CYjN2F7vLXaBZ39qCA0Bn1Xc/
aeTZYZm6QjnBujKelkzaHFFfOqDtKNB87M3aaM7CsS5F5ycnXtg3f5y9R8e3IGrNiINAZZCDRM29
xWWaYtJ6QA5NznFThxun4vaWWWR/osp9TpdwY6s+jHl7pQZIzsqBfRk195OQsCScZHpgjI5+BAwU
OjlkV3m8YPVL+v/04mR1eRocHAGo0U5OZTsX0JjNP9VcbvkeKq3ggvrQ3DounYNRMzxoqd03mSmj
nTc1S3AAyX2xgoS3fJmjTW3byb0fCnNTx9a86VAKKa8w925OUxtbw3ticScNPQWjRW2FQhF+WN4h
/6ibftcsY7cIUx31BRCb2/BG4+WmoRAHdgT9qS6Az/gqKTinXLRkIzb+258qnDZ+H6VHbbdwuIvS
WIWqqM5UaGovhbiPIjN+Yj7JfrLL6NA4CIDlY9uz+N7aG7tv0o+TB+4VqI5mWK9lR/NYWsnWC6zy
vkoG/+xbKA1XvSAKDcNUeqLUT0654mFXK4b8wpz9Y50CHRustsHCpEhlc2OCuo2c1FDtsK6ZcItb
rQFih2zvKvO2do4UFh/NuQ2XOwtX/dqGbXvsHNqI3sPfZdeW8TIk+WcqXeLvUK1lq6w6FFyS+LFg
gFYlwdgIfOpNkMIV78l/PSXMHgI5Jk9GgXMilYmEP1YvVg9xUqGV3SNz1s/GKK/9iKOvy91gF3UB
hu0R7R2+YiT2OANfOKXn81QE7+eB/dazWXnec1iRAs221z2Ek8PiwGutHY/x+LGYiAqwZH8yC5IW
rZqzccK954gKdj888chxwIa7PXQ+troPnfKfezr2rQTrvE/DjoC+sTAOSaIOt186lqxfA1ScU21d
pKrF5XattEIc6IYfB2rhh7JMCRJfhpCl5SanmVHG2vatd9/toxV1crpHv3rP+nQyc6C9ZLohx2qO
YtkRRRj1qJc9woHBwXtZY15CUme9ej6Dl0wuteE++R5VWoW1HimxuRWVts8ViRM/4zkszmx5Sdiw
zZbhHgvvvs4A1lF6LXghIgMdH12QPnQYWi+9NFdMCZMzyCUCRFTi45EBYR4oAiLKgF9JIA0gtohP
qlHNCyjecV+PSbtv6vnqevCZwtQfLtnc+VgZquhqNDNA8VyS0GTG5dpsFHvCechshK3N3dz7T+yS
1DmxbfZHHOg8baGjh7P4mWe6PDVDmq7DiDYJ+buxQxdPXKgGhzq2QC7Qk4F/bwl6Xr7YhdXu5mF4
dnrLO4GdJL8rG+EwLAWIQlWO/TdbN80ojlK0/PBZHNhmBndNbkIedQvOCxJ+sliQGjL8LHX+NHrV
acjJIeRE/YZqBp8Vs3HWlp3e6lZ1d7jdG4YeK7uXCrAzsx8zJtMSNSiaf+nA+Y+vwAyaTzqtXmsE
0shh9GueXSw3JFERHvE1w2Z+cUiJMUfD2/PIsJAfcYJWSaMe5jYFdt2rx87DO6UX8JlGZ++oSJ6q
uryvQ6c4jVXzRZIcXcOwurjREh4+BvYBFvDRdooXH2fSrZEsGogGjNW/tIqBTtPQ3BpZsVc20dpB
wq/fTExSC7f4hsDjJ4xSAoObzwZJErPregcpcbIFZrWdFOVOlmINwLsyk8tusMRPQWbPxTEK8Dfw
IRNWNvaHEnTDuTD6xzYPo4sT5HhmsRyknv7mLC0exM90KaXHvCfVOcrYKMSb2gWpzFP+mJ8aZ2Cm
ENOr25XFvAkhlpOB1aXlZZjHqmbLQYNum2N8RSkdnOwICprnYPymjyN6pSTpYUiNTUel/BoDJIkF
6RNuIc0XlNHEHZY5CWJlwWp++fwp3VjbG7Mmlqj8jEYm3+GipRVK+3gr3Jq6WX6aMoqwKUuvUHr5
ODxFdx9Y5zllvTBNkY29pZGXKVcwm9E+GTqHyYBr665OoGQ1oinPhm3eJTwr78NpMyQwHXkf5YFK
cHxoiMMtjbrc+TV6uMydfg2WW10aTqamI5NMMOnc9YEBlwKk2REI8sZWbMaZJYEfHDgI627JWVmS
Geu8JrIgV8wIenKpoMquyki+uCDzEZ97+To2UEEEqHUJl7RQVYY72gRS4OqMSV0S1/to4sVBMOlM
DXAEhsZWBEwxqXSiI5oUMzgMvfyiEnO+1rb7lGdk/85m8MkJgaCnlu6QMDLda9Hg7u3Gf0/A/dMP
88wy8aiOEcZc7RBS4OeMuVYM24FIxmDEGVnQZDAZ/uXlojrDSDOeO5Y7WNj1P8MU/LJfWHs8lSMa
37lP+30GmDvGDoagJI+P2Sc3ZBoe8C6tZE1phfPuXdbRcZosOGSS7gLrvHd0EPGuBbG+ejbpBrzc
3IcB0XFZgdu70iFSewB8VDO7dCQvwXMZ27g28x3m790mq0LiQkpSdHCVJUMjj03BuTNYXv7YD9U2
KJ0jlZdNpFfcEy+a4Z1ZRkGxsHMY7xHMgm/I8Yc33TovBSfHnLOIiv2LRMXyaM6kFSsJix/HJ22m
KL8qC0Wtp3PSb1MRrRe+GQK0l7YU+hDYbXQaO9gY/jC7R67TLyPjrIgp6G1yDyCG58BC2mujp8al
0dZz9lC0tLm6QKoXwh3+1Gt1rXGc8I+QhtHXg7EQYea720Siw9rBlIVqS8WY+6x0qEFbb+0g+BxH
uMc9E0+3skcm3nM5r0xPI8SypX/UCCMUxxczLjd8zjE8rmQlA9oYMBmu7MLnZrKLu2HA4ueIsjx5
yxfY3JcUJ+/uVrSEFilpBZIknUJusLh0Wgjj0G98QpID0cS8blWd4jLaLDMBcrW0mxwc/hMbWnbW
y5fcNT65QCoxLsBcF7jRrkVF9lvIUd224jHBMo7S65cicmOfe/2bDGrFNAMMblh582ZorQm5Kk4h
xqQP/mDngEXgdDeWSxxYSbp37L6ZRlDtCgIRmB6M/iLl/szz/zv+Pv2ccHKxL6m8tU1FuU9mQjCY
2qQv7owUp417aLj5Mj7S1q5kb7oqJS+09nqy5+f2R4L/cUVVJI5WDOLJrrNxNyZQENAzEFoM9T9r
kaj1SCY3dg1tIR6L7GU2iRC2VHZAhkhY2Nix/12SbJOycF4pgfYw8Qg26Ht/M6ewH+KuZj5jRXCZ
BnnXaTW/NHAqs1izNtAovQfE1Q9tnL3VJUYqZVqkZLyD1nRhlHjmwxxXZz1E6baywJ4nBVwYe2AK
JmfcRU7ub2VdMuwQgzwJq3iFM8wvIFElNp2vMNfNX9IKCZJ0vsgCgaKJYZJ1bYbddMCflU0UKLoH
WM4y8Gg2ROoy15SWuXaxwT3NbGnPs7YfApe3OkU78nmokGTD2NpUTN3Oqh+3JkcpznnrKYiZ3SR5
SSzMwIOFj8jYRWXUPPRQVxgfnLk7xCXGlbX2fajuIXiGA8yDDgASQVZ5qMBkAPHTQGXxzymSCmEK
YuoMvxjtFOy8Him7SAm2LhtpHHsY0wzjOCVx6xc7N4/UdvSrEpd6qk4ax+z69v/lmcleFFF3bOdn
1yggfrB8vCtn+gm7Ww0YUO+7jCYt7sAgOtODD4Ufj1RoXXpcibFL9gP3IQEW7DtYi2EKUU736off
KmNChiR8GwoQQxN6ohpDkC4vtjMxp9bU8l0eNgT8NPFnp3jH6h6zaysYgvuE+QILCk/BQmKP42w8
LRikwqjUI+0bQ1hWgHM9dRsXp9Ald9ttOvjxBO7B4G70YMiMdUZcuwAE7E0cXDPqobqqm/sBr9vZ
FL8smCG3tXYSU+HrBFloG9XPavhsutaD2xEH3nCMrKdI/UCmzPQ7wu4V1rJ9Ht2KWK5sfDCm+X3o
8vYpkBsG+HqNKg/jPDhTuqL4FxRREDOV/JZb5gusUCwrJuJe4krgMU24oomjJkCnHeW93UTQG1Cc
RXFwHzvdsw2hIKb52PQdTkf09cybjHc/aOx1aGBoZpIYr1FVbQtinVp6W97LBl/S3jQhHo0Nt09o
CqwGIuJtgxRb2MkWEXGzIyOg9vtHL4mJW8tjXkmfvQtTBOwekGLh2hAzpBJCdXBJmG8tOJs7lu8K
WR163yzqWR8YacZMvCtXNCRRWr4ZZWRxy1C62OTwlQ7kpqE6m1niX8IQjMLtT0FgnJNm0IfWHTtc
ACk2MvQdXyClvA4BUwJH+qzEqjBgtc+X259uX4wZHFFvkXM51sE1yPEajW34XiGVwoedVuG1JJe3
KXpITLfvdcv30Ke1u9bmOcG2FaOT6wosOl5priQV2PX2xbRksO3Q4/zzPR9u6rYGnbDy7DG+moAN
rpT+8wHq/wMEm/j6f79/+5MwC0RaPbY+5eG5MxindKWKj9gKztAP6dCK6icPco7YypuWGhK9t5FD
a+tBh/Pve3hxu3QvGQjDzsQZS2qGedTaJnWaBC8hCGc2zXSPuzym/MqLtTVX9UZoil8zWvCxqoDB
ZvnDc8Jo8txH5VqYGhA1murJjuK9xYngY8XeMot/yHhnYRTA2lTpNcqZkEnffRvovFCJR6+FiSp+
iD7B3NrT+aP8ZjRZ6YnmuWKU005yV0NCghxiQ9tmtZJJMquL9ugVGevp4T1Hoej23wTLP3jo5DJU
O0vUd3HqfYZKw1otbLZ14J71xLCY3o6qze1AXuTBU8MeNXG8DghRBY6ZydlK0MV5uMsLF52GoXHA
OJjXE/NbPgKAC9868d1jX0QnZR+LYcT9XplsbfoAc3OcXKWVqzu7dxFVdmidrZgALR1b0LV7kqmR
Hts1EGvb/TqL9Dh5CoWgyJBUKA8bY8qKt6yvzkxaKsAiksRqk9ma7Weso7Vx8H1SsrplEh063aPP
SPxOtVhDw7S7GvsxHcPP0N09dCvUBzFFI2J75niQ27yQfxANw9ccU7M55Q3HLim5M7u5aKEaNIvx
LV26wmafGCTZ5cV3wH3DKnZkse7nvF0bvnsXexteh7OWIhlX3vQw6u8gZrBMQS6kkIZDrYULqVon
jG0A02B6xVWfrq2uofVdfotavs+D/0qdB1usx48IZjCao/dRQGFb7ovaDO/iCEiMXcI6wB4KXzAB
46aGJ6THMKD8R3bHFTkYFg7wZKy2bu2fMLFzFwQ0Z7aa7pDfTJuqcl4UayLttYx4QpSIKPl/6uQ9
6cgKGZtgGeihKWV2HK2dwiUnQE5r6ec7twSzMw1NsTG79sjffh56yGZGV50scrBWzYJYGlL7OYSu
AcSxMTeAuxiBYpYfyS3GlLSDFQ+jz6h+Op65p2wnrRMO4dAmB054hvHhlgAMPoFcIGSdqyerdqpt
Njtb5bNIksS5aIAogE8IV+vDdhX0AXl/efguRokOmOmj7ZMOmIftxnSgpFXRT88WfJCADFhWqq0H
7afTTUAwldnykKx3lkPMDAMe6Y4uW/pMbdvEfGMp+ZX3NQKHD8oeGCcXVdEqyvmWBT1AYrbWPGMK
xihlgxA9wEBWYOrHbe8k0HFgT1oJvqS22dNz5mzZHJYwmH3oXCwAXsO+MIp0O0zxQ4Oanucfsdtl
hRWeCRoPHKsY0Ks39TMkVwJpEYvHdrvpo4K9oQ1gu+mK9QxCJ0t5HA5BzYLejVflyKMi8KpzgBt0
U83YxiyGTSaZdZUr1mjqNhHypk2sSgJvk8dCxTaBv+l8h7Ng40WsdaaOEJygz9mV5cy3tJBX1qFk
OYsZTrhbQnTQ5nf8VVih8FjUCajrzMd1ZJTvU1zIu6xkaD+7eG8y/7XQ1j7NmKXUC4iOhftzBx1w
VW+zwv6RBSnblekbyqZvCSfaynOwLIYIalKAd9vBN9+qiZEPE4xVNcpP3SAwe7xknWi3c771LTXu
Pa+9FBmrWt9lEGcTpZEDxnGWehPsZHuIXBAaM0W8qQZC68u3GsnL3dCGireneZ6GxU+To6QsMqC0
ER+qS3iWTdQKjd3nOE6+i5BoC4fDOK/BXUVDuDOVfpnGEyDqrxYn0bplHQV9zn4yGdeHiuGyTRCx
HSVfYPmHOKOsH2URfOq462KNFStORgr1Yn7LdPbT6xt4QVBcCBMNyvorTOdgPcueVcN8LmqCLhkO
MYyAQNJlrbPtjf5BNFlIGw9I3eSzyPwY5K3N3ryMCY3J3XfUAW9B0Q8Ht13sqfqn7/DArVJjO9TK
/Afj/I+e9r/kcr+L0yCn8H8Q0zQMYfUBg1sVmVRxWvrQFcnmndTn0gWFgGY0vQtxne2InckZS2A9
hXe1SaBosie8APbr1h3Izo2dYFZIucN2AdXRn7VzwvtNOUf2k4OuF/C/5dl6Yfj+i0Vs+3PohewS
jnGjJDmHjL9cHbVbL4SOEeMRb1J9gbIbLROt9K4n1WgLRjRzWcwagrpsmH1alEyc2w4lqjU9/eUF
oi7+IO3zPNfj5WmUhpZpfpD24Y52u0YHwGdp84JVUVNN5CGcrcjY4T3Wd2EzjEjl2TiaKeFYqXtH
kE9x/fPL+E1jjJnQM03B5yik0vaHz1DYHUQ1pIdH1DQsKWZS0iN3XWTOW+FSdKbLh1mGiEmKNP2L
vHH5p/9X26hMrfhkFMwqxNIf5c2B9jDxme4Rvou4NqwL4yhSG2fQJAMtv3HgYnhvvEKt//w7W8tn
/+EnC+jZ0Cy06QLM+MCpFqqIizzNHFZQUXWP7OvYDviu/Ubs2yDaTXgxakGufD6rX4UHyFbZD9Ot
2ss6xcQw+pWN0CEn/Dl46UfJDr47pXHdX8hd/Ja5FPFoHf4mT5XQvT++bAl0WnmWtLlkPspTp4yR
j6YyPsquZr5izMdhURAULB3WibT7B0naJ9KMPQI9ewbk6FtzekaASz5r1U9bVInxYBXnIGHnbrQt
outm2idW/Vi2ZXvqTBCRNfo9T5LJRmoGOqD3bFAEoDYxCwdWE6sMwcUZWw5aOeD1jKJj1BOxtWM1
faHwFi9//qR+vzqVA2gbrZ7nWSwZP3xQRW5XJu+0e+yYG68abuCVSSJ51XdfGkklGNUMgIUXf64h
IWz//LN/P9342Z5wND2JYyEJ5tP41wFCvtiA+r1xjwI2az6PZBpnosMp5a+9ZWz655/2+3GFRV0L
5TiQMjm2Pvw0t5VWhVrSPUaW8RN00isabxLsme4nIvs1lv7PP/88azlePtwDDh4hU2JTU1gWPry1
SZVVTD4K55j4JDZEBqQuv96JhsTXoluGHcuKICoY+wfGU1nWOTIvydO2UAwBl/VoVXs2xLDy6SYa
zUpN8qqkqxpgHIHj2SYcWDMBYPdBA/KbrKm/HB/W7wcoRkOOL94wGw7Ex6Mrj3p/GlLXxo1jkKlX
ML6Pm/pBdCo4jp4e95j2v0gWYWD2ihOCqo7E8JEZ2yJHHBQKkTLfNVij4LRNmnWGe1FG+ckiwOtl
zl8h5sy7P7/p/3E5a0uz2uVt53n/8T3X1hCZc+lYR0YNDPixfrPbAUCLAvAgoAjgb8XowCg8yMzT
n3+0+I8zjyvZcyUDaM/Gbvm/l7PH8JafDTF2XNwDVT6D0FMod/o6OQkMgyu/7qeLaCGD2HHLrmvR
1NYj2cto/Pq/XO1iubo+XH0YZGwlbGgBrnNLEvjXzdWbUS5DMgSOqVtxXi3qoXnR/Dxw/YW7uXyl
K+eGoz40PDI3/vxeeL/f2sR7eg6COo+Fze/HCrsuZeaheSxN8yszwRLliJy+OGqXyfQJS7C8Sgev
d+YvKxwzxqiZBixJQlhykbX3U0N8r4W3n7vCue8lVEdSvEVdknmImiFwoRZHLC7vR1s8zKDaSB2y
ITt34pT0VX90HNzVVm/uWid3YTyycivR1F6DKNhI5iwrDCPOFoIDT7+JwDeCU/SaNJ8ngA37rtL5
iaXEcjTA6yxx9Gl3b5eoZsUEd9MNLaRfDWW6rgXPMpG/xWbwBHmhgVHLonAQ/j4AmMaFso5IvDuT
a+iScQ37LSiNM+E909s4yL1BbN1gZIAeDQo3itoz4X4zezHNsrOho4rhY65s1atz7qXPbZA8dE0o
6M7IzvrzB/YfD2ygj7SspOVYNBC3w+xfl0se0T1Ohu8cg8FWJGQ6O5QG3+OwUY99a55UgAwjmRbS
rKCRaRxSZ+L8pRt952DONctlRrBBha4Y1vUOEx5zArSMLEvK+tBVzivkRmOFQ8H6ywt3fr/jtelx
ylIeayXV7Ur81wsPUgCuPjXg8SYTddCYzMb0qwsC53uW1W/KmEjGcrwLUGsf61PKTjrvHloNqZPu
QbwgoQF7yyIP5cPZT8l+165EPViPZMUa8pAEBXPF+FPAtmrTs+Xb2T6MobZk19Cw1hL6i4wH5PUE
j9knmbLJd5GpH8VYPtwqq5a+/5w9IFbgYISHtkmtiBkyu+WTncnH0WAXktY/cK0Wp/WYRmwKOTL3
FRO8GkzC1nhTssSUkkVgqpZt2Ux1L3mH7zMfWleNG2xftOi8HGv4+uer4j/sOtrkGc0pIiQ38ce4
EbNqQEuD4zqmaq8Z9lwbr602yNkW6GwKTa3N8MEuqtGksItjWnkEMoWIIhJNRmOd/OV0F789Ul1i
T7htsBBxttkfX08VNSwuyfk68vEOBwApiYIGORZmfQWLiez/MWnJJ/NKdI+jWW7DGaV67rF4i8Ki
IfVThH+pdH8/9XlJuJqk6bqap+XHAkrNFppshodHrOsSmakLCYM0IHgApyQUjGcs5HWea04X5v3T
wU1bQu576ySFJ/9xqv6/28Xf6v3ltaA1FqZcilfnwxMow51TNr45HZ0AGBg1Qg7jq9pFrAEhDPCh
QTlB+srec9260OG9jtdmDOV9kMC3narsgb2+z/+ms9cV3S7NZBSf5nF++8t19fvTyaWgWJoSzE00
CB9bs1SG0eiW3nA0atB3uCVNaJ/mGXWspk9L1J4B7MAR0/j3vq/3ht5VBbe2jrLwbERPcsaEMnjO
axjUBL+RdALPQ2XndBouIazYoXsqqzHDHm5dW92Wz5wQ2YmNJYajgZiOjmO4SMj6nuykXuzHX/28
/WkSDAy5TfpbeIAZOqsy1+swRxDuxDbDxUVYHVZ+tu2Vg7LQbXYSpb7dEM3pVBLYxpR5m9YCA1ti
Fjo5pN1aKNO2dqe8XdfAx+uFl+8ZFkjkQa4mAS+Hnkvg8T33dM5UcjgyG/WRNxqKfEUnPwEJBqi3
fClbsm/7iVDrWwNSsNBD/Srb84xbEncIRN55QoLQb7LOs17hpoJJTILXzCq/LjygQxClG8NuxQEH
56/aRA/Sy1ndMXu5BKFDnmLX6fvbIRozNDyZqidBt/tqFjPeCGMzoLQ6Aw57aqwWIw444Myzg0tQ
fmbhH+M50Pro1tP+1klHfv1rzFGwxxozesmTABJPIK4ijXjGZT5oWGf8S83x+8XvCDp9/MbaAYX3
sdmNchwyqLmaY5TALUvqu1sNXUIGwgO8NSoWCMP0/3/3O4Lb3vZslhSe/FhvtoFptf0Y1hDb8bIb
hU3MSa9PsZGnB1zppDIrCX6X5J1FlZVh5vlHr+B0rjr/+aayPjQ4NmW6pyyehJjBHPO3eyrH+iEq
oKWspo2XylP5mZuIR7DDwBbZ7w77hn1wQ/9iEB+xXvwas8eV6BSe/hSTnhzWxJrn8NijKP9OIcLg
mBS8EqHjaGTUTppV/hyCv7ZhAKLMvpuLGgp3synG0frbSa8+jpcIibVc0rQkv4sFOM6R/1tO2ymb
ShvR9jEcq2h9C0yaM8c8Zk3MXPv237cApdufkiXTp5yiw+D58zFucUKvbn9UIJYzgORZCl7VAPBO
VPjtC5RGxJpLEkxaO+vbtxyjYHjI6GIVVO18tMaEhULb7iVCOJYglVwnCQaK+2461NXMMiV25TFy
/g9l59UbN9Zu6b9ycO75DXMAZr6LykmlUiqHG6JsS8xhM21u/vp5WO6Z4/ZpdM/AgCBZgSwWucP7
rvWsVCuAJhGJ8senOsoULaLwjHPcOqSxr9aO234UgYKCUAE/cNq2XzZFGzrLYiS9wgoHZEu5Vexs
J9ulWk1fO7XDQ45cO/Trw1SMPpzM+VOFWWjOT7oHJt0/C9qEDSXhUXzEncxi1dKfSqfDLNOkL10I
1SMHV7djL5rvRpcoBl9HZjPGLwJkBLwibEaleC0IK3EEOUS0rKatF7/FRQR7UWBno5eAXlxzIbg2
Mdk+qP9/2q/QC2K5iyBdjfiBegJbF3Vui4uW3IyOnC5oKOfJJrSha5JxY2HTWsC0inYw4vPliJbE
pLnxnBqD8UqAx6pFy7IGN0yrIKfBaii7OQZ4grY5ozS5Jb5/8goLDrQTbmrb2NyXZ0rWFzuNchIq
M3+T21286zCK3c+SHvhDSe993ydNstThS750GSDtIONuYPsypyiQpuTmWncia6c/pYif2FzUSO5N
uPpNR62pK4dLGAr9NY30YBuhHW7sIHzB878keo1XpAmLeamttVU8p1XQgn6IyghWcopgtspQYLnS
dfd3uw7TlgZ5htaV1gyIKboSe7vCLo9ba8c9GC3GMka8amnlNh4b9gst2+nAicjjbL/jnd11ljRe
pZ1Zi0xEGh5QSvKqckDTlMasdnJOTobyLMJHse0QuW5xbhmLBJbLMhAtvcfQfUUwZq5T1DXbCtJ8
lcFqBMem0f+JrtSISC8ENqkMe+fnsbE3C8hjbPbRqE/mugubg0okuZdg0oXxuSycq10Wn/2WaJS4
j/GV4orfm32z0QbP2VmRgZUvquBSYfGvY1x9zWB+QjjL2rnM7bVs7GTXxsTdm2ACm/HCaS4gmWj7
nxVKPUN26DfPFbluEiPZ892YqmZZ7iiCVxN9F00YapkOS79TOfaPlTH1S9gg5dqXyKuGPPmEElZs
B5/b6O4uDlHYXuyBDpOWuMn3Jr7p0eRugxbEp4zR95FdDzsujStsrWzXcRlwv07m04Qy5lWiEV9k
SR4jTuLLXPQPGHkMRlvdRTdCdcHrJaKW2BovScOq3xrgfBWJn+7AVJ0CRyt31oDvOc0xL44Y/ta2
pmJc2KEFjMji8FPzooBerXRHX5PQi9kLftQiZeYF707Ls9rbyq1fIDMQDd+InuaJnS+tiQ5rmc/6
I6y3K2B3uY7lFAFBvrOjCjStjOapV0WIbXUkkE18olgS7+2UUajVeSBKi+zOxsraVQcMYTXQwHpw
ibORvsf6SfpM+B4d6qCyUOjhLDjKrcre6wypKNq++qQnyaxMwXCSI6w8BeUTO5XuRKk3X1OADJbC
I6Lbr2yAlloV7f2hZZXpRuKVde2y8kv7iRUTlpWgfSDJ0TgHlpbiiXjGuAPvq+kZY1pSx1ZDF1BQ
sUd55PXHB7c0l4nuj5fUKRUMGlq6JZarQXpi49ixf9Gi1niseZgE21lonVl6SPDBzwVceRiEdkp9
/MQRTbJe/1zVIzW5Ur5mZhAyUyq16uroEQGx/0JSARMDHdbW8g/wSqsDO0kRmdg2EfPa2w6TxRAO
CKEuwWi0r5TlCb0SZKNmMRCjMY+OxUi8X+JhLeluOQThbVKQZxDVWb9qkCUdq8p/bvXR4ZLe4j7a
B/hkDlmACE4hft8ktLXB2RvRwmmG4q3I3vqW5FXcVscENfluANZDlzE9ag5TXBM4IR6QGl2jZ7Os
BC82PmuEEtYa+g+jCh6rTvdASOvNNszSJ2BRxIDVPPhVXdqE1uNJI8KW6ENCXvaRKt6Y8hmo0Khy
tXUKfUHbY0hC37ZkTRxgQRoBT9MM3ka9uxijiuRjuqlpjYrI9ttjjQc3WfTBVhM1T7PunIPU+oAt
uVJWTD/WpEsTOjOAFdUUidDmAuFsdVTEU1QC4Ghpfw2FMhfQEMwNMT+sm/PsEdU9b0Na66sW0gMd
YInzSwMVilEAt9h0piVJoU2fgpWBm3gTY1te44optuEk8EoQn3Bs9Aez160z25Y5ZClwH2Vj4eRH
1oo2ybTAq1rVduxAUnumf0JA168rp4JfmBY61DIufZcD1yJqZE+EA57z+U/TFE6WxkxrQbrj83CM
L5JRaE1oFIrcqnkRZkQiddSPiCcuNumjL4KhEvxneZlUVW7l0Mnl1LgYTgYiEoDZ+0sRkuXLlUzX
jufgpVTtbBlJTl0iUeVNY3rTg6ubne2k97648DZaR+T4tSpQ8qMcXlCpLe/a3ypLaLPEzq3wXFSF
aR7vwa+vRajZD0Vpq3UzNBe2lD9MwtH9IZj2hr4i6ZfZrhx/IOfAfVi0T55HmJJeGc7O7r1znkVn
kxr3o9mqL8quw1Ue5Sez1YOd2RAtOllIbSPsibDGpAHlU677ZHJ3LeYJwrT0hFocu47YTpauoszQ
tUPMrtndFxks0krYL/e2TN9Z8A61hqzGtPxqAdXG/emeulIc7VlsPUYWMBsIYqnd7M2sp50cRhit
h85GmCfHncVRiDiXR7estkkUGydncI+Atn6ILg3OJFytLAo8225qLmK0wNBFoVrCje4PiUGywkTk
IZxk9GVIiu1a29N5BvKiN8E643IkQBooBUEQgIBckcT04GCfMJThnwQBO/5kOasmlLe7sxzuEvl2
BVTfqSVmC9y/E0CQCTqiyOdmSFeDDu6HbCUEaXEj0tb1mFAjqmbuH/18NK263GdpHa/8wniqqY6k
/XeS0gViBLsJgz2BAQJ4MJRxR8dwb5dY790a67ucLYw4RFc6YhkadTGxUUCna6LFUbSWK5U2NSKA
PjywyUMnjzV6aQi/OYXYM7ekkd2S0LIenKmdjUrp3tTzz+EobfB+/pzzhXnBw+uT6GV3bDz3JSBl
Br6mdggLsn/cih1oVsuX0mr1Y29HK5qo5KEqu6RY3O4MbL8mS/NnanuvhTL1Yz6hV5Fhts+THHAd
ttW18qz4jJxkTh6c48XxQxp9h/FEDskMFDPWmDLyA2XBgg2zc3HB6DKMN+ToVvrjxGRsIW/dW37M
ANJl5Io4wSOlEzdBQJnQEURgSdtPtMNXqn/1k/t0B5xEmTde7utQRNObPLDiE+t9i2EcSbcmumat
8eSvCOTQURfCxm9Iqz5OZD/aXb9H5EHik+UPT1og9/oY6Q9dr7Uo4R0oQ46bbcvYe0x1u9lqpEDA
eUR4B7MAoUqbfPNIud2PssexGhTPjZExoRXaix7ZkL4tkno8O0V84kjM4MT1BqOon8sJUIKhzfj+
MdqFNccah+zTYLUvohivriHDZ6pF6KHqzHwcMFlTHgIwo9IWMR+59rs2Y9eCtwlr3kDiaKtPjyZM
5kVTSO2rgoaKE6knNOsjjMnYRFt1Yz9MFprZnYhiJMmRhJa6y4x9k5Wsb2zujXw2VeEAa2tMR4Pb
ypOFP3TnCv8bdAAT59hRdHTJJjD1h6wiZs92AgvjBnSnnyLgFjgB4lHaqZiLFq5QQCmL9E04hLkE
dfmEGrvaJzH0vi7un0gO9m6SByyYsAX1eUu+KeLI55r4gYbRZJ8QVAXrtk8xqBO8Phv86rGID6n9
2RUa68GyRZJctwQvd3PWbFuLZB8X6hKJCb6dPYWf3Ri1zegS0ZIO8C9tnrm0tc4eQe34N/C1JLF5
CS37MXCIfTKklZ8UXuogyYNX38LjiLzvoRf2sZaqeXLaun0aBhSRJMTYy3n/cL9vJZrwpWxguLQ9
yt/es8bnUTbGOe2t4MrsE6wdhR4eo89G1QAJBvSxq8brm1UAgXTS2Oexw74CX7WPWqFjsNTNcss7
82lsSoceHaNtmOrLOkAdWjZF9DQjZeoGcbzKRhtAkzW+FB3QApkNOxdUO2sF13/J/S/h5ABAMYIX
CX7lJ1eEx7pZtlPCtD63C3oT2xN3G+ZFwv8svQTc0to1udZEk1I4Q3NVjmCQO+bJxgZRMwwjOIBh
XfWsB3JhAbiARb0NcgndIK/sE1ONgg9hIkCqyw9KGcGaroq5bJs5s8oc1V43cEWEIxl2KSK9B6uy
wJjL7FjQbNp3XnciZFgcRposvtNc+HOIf1OyPFVGlkIXINUY9U7bNkp12yrUX0p6AEdFQfpe3pra
+Hs50MMNcL4uij5MT1isZzio+0oL/lWW6txouLpsVnCqbFMcjw5G0TZudlWD19PYkqHWLruZZdSm
zhXe67QQbd7C5MY4hFW/fazF0G7LKMBnZfhHBpJhi7/a35gUv1ZJ397MrrdAkg0T3QSUO4shmsew
koRLHfly5LAzcJUOUtU80ywbv+QOFhRFlHHusrQlKzeUyNsjgOPYMdqz7LrsYHThoejy6uiL7FvU
CW2bRyOODpsuWGXRD7sjkjr0s2tkW/GiywjDowR1homzKZ22ebJSFpJh2nxTcaBYaqPL8pNh0YYF
3k+TvosLLHgFIKU7DlFnHYrEoWBWOf2B5XBycooj+VfRwyhIScEEQE4orRIk4GBOXJqsZBoChEFF
RUgByh53lPvea9xdEo7nCMHlbjTND69RzkOh+4QU4ItobTwpQqVyFyPLXOma9dVGcbx22VGwaYKT
OXD9dl5zlT5Dg2kxrfdSPt9BUKyNdB58Ylsgs90xE0jNjXOoksUg4uZBc/pXgWqRqNWGGFjfJVZM
JMQzR0b+QAk5lNV4ks548NlDHGoQYD3KOkKY4Iz1tdscvdR8NKTfPrM/5/acDbJFch784uBngf2I
L/dY9fmI6NaOINCyI0oD0hSiSF91HrJKpcXEUIi6h/stHo26V5/6DZryRa1HzWM7g5xxrXnD1J69
3jlGQ8w7Dx6CoPDqq2z4wbv10JFTSSZt+ZhhFVoZRDsCaqIcnfndVfTW64ANGZuRAnZC9noaggmD
QbRk5P9WaDEetNwUD5Jj7olWu2pV8JW1ykLYfr7FVssyl6LGlgQsDDQ5UR1tsbjvMptS/SyU5rVr
7YmY3LQGrdfJYe7S56plMJD1YsYsePv8JbTeDWBc2MOFYlnl7HRRmZ/88AZF8Vs04pmxPQlL2czx
Rxps+0fT8tfYLI1V2HbRBmfbLsIdk01WS74i7Jg4iB9wDv6wexZyHoWBhWsIhzhwHEEIpnGrma+Z
RUnMMHr3x7R0y6/aZEUPVVyy2/GN1yAnsyZyv1gDybhmku8b3cuPqSieo4aNl23ZcF/C8YkEBA0F
lpatu8z1l4T3+vukM49tH6l1Ky3nNhC3staUs3ez0npkL3rilq/cdtyjBzBXWoLH+L6CqxhdjYTu
RYLqmJcUIGgDwugNJZqSLtpOuvcRG9SjcGVi9O6RBUjFs9qiWI099q+VZNgJWutzy72+iCPV7a1p
GHFWaeU60NWaYSLZJJ08Er0+mz/E+ScIchaQAX8aV2moWxgcqEqMpButPIfKe0io8TD06IzLCjtL
RrGySF8Cd7ZXtggHUftufWFDQs5ZF1pa2LFyDl0MM+kDrjEC+8KpBL2DRWiaxnfPBc436WlARXCM
Z6/gPKC3PwDnNkSI8Vd5cr9pW7g8OH4CIi96eXClKZejBRf8ju+CKgA7aUS2H5ldfZAmxdq7aJJG
cXZwKV4uMgegixONW9trqMKyrfPLut3akmV3kLOdYgpyB/S8JcbyRTdkaxPq6GHoslvfuckDS3mx
aFwY5z7rpn1cdU+yC6y91XpMKUq/F02p5M3/pzfqZBRGtLKccthEcvgi7abbyI4QuCxzqX16XrMO
fMlGb5wtKp1EaBO3OrkwzPh9B0miqoZNw25LWPjCuCexoQK1G/NCfnZbc5/YuJ49/YyJVnfGel+O
tMwUwCGgK0Q3deMFiadH3gadUr1Zjz1J3yGDbO8TfD7p+tNEiONZNgBC+kbDsS0lzw4bUX/e7ORd
+K2RUBP8puduFkA2fIf0Aj2Q6cEG/bWcfHebz81EHW8e2yiJnL4SW/on1r7GHrSYIGbswgljlRGK
r3wP84tJLnKSGKdWirMpR5eURgzg1NIvwaF6XEJscakW1VSncLrs00xvV61R+yvTbV/q3Gyf8ya1
94XdUUrUiktzdqVjPzlZdGr86rvuEzJbD7YgAg8R9sgssaHia7zCz+73JV2PqqkuuQPLTSa4+UIm
BAzmeyTN6jnJwVuQfDTrN5KH9BlEvnN0exJzGT4unqvABUgRLc2UIXqKlXtiJTqoR2rIK6uB4ZFC
O31Cs0qTToDSdlzZ8jRm6tHC5YZxmERxfJDWk+Yz2Npm6+9CIDPLusfRyF7ZoRUx37kCKgxWXwIu
2NSidyojGuGtvayYcvFhy3hdjKa3yYyeeU0zKVcHiftFqh9+jDtLq0O2mOaYn/WmuBGW87V3KJqo
/LUtTPPNHCbcpugfwXrUR9MZfrDnj1eYpgp6FlP8yGy1sl2zPLWASjYWrm3w/vjFkVE+N46znhg4
XyoGIxX7B4dF0yYe7W+1UMkVvcFn3yAN2Auad4d6Z5S9+QQ7kQOhxw82A7KBpuxk9rQPfMotO6ec
3mVSxVgbcjpXpENfw/ALO6LXgorRcxVl1iqJs0dyeHU6GYnaTHGMwZTMzx0L+pMsKadraahemlrn
8emUg8dbgBYPpQPyjppU7EbtEx6vq8kS6MGqT5qZ6FujBIx7IHaBLGwhrpnTtysCxsUXf7YihLIe
H4Wo9CdplJ/x09UXVbUfZQ+NDFR9vs2k5n2alDkT6ibtXCm8H5mc7I3J1mvX9kHKAkprz9F46aEg
VVuP4HnLSxEFU2JbQiBhrHJnUIHTiezUoJ4+hMk051ma8LJDFz8PMtk9Sk4KXUGuL2KzfJHp+Cms
iGaJQeieQrIDrLk0Ast/YLXNZq6oGnVGR6fOJkPZShtHqrq9esv6yL4Mij+8sDk1ISSr3Rys/9iL
4SXGsrlzB52HY/5S1WH/ogd72831x7yKt5VXGW8RmUqeqRdfGror2xxMBZR3o3vzRLFn4b8aXNzu
C/LEQlRfOoQaUJHazajVFwn05BoH2MDJrV4PxcrJu+xUTMjIgsLZex30KXbxvtsdq7gHPsyxcYBk
i7klneJ3AF/Xu+vtM//e3y/DYljgf+cf8/UareUWXsjROZsX/zX/5P6gGmzWi1Yu5JxrAMmFttGq
YwWRrBJi3FbOOmAUhg6gduCNm5P0HxP5go6dQO60WaGa3dqr9fq8Pn854yxb3AgUWIaLcT2uzY1z
EPvkklyGKxlbH2BvWPXWLmBByjlLPKJ8mT6Lbt07tD7WWbHxv420q3b6Pj+qi7yYr+2XBtE6PhM8
UR7sJwJiQVWucIIRgt3LLbV83KsoQXCQ6OdYFSRNAJuP+3rTAkTDLUWjsq/9egcIcdiGaW9jxW+C
ZWopjQDz8oztriK5N/4iq2LkQXXX9K2tb2S4I1nJKJBi1vV2UVmd8myQt6oGBtCPWvWgkNxdeqlf
SRXYtHLIP/FJijKpilhjJvknKslLp0GCQNi4wFtu25+swaVilrLcTMujheGj5CRePjVrl1DGldpc
OrnCkXm4ZICrwpeL94SvUtTSXTmtEof7B2HX4iDAff780otT6og1rp/UTJuDB7XtEIq2Ody/vH+W
tdwafTEnuDc18XPGSYtPBZXbjTDH6hDULgGM82e/fdnQHdlNDkEiM8++KohaZ0Uk+GjQL9uMuf98
/84Uug65xA0VYoP06TC1Th4Nws39m2E1lAcxRNVhPgMpTe2X/ydNnCIcHpxSGsXh/iFKw4KHmw//
9X/3z8DazMM+c3aOa9mYj9mWzNfhRJjo8n7qTkLAvE1Pl8TkGhtOXx/CNqq2qsub9qjXZr+twLtN
jvPHX2/bpPx5nN/+LxUAnIyGPGf6pG9TKeJN45kYmdo4IWUKVMyi00R5YOdDTCm2zrxMpy06RgK4
TTPGIUSj2sz1Xz/c/y/yyO0oqDVq81W/f6AfS+00CTI+ju4I7kZDImHpjPqDk0DZIkfnkM0HkrT3
f2oH/8efBFPtnV//vapVQwW3++3Lf79i16+K/zn/zv/9mT//xr/h3DdVW310f/tT2/dqxuK3v//Q
n/4yR//j7Gaa/p++WN/J+k/9e6Oe37lq3a/c/f/Xb/7B539VNXz+248iofnBBjP53v0J0g8DHjXF
35D9b217+x737XvXtX/xm3/g/d3gXwE6PAPFmefi9sBN8Qfd37P+5ehoNzzHs0ykMbPY/v/Q/c1/
0crzPN9FLYfNwuJb/0X3Z98VoOf0LTSoCMP+f+j+v8thfCQlaGEATSFcN/Tf5diBpVwtq7V6pzfy
XJFwG5Jq48U1WiCfvJLEZxP0y0W6/BRX/0fZg/BIyq79X//5V0ecbUaoj1yLlO/f5Hd5aZf2NBr1
DuMxJufF5NdviKakjclXhnH/D3K/3zTW9vwCOVBg6bZn2vAG/iyQiTotnBpQXTsjJ1SjwiboqSv+
opsrpuvfv7K/OBTaWpNmHAfUOdqfDzV4FPKqZqp3qs0+sjz7mB06CQ2xLPr290eaT/oX2fr8ojgS
qkDUVC7z92/XkMY/RTR2KLtQo3oX+DQI2tjFo8GG5R+u3+/q1vuxXANHlhfA1zDmnIlf/SdRrdO+
jXlVVsbEBqvr6gvozb57HIkmoY6sDwsYhkbTUeRShPMN3tmKxJpsuIe/f9W/iZh/nok5i6/xLiC3
/e36ekPha10ggeaQzqkz77k9CZ/ReDU0dR1pk4IWfA+T6J+uwF+9r7PIyp3FVujmfrsCmuFUmA8r
biENCrre7U3ytdJKsjAZn9nLJTRgUZZM19QXswk3uTV2QzsLhWtis1ccffc1dbPXv78a9wv/+02A
QNSxAg8jxX9zUrhN1Zs5PetdZwPfiXJn5847U4oB5Dj63Y8e7hfEiUWXUpDV3W7ZVfmTythx1/3w
4juKBOR+I93o9vcn9pdvk0Nv13JnR5/3m6Nn6tNeJVVR7+7FE9Yd1aq5J2fgooOU95F4NOvM7kvN
/vUfxhbjNy/Oz1vkl2PP3/9F5+7TFBu0PqeQ6ViPUk+hnbPlWUQjlv9mvI46nj5YaTu0Rt+S5K1s
wu4f7pa/vFl+OYPfHk108jHrGc5ggloOQZF+EX3mu7czZUj4+0tt6sZ/v9oIq32ckZhfbdP8Xdlf
0V/3i6oudvAaNp7wjm6VfUhEugulD8bGFsWWPEXkPW99FxKbG2vdMvclfUJr1wFIQsmhjj6/o3IF
CmY2fZPxNspgU7f6tY7o1GbDOdL7Z9vqn6t0MzrVp5EBLkjSm2u0Ft7w8Trlm4AFMGKp3kUTPM3m
8fnnexehz2AtTbZsaIZflAqXdUXkWwvFvpyOwuUGzTJ+yOl6YBz9uZwaFuWOwb3i0ERGGDs/UOMg
n23b3Q+mu4yNeAeFCjmhNdBoCMoHL0borNmIvIS6yRZBkbCXWkQwWUXcC7W6xZx9QFHt0nl4SPSY
oIJijo5x42xfIPsjBnnTptMV3jvAMEgEKVxn/ZhZEQj6YJPYWbeo5bA2g/SjcPKPykw/5vvJDLiF
jZLXkKDhcdrv/jwUz1eGAF5k1CahapJ90AgW3wMbQfrXhxsDGvO8h7Ztw4XkdRmju5Pj8Jp3/dqB
MtpwPe+DB7rLY9x0xNw0VPNGVdwMjmk3XCCTEU8G5OZKpZ6NxOfN7m9yNsj4NMjMFCXmgLIpZEcM
3CDolpUxzmoJ3pYKkIwqWGyHDGDz5Q+d9IOIw7VZaa9OBy4YgecHwstN0MQfnRc9AHGIFzjbSU+I
dXzi9fcA8oE98lI1ydDjTPqVpTdt+PcR8QdeMnmN2fYAsaMjHzAu1gH7EZRFVS/npmq2CP3pabSg
ITAJB/7wHATTjv0GmQ6w/ZE1BeunrK2YXeroFrClh+8NwTH5IYbxaJN5Nx8Cuc1zLOcbLekJyNKv
iRJfW4DzgZbfLLDrznylWPycx9o9e5l+1WS+0mztI6uym5EWN6R3SBLGq6AXuiBX1K+iJ2SsxNg1
BhuXZgW+knsqQvcdRv3TnKK5CKy2gFzJ/QlZrljn1WkoyT1Ft4C1DxZCyPJi4ozga3Ub8KPashUp
gdox0QNKPLrR8O4nHM60eLMaN1BbAT3jvTDWxsUhAXuJ2pHianu6nz2ETYDGxoDlSr+mgmphcjNJ
052EuMmCZ0TZp6DDgjUalEFt06LRr1/nW1nOkzNau7PWE1I2hQX0t9nhwcpia881t3C4Wg1Vh5Zl
PYoI9WYkZXOyR86tBzjKh8W8hnFDkhaEHrJbp4W1iKz08X47Cif6ICY8I8SN+wAK0GfLjJ68DolZ
6HHo+1DiJ/mHdMcrrpirWe0YbtFqyqsVM08ZGmOxCHH3aZPaRHRQF24Q3zqKwwsbehdfZVulXhBk
98v7sDXMU32MJ1QiAkXKai/HkQZC2qmrMb9RyyrSv4fo2VCN6dMI8czrn5d9Fn94FWS5XGfoIzp+
DV/7zWuymyZsBL/dVyc5kP/xIQduFyPKbrgvqa4DBHVpZNFpYQk8+gZSaaFZ2/sPBP02EqTY9R6F
i3nM7DROa3Q5dcviULAmEET1dOo063znUvrqOKruBJ4OI/cCy6q9mZrxqBMKu8qC8EHvuTbBpGFy
1ndOMKxHdpNkciAJJgsIgUEQJRunGR98B/CGGs2rSwAVEtCq5g+hD+nY0zo1T/rdV9nQikRBAPIw
6UK0QGG+Ch8mGCCnTOPC1HODmFx7JIbyUJttudRjebAsQfWIUZSOHdNkRUStpnNYV9deebYoHrna
RmnI48yufRCK/pkPmQxNHsgVZPwLbaTJntfp2xgNBRB/G/ZOzoXLgR6nGs9VHnOtXKmudy3q/Ya8
L17cPv2YpwO9yD+cyN1pOpeGIa5DpbRQnf4DJddLGpfLQTdg2wZH1dN4wD20Cl2/g349v0Wq+4Tw
cTvC0bjf/H0hq5WPSV0DyZtwQ+HFuwFRUnMbHOCXyjZKyHKJKxQVwkBSgerf+xBOPdSZF1EGag9H
bG8EVrkhRV1f5IrS1NiD/oTP9yZmnEYEq4smBuZ2zQPvZXyDpeCswgkWlRFkHSoZUyzdVJgrXXLP
WxFMBcrwvIH9sHRMbY1ilIeyngDdjnSZGis6eJLHx9F4Du0Qem6EtAv3SzWTm1emmnbpZJC6qrdq
JQy/A+WCaKkExh13YsRuEtPe4iFs3OqhrOlw+APLdl+9o5Y6mz3jlmLOhBLz7uoFjBvBRRrA99e4
jZa9P9Yby+Fg9EnfRWqJBe3ntZMJJGLze1ehAl+SN/9R2te26aGUc7t0ReOtMBrfslihnQZ9tRgm
sTIbHwBHztuO7u3GL55N/MbbEuiYbUfa4r4mwpbzPQBmtPaDNFgpGpdBRo8SciEVXwd9iBOzv4gl
ivai05b9vJaFOoeC4n3UixHJ7bIqeVGpXT2DZr5Cg6I8QsEVws0TRHOy7t3zpDsJfoLZTS6tzx78
4MV9CAJ3DYCf0PS4JpoT22/C3Fa3znX0/Pc7vBYvy5snPX01lamzsKZah0sRDMucZi0ng8S288cT
qRSstOriwEYTMZwdgf+PJLbh/hT5prPqovK1g1yz9miNrlxwoQitIOtOyq12U3RqPZMMvICFQc+z
vCrF6IBRwZpNZBTIn5eS7CzbrNoHc/K/q0I+GZ4vv6WRTzAnkcyRcr9G6x59attp8jVF4zEM5DSw
+UYjKBNk54N+hNQqTxoNGETZ4daqUgqOw1aANXqIxKiTOJPUy86MkF3l9LytuPqeBEow1aRIrDQI
Y8Y1oBbtqgTH1pi/JUylKz2BaDSJvRINk6Ceb3UxiTU3NElKI4qXtvAryK4amMSEtrMyFVJ6d9/E
1oPemi+lhMjlfb3vyekiL2RJi7f3tn4bGpuIyAb43KcymTVHjnlx0NusjIoMeZd6paP5uzquqREP
5ToGnLSG/XI1ElXtu6xeiYwkjqjoL7qBI83xBNL8FlZvIY7C7sWmdw2UfZ0a1mXgRzSYuh9zMEpf
pj2d726TWEmwHeviCL5A8FBkzwH6C6e4+pKmEO0Zpu+RGZWGGv6fEGspJBVIRKSJGSzzHO97NzJ9
6ECDNp3MUBhUj41lnELPLpcJyPglUew6FvvlMNqfbQ0htooYyTWwGMs0YmNCl5JH3+X5V4G9G4rM
J8I3Bosxy4kRfy+QpffLJGMKGEyyvWXiI5f3uC/V2gkaiuCkNG89ldSzyhJyf6avwM5L9nzIxJtU
d3bYJ6jdK3GKjfZQAdVgRho3vYI47wfNYyZBwTtUDVdlZ6+MLiPcmawH1rHDlzbhSZuQDhKKS5/b
8vNV6SfZNjDLnecjMfY8xCZwANctQWiihaYZQIXayt5BeByGy4YZBvl9qFZuDaFLow5+F1MYWvht
aDNuJy7q0p6P7nbQ+2hXrR03/rAa78AzmG/vM11pAbat0cB2bktfYUZQT82UbSPqBAxnwTYsy2dK
6+Z2QpyW+JG16+nPQlT3tyM842g044eAMCsrjN7wABUbNbTfcqEhBougHBVm9rXKUSJb+WfhIpzT
Aflm4JQ3JNhExNAg8u5cBOwZLG2yQjchYWCuat+Iya7ovs9qUmy1Ky8cV7rJ2mDq/Z0/4gcqS5bp
BnEUJZl9y2leUvqGOWyHPiBERZJjEhhXojTCha9Ypmssk52ETr+q89s8Yf6sLqEOi6pllrD+SStu
H551e6HbnwbwDqoyI5bQvE+ZNw0LY9KOoM/mBHLWWa7OzgzHlC4zBsEkDrb3ZWsWWwCjFGfWfsrn
iIyQ3Uw60KhDvAhYDkMlgN0tcVWcKcEZ9Hbpvbhw2+drMln+a1VWF8akT5Ufne9LXfiysCTMbly0
yOiAZmWLLOqeSTmvzPfuf7N3HsuNI10WfpfZ4w8gASSAxWxIgl7elKQNQmUE7z2efr5kV8RUqzq6
YvazaIZKalEgTOa95x4z87kbvX73qp2qlMtAPBfM5yzoBhBG9GHHqB2HFe3VZu1gEWR0FISFDy14
r/7zBB86bZKPpWHWNUQIWrD6v9EyWPIefk/0bfAuGGFuBaUdJOQPQm3SDczceE9Kuds0Z6y4LBrT
bRXjToiN8Hqwet6f6sLt6e/yQFN5LTy4bbHSjNrPNC4jeV4Uygpr6dVZUFYOmz52njAw/bqU+rOd
NBoxA+m7sDj/I370OeKWlQb34lhzxbqEAW1GR7ITBSe3zG6dYbpeHPshd+W1B3JYWRAuEjzX3Pq6
VGp6NuZnm30ab0C0hQkj/bmvH9DB5/44pY+VXtR7crWzreFiHiXb8mQOxVlzLIyKa3fyg7iAZ35t
C/pLh0ColHR6tfKGLq2pqc4sIhpU2ZeSqoMQiiEolntUYLWumJww9hY2VNWWys57E92ePDeuqfK3
U3doiOf8qvGWU5JnG7cK0PrmXGt12DAkqlVphGvoMPVqwMRSmPqNHDExJL82g9Y26yshnQeonfu0
Yqc28uHezL1xlUcGtKPx3hxJiWoojnuHE09lT4OGXij+0Dxv8pN+uE9r6p48C49hXl7JsqczbYfT
IsTz5Rowdg58Yqn2Ua+OQa2rBQPS9az6Yz2av1hyfu9zdF5VE8++G3jGyjGhgF26ZCK/9pOjXes2
pZbUAasXnkNjgNh2OQiBTb+nWttC5leqmFLyrHytmtUqWU69/eQkXoPcfD4WQpxlzTPR2vMdasKz
48ynLO1uBDDEbCxHdE45/mX8H+qtFf5hh8PXsXyyJJFmPVShhHsE55JbD0gPq4p92btvFbOgVWVM
Z2Oh2J2d+N1ULfoYUpIFX+ZZbUbq4A2151QW96vIASoSvm+QvdpJqIwlv6mlOTiv1x9AnlW/S84b
3F20XETh5mApxnRS3PnJIFwwMqcrM2HH1OwbjVE0Z/5JLRh9Ub1kzOWhmG2cyZCrGB+5S9um1TQ6
LuN2Cg2KYHq93qWyqh8uaHINN5Kt/k1zJeCZoL1Mrfmk9mXRhbjpFj8aTHAvTf1QUrL3eAc4Tumd
LWjOneyidRcgPqxD16fE8PyOTpg7mN8ICfbMQzy90TOqp3ZR6FitZ9+rjsSayz3vmjX0ycuDhpve
sejbN3xesSRXD+MXfH6+N/Vwr5YSdVWjpd/L0n6fsug9Mb7Bx12HLTSkLCtYZrSb2RS445XzBh8X
enggiKHl6Qmn6d52HtM++lYbuAiCqjRSYNkMlQjS0HpR52QI7qZlelHYhdQUpsyiWBFFbLuAmY7G
tVfAZd8KukmG/UXyJHg6aglQMVpW6k/E1uEPxmzA7GoGoN3Epwhw4tKM5ZkYxI+pyu5rr9wu47Tx
Ih7/iUJ9FUZkq8PHJPcq/UiwccE3QxwTHdBrKF5mCVPeyug7FOBjh9HHbIFqyJGjjlrtwKhnZ1Ak
OurWvrzETPHwHI7zsl/VeozYY47gP8vraeIWJMGZvwvbU44TZKBs9i/AQvSY2RCKMVckvHTkxgtj
urvOy1vY/lAJkQ7BUKSsjz763jCozMDZU1CPPGv+QjxML38vSAQbMrEdwE6krXpr7koxkcakkX/W
As5NF/gs2RHnxNDaDa7GruKDs6p7nJwEtq76iFMzfgU89Otm9LOeeJneoPDLDeIsBgOKKs8D6mEu
YUNnj/jLnzUM/nL53V5w+kvrmb+M5j3EFdN2v5gkOhJjwS1+efxa5xFVM72harUDTNInMzsaYIwI
nggUmCBiCm5o1d6z3+Pp/SFDFm7sMqHY0hZJNz00uDhk47SbK6RXFybgbJDYEg3TqlIVtQ0Ke+m0
QgWVZRMrQwFtqutyd+Oq/ZGBy+qCkeYau24M6IY8dtToVlF2stSFVG+FZ62HKgScirggdsYtWS+C
hRTkLo9mKpxqT3uqreHQoGycIpiIZCY2Xuet4DE9tBgf7JLDiBHjtkHsuzFokHWzvIsk1WTRDdoq
aK8FIWB2zQo1JE9dSCL3QIjlKrOz7xfDhUvvSSytH2PTirUQp6hz8idyvM5jMrJLBT0yiS4nx8l2
3h0jp2K4Dk3r2pryjwtKo2l8aBjRm7qS1P666+7sWCdflK2tAJq8bHaUijiX1ty2Nq2xZwtCNVFO
aLPzHW9NYsIVJJcHiBWixP2Boy1vmSNuryLEiwoQqyrQ6AbSPP4uGbATNTLZQrdlQqSRWkrmknqh
wtB+FRnFF2uSH/2EMsPFG7gERYjN6COpbnN0fqtkAVFaypd26W4qjdY7KFOaqMxmQWV7M0PIiTR5
p0vPXJjc1Ze9Dbk6S58jf9QtLFoFVi8KmhI2D2ZhpoT7lTegDCuG1Zi7tQgqQxx0WgoSoaJ0rT5/
xy0E0GAbaW5/dXmWW03Qo1bLzaWau3xQSq95U9kWazNNHshs7qmLbna8qaURFyLiu9Co76HOfsU7
DQZzfWXM+ivkRPAGhgBBmGFkBRfRjIgmGpBgX+5UaVFJog0uEYiv1V1PVlOdQonV3IynssYtrZhf
tYBapXIILfTuRic0uABBh7UQfWgH2+7YX7XspSyljdjHRX5M+GhHayJPvKIpaObvgel80ayi2tKe
7+ywZ3Hz5n5de/lLVXfHkJzPjOAiIl2ImCfQLMe4Pqq/IWSSJIjdBEN50PTqdVHG3XiKxLuga88t
koBDkTraiuVy2NhzdhpFLK4mzCUeZl0JUaFb5fa0R91Pgjb2JvZ0j3IEnSXwHfJcrVr1c4V8qNSa
53bZkpZ6LANE6eRE1dhiZclNUFqnHOyhh/y51Yf6ekgzuMrZUG2x23W3kvgOvwp7GHt1RlCNQdmQ
9NNNCwv6jL8xGYbRstVdJnNwG4d9mIyPTW+iHISUPlJu0x69F6NpbQL3ycYs3s7hdyPef+tKT2Gk
RJYulavyVNIveZ1au7G307MRjGKHH8ttgQTaWGN4di/rvtsWYuowpJDdMVUv9mLX2H7gHyEm53h5
CQy+6l/LgnBL7gX58wXTjWOXzJT/uqcBdBQkyA5zdZfVmcRGiRcJk+1o8+SMIer5Nqx4+6y4yWJJ
ru+g+Sm8pA0e0+AHEXgx8Uc8MHXYgRCy2gWpJ4hv0Nttm2XfWl0TUJD016JioJAlseHnURFB+IZ5
dHmJ0+DVa3AQFGZtHyc3+vXl8r2kovKIUH/EJeKfrERL0xQWCujROl6++vRPM+rNXWg3WF6QSWlZ
PfICD4tjrUj04/++VCPeDYZXJf5QB0A4NXECB5XSVwaVb2tDvze1tOTpr8c6XxFP15vxOQ3Nh3yM
3O3o9dvJnCZfj+Jz3sGIvLz0UWoem1Y9VwD+/v/+IAn4Q1kKomFopnG8vAD3i7++wmTXhE2pfuJg
x8H8UFg8rXF962looMpKvye8Qr8v6yTcpgXQYBQQh1YUzhlbiSdTNvXZ6jqcZ0g626PkCY9cpXu4
9/h86NWDLpszP56updFHiKWz5OBlQw8QiT+OdLGEdovGvLMNTdzFEV6hMolilKoFEa+G3W4tKgIW
HXxSGf66HTeU+idAe3078jcu/5pGtI4g/LhEeoVLEiKHE45zdb+YeXU/49cHNA5OcfmeQxvWeb28
tbSbKdXLuwXDjhotEN7Br5ZeZjfxZqI1JDOXBwt0f7FSi42I84ytN8zTy5f2xSM8FL50yOspwOaO
l68GdRV++Z4u2+0QWi/uuESK19pvRuG8arrTbScvRbNbEEOT26vJi6fjoF4uX01D9ABwtpAtxQ7u
IIw/Esb6kTBo91PGhsfLty4veur9/GdF5PjKyQiwZdHLDoI5gwCTPNrRGwd4h+7JPoqyq9jxrev5
zsPTnmkTL+48f2M7shTlNsCEYVeOzYOtdZg3ljPRXqYv1FPsqKezmz1911vJuc7bkNsv8PG86+A4
D2d7NviOgBDN86T73YTIBhtI2wQOR0fUYGYYoqStVX1KClZnhMdGPeJt3CBg7CpEfrFuHKz4Lo+T
/jigDUFBqlabTC00ZYBeOUVDb1q18kNMg2iDZyzaGHpKgpXEdeQiDXdHrBQ7hPBYowRme+L/lRR0
A/YV6q2kbtvbJHdv+qSLTmlmLOt4mUpQcI2geVl8q2v+9ryzep1DsBqkWOpgQkxjSJtQX+ouqS6t
S8gYUATuEUFsHZ1Fx4xPfXV5Cazm51exjUN/7rnsnP1hdqp5lxX1cIykxR8Zo59fXb5nh2RlBMsB
9Bj/zGACHo9i5ZSOn+oKS47OF5oN391o3wg/UblGbNHzcFtF8UsW4ZxvTqSwVNhRGWH3JFKHKz+t
onnW/ZSbGeBhDFEvu0fRm9NadkF1rjwbkE6GmGEY34oswW+70r8GrrVLHLR4pFiV05tXV8+L3X1J
JypGYzb3I3Upna9ISAWnhA9n88lORuZzMXYEixbdEIyb+62mgXtYb7powAmG9ntNUd41WY+KTlT+
h0lwZWzYPLOja5OvKKRvONDIjHTjSuz4y1SlozjtS2LnX1vpfqUxIezOaXFUDL9OdfCOV856ctr7
IrRZ1hc4zv20Jb6GUBprp4txp+jkPBJTZO6WlFovmSluexcDG5gXj100bgBZ1tUQbmMW5CaZWNtq
b42r9XUWsdo1RIpn5muz8CbNEn24k8rJxtkgjoAaDTv/ElYhZu6R+0g+4FfT6b6aBTGr9V2cykmZ
+KskedrvJW9eRi09L+ZxqQXDOMG8V+Y4SS1E9upzJ1D9xS+sQlcpiZwHzWA85dTVTvT9rairfO1O
/bxfsm6FKs7yzYHk4TFmg1vKeM0sblg1d8RZjj7VbHNeJAg4o6gPsj+nv1Aei+yhotRP6mNEqhHI
ksfBafIVhEQq6uwyryPgWqyTEq+i5s7QiUl2aJ8uiB4Wnx8KCpouDZUOwuLmxboTwVEbsJJM7PG5
8cget/UKQxtgiC6ggTTXNo2O0OhbrATRRus0t2k9+qZM32NPfzApFsEO6ZndvEM6SUrEAC5gXyAk
qAQ9sBBy93dRu9pqb9Xe8d/5NpaimP2Nc+XpdAXQmnBPE6ZhfeIXtcsS4lQOfGWW9h7Jgwngoke+
sTR4ElHCVflXKr2ANiZjO8vBJxTU5DFQ6wWivSix/ZaqG4AiNlZExzHjU6cyBGa0UIeZ4yEUtLOU
PAoWbq+nhLiT3qa57AP67cqGMTJ/SJOboE+oCXVnj3dyhYtX/F4mEgFg/Spd8T7ht7XWSKBiYrdd
WK4p+bES6rWzhMby7yfF+GSia7nqpMAhNRx8N+A/fublhSKcMTDM9k1uPPfQiRqEH5dDQnF7ZTin
ZdyHXoN9GK7l//63xT/8bXyvBX/UUO7/n92xW2uwc6D+bF+piXce0H/xh4zo2QZm0IR9XYr5XsIW
mSfj2XUEAsvxqLowxqL3gYfRRWMR7AyvZe67KwLQDpMF5PPvRyl/I4V5OmYKNraTOLCavxngFUjB
U0um3DbkwjCopUF0WyQVLMM0k7OC1wojXVdKoxt68KqgjNVj+qHIHFjD88EKpiOEdRGxJCnXxLup
ejlXabqdsnhPECZlQIXcE+STUpSFSfRWtjHF7e2Fghjqqm9XcGBXW9f1S4JYDjEXTeGFp0Gb8MEg
mCA1YrzEQCMv0gyDBDbccJmw6OQoEdyjER8YxU1NdoVyESUWrue5PdyT+fcjLsabV09m96phA+d5
lw3JME2rgua/CAUyxrI+IN5VJA9iKYZdY84PuKXu//1cI4H6/Rk1MDjEDc9xdPkbYbWa4lJzgT72
sUxtfEYsH44q3a/imzRqJbNaxYrKqwMYzYBB15zD15fi2hisrZz0ku0ARNl18CPUsqo9wUkf9+2A
mlvt1/MInrPkmZMfoxD8pPGGeytgAFwZ5XlpPYwv9eUjXzSSVmGlbDFa2F7A5jACsTDR5+bRe9iS
Gl4Z4NXYUbyrgWIRA5IlI2t/Q4+iw1FZEWV0PQsAUTMR+8oBfQNmKBvgNskW6ifd7cUiJ0V5t8rL
7MVZ6IiZab/jZglRCH+vamblaQLnjaRaqkL18yjj5TJv7bUfWTJWWzAHzcB7Oim6bxiLKrg+zwWV
gulnGOlGevGOnx+GrKa+c6OOkZee+0U46EhkHDUaicPtWOhPFHrgVSA+FtAcbv7kjeLthg8we5rX
3V+w9korry0nPUSV9oMU3AzsMlTuCfarMVDuBfjJdUlKg6XDK2sxKWkY9+IkMaKcEBLrorraMi5J
0KhVh+pdmMl8HKFNrdPMfrb5IROCI2ZKX60xaijOtoHVo1FzDpUiCVzMqhtsqs1Gewsx9Lscan0g
JumHNqIRTcvhZpYZCqVehwzQT89mYEPWwJM6HTHry8r26Q+36z/sKIYtJPa/Utreb4b7YQ/HxNLa
dG+qj6x2A4fvUcN537XuVDiElUVY8MPIIdqnVMM7NTArFZPOUjSqusv+wN/9nfGNSzSbhM2ihT+u
EMpD9BcSbTdLFbNjxHukva9VntxSPuPlOIAzYhzRzIdAMc7KcXhW1Kvczd4Dvf5iuvYfzs0/LO7Y
VYOwIZGwoER+pp73MVFbmA7Fe7zJK5g3PFX9Sk/IXoTZQp6gJ741tGrDYn+TDfOXEMp5q/ANqfhj
8CnW7YwwPw/cR72PHwVafh8kLFjH1fQHJq5n/rbqWDprDgx5Dxto6zMPlwLbYgxOVtqUJiQPMEWH
WYFXEGlzLqbVrLO09UsmHd/msp0K/RQR1HZ08K3xBb8IQH3G70x5PLlYISwx2e4KjYpzsk1NdHbg
rOZKbyHmlb33jCUEhAd9zGkeC7y3q8FrD2M6PeVkIG0w8CquRI4yLkitDclg3rNHLyT0e9E8aGmG
nExh4qEWs/s0y14gCwXp8/xhBFjLvlQ2CsasLoiZ6GOyYMph3cGsfJK52Mrcu5bRvFyROrKKsRQ6
aOa4wU9HHpOGx8bEVUSF1S3b2NO+NFWbbWLou9zB+sucQdbVzL3CHC9U0QJMjQSRx4gBrs4eEYno
dpAsyEtRPHgR3KjQxDw7N7WDp9u3RR9+2KXe76RJxnWGHwjaeALOcIepZYPp/FKfa6+q7jGMozlN
Wa3yuZv2TRz/6NDF/lV9/L806g/SKENl5fyyzimZ1k9RlVJ3/fd/ncs+buP3gpXnx0Wxdfj+3//1
87d+yqJc9z+uIbEhRtvE02JLiPI/dVGe9R/doo50hWfoKiCHHf6nLso0/6MLV+isT1I4hFigLvqp
ixK8ISAyMzEmFrpuesb/RRdl6Iqo/0upb6inGOWVgTWcYTn2ZzVPPDdjX5KmcCjsAcuYqMWAoZkf
6yXdgvkDRQmpEZSUersZF3x7ysetyDCJqIcNrgrLVYQl5+xExoo84DNexPOuqK8m/PjumiB/MpJs
46Fa3JSWq8GS7PCS7JhHBBX7PfrxQ26kGU5tDFLK/ihF84pnbA5ZVwysXlq96ZVbT/PFvWmBG3cO
hRYhUbDUy5dMxgtpbZDji94AaNW89WSzXWiBQ0LtCBaIO5Jb4YOT4hcBx4FtvSi9FZE+aLbz9zrD
dUNazWNTt2TzhHzWUu88WBGYOlmG2IUDHh8182Oj0PofHVZ0hz6s9hmFgO/Aqs8qbQYxcTqyHJl+
57xBU81HbEcg1zB1ZLJVTyfDZYMujxWODTfN3O51o0QwjZOlT6zoPpET0b6vkUqz8BwtxLxO0vWV
wmQ1YpoJ4CPXo6HCnCFuewzGt7kxOOsiRnUR4gew7yVIU0j3nxBGNqe2+adC8/cbBMWBsGzuEu45
ys2/b5MkoDbMoCvqENN71DtjWF9eMhc6LfYL2NLOPUF0WX+j9xyUBamFVf3nyfzl6br96678VVP3
SQTCvWpZKNxMi+bbdYzPXZCg/Z9CzJcOl7ldXBWvRDBZLI9afxuK/Ik0+B94n/7pDHyqXdSfRbkI
2RCHetIwPgdBLVDo0KHJ7NBq8Vmv03nFjY3/0DpKGr/rRLObNbTHCXZzcCpqqrZ2LHbB2B35GPJQ
l8vzv5+Hz1k8lyOyPEc3JA+sq+uqN/ildEl00Y550WaHS22UFJq1bsEoVvNIauKF3IDfM9OpTAIb
p6exyJatlqVE91AtTxRDwMDejwEe85rUVGMHv2J3eStyy/3JFHRAQfLw7wf9uWG5HLRtGWQ1kMmO
yOxTvRXyBDCgSjhoIve2MVlYXYIdNlNRB4wJ+x1ay3hjjrT2gCxryA2Y7Qa6XFmeXvqN+I43RrEz
vQ7rQ628kyTGEJgMmc306wn36RIugMBqKquTrx0ZfbgNtelxQPmNQ+L81evb65qZ8hYjh++TNnXK
3AjebCTuhau097it/eETf+qH1Sf2GMKCpJi6p4Iq/n6ZsHCGrglR+FB04wH6lLVqKHTg7D2RXijO
5Df4XoG1GaOF5GhYi76GHRgwSoVkXjHs21YqSGDAh8khFHilN/Y27nG2mCBYiMl7HGoJyhVc90E6
4FTFIuBVfbUpsgCamUHaUV+nR5spBa5b/XtNutS+0SB+lHqBqaezjkMLh6PgT8/LJ+krH9sGKUGt
B0OO1881YmZAnkR2lBy6xnssvX7klC83TZB91fqg39UfBXw7kHfNn9oZ08PSbvzGd9pw2Xot8ZWT
PJGTItc5Yt4/5O+Z/3RsHB/VPj2I9VtoSIMphtk1MjnUpBM0qXNcsvKFkC22hFY+VppjgtTa/mU7
EINuwyskTzGUpARh5r8GVdKwz0ZaKN5aJ/pqLTNM3lDecVu2m36o4Wl3GDaClH3YKmO5EI8LeSCk
N7iufVuHRrNHIUCGJFjGxs3y2zYZMNZFf1YZMKvjJH6LrUD+QVJq/L6E2eiQDYp2FJSO1NXPf1kw
Ukaf4NlVclhkQGxnRrPTLt4auSQWFEt8h7YLZ6duN3Ym6jj+saCgZ4QY3Se5RfB13Cd/AIuMT/sK
6QwchkfpQyljG/pnOM2KtRECsYdZYoC3SIZ3JEJ/a9fkxaHIHItIVzfd036fhOfCLXdIdXFGZEb5
n+KODPUY/lICXY4EJIXbAcjTsj/3X0lO/gnU7fjQxcHatr630aQdINj12xhAZy1Yh1KS2o+LwEgJ
xm9ZRqhR8wrnZgLR1mbnPOGfh6VYv8itLWy/JF/rD0vJZwBQnS3bZO4n2flYTdTZ/OUCQo9ukTpM
LCUtHskoXo6Nlm4sr3zWYBC9mfVmCfX85ICiwRb/ipUb46xR6Nd2nF9TUH5Pkxb7qep7anvJA1S1
NUp4GChufiu0LIT+KsJ16Vn4pC/5cEqE9tT3BNGXs2iv0AgMGxeTds2p/nj21V716eyTmsGebkhH
yN9ihQZayri2u/igW9A8iFhQkzA4kK5LeHBbwAeFUVtgArrqjJqyIusTPzBx/8RUCrmrMx5HmNgY
lPzhmbE/VRvqthAkmeJcgAhdML36+ykfQjmUhJISI5F4O6ebk1WblAl7/fxo62OCq1k6Qktf7t3A
xP8qFhGGurHYIoqGsIC1rBeysRE0sGmnQDvYXrwpK9PBE282GFm0sOKMtWS4fKMPuRKUy3AzIFwj
zgKrwizuH81JBw5dEu0dnTEu0kO7zubu+5RijGktRr8G9sFRQOAsaud3fY379FzGjCZKuPUY4mGb
x8QS4m/3PRjy5ZT2CE9FatwUA9eR3re2q+7dXZKriSFukfllR+CAB+2s90LIz+mCBU4JFHqxIQk4
kLt/v62df1gEbG5mper12MblJxE15WowLo6m7S3KD1j0Mbs3boPEeRqrrLflrZkPd4EnA9CFodjW
tQvOnwOASUNTRFuCTBpwYC+dcASyzI0dgePMrr4hQ6E6NGXxo2QqupVW+CXIvHbP8+wS6kXIh6DM
XI3eGB/cDiJZkAYePMnqphoa67UKHsmdbOmczqUN07hZvJckjDAub5R3UxEEh3kwy+NCJHUZkQSe
afOa2kmtD9NpxKqp6sePsXW6jT0SjxaSGbOROqFxY43ZE8/ye9QS9APStG5c+gXTKZEMeuG+SxEj
xVrUrcOgifZm3e3JT8W2XGoDod/emx1CCCjK+YYjxhu/gdyolRirLbhHVphd/vsF+i14BahO5/7X
6dyoVeXnC4TsuCtb8NGDFpNS2BXtTRoU+r6agPBnY94lBMqUjPBW6K4oZKbiUWYpGKwL6c02gFYd
cZWSwA3DwWpBONvO/8MRfiqyeExdnX2ceoOwEhbwT0UWwz5uIq2N/6qFa/zM8yAM/VJnb2dQscKz
EsUFFmBjUC5Qnah/wrp8Q7sPx3Q2EV5X4d5aHGKxFxqwPxwdeMGn1U2FqbqC1oG5CMmqf19EZre1
W4sA5INLMPMujnVvDe75liVOSrA23P9qgtJKFNN8wiuJwWCyz5dErP7a9KI63Pz7AZl/dfR/X3Bd
09SxQ7FppTi0TycsQ2UthloEe2iYYmObbXqPAom5rXsohkJ74UfbLoqLcxjH0S6vfmDnX72b5auR
YAVVmmbzrYeAoGlRvh8XJQguf1DO9KfAGbGgCWS2Jf3sNsiXyR+j2t3aLIvrbOCpGIwFpXn2zECh
PJIr7w8Mz28bJ6al4qk+cCmvEvwby6pMrmSCF0XbLbfgijzn4RAcCRKIt1GIImzxBnMnm/hrk0TR
ebJrkgHKZvC9RA3CPahViXOLJgkiAfjafsBUqrXcbxD8xUA2DvZPljl5+7oIT33GWyVe2RIOgXxK
xTd6cnEPJaprDGStDJJBHh+rJBjXJpE9u2hoP7jc8HaTwdyK2f1uNkTPZ3DyjkOerDsX9/kiWoa9
buprkcNkKhmEbsjCTh6F+8rJjq7MYrwPdCvYOmO0bBhRpWtJA80m5xpnWXW2HzAnfw6cbNu3LSk7
RbMhhzIUG1dUzYkNFTnZuNyZk72yHCAJe5kZU42RfcwUchHOmEAbZfbqGNp0irM+YjAOoYa2qTgu
g/WKaa1NrYcBnedsKjJBr5bJhTnhooiu2X33cIHYsZStrBcF2Lk1gXxZxC5FY9REw3zocvExL6m4
77Pk3VnmERxo1tC04QA+QQrpQbd2aB+szQuL4HWOEvrKSOxDO3bBdba4yIkLbBSJIOBKusMW1wGx
N4OcXE8ojiT/eqM/QeleW3AnbiuR12gOVS6uZezobsSuE8rYr+hJh7HIdsEtVN9EpfMcMkrdzFVx
3Y6YwMfSTNa1PiHoseUrtGSCyHAxO6LvQ6Q4ut8iK2PagmcAKkbsFowaOmSeTA0OzVkOyTB1+M25
gCVWwpwZuJejouwODP6+j86ARBrrWFiAFTr6Yg43bVndAF5cWXYbbmKnPZlTmu+9eXyykLOvKKrC
jcS9YKiNDtKKYfiDcOwN3rYny2uBhcZWKuvjnbCaK50MhiuCNJjrJSlaPgJ/DfRpZJZI+uIqn/Yy
tu6EOZC0XjA8SPtphl3aY9A+xdjhB6iEp7y+XXr1J6RzdjLcCfXaOEUDbSMu4H8V3U0RbBOvX9Da
5iiyGDkyMISx4UTiUGZVjl+S4YfaAvLWMNx0nV74DX6jO6zQXIwjMHkzClRzLQ6iKXSt2yzrbAQV
bF+m+1wOdXzXIHhb9RCLtkGpD1ce0QeMnXggI8wlNTTvohVAgW2OuzIF00aLIrGaYNdu8bfdEccS
nJUHjcSSZ5uZmL6l08NQzPKKGqhKiJED/192csJGXZPhlZ5/G3QCGBeL0dZEYMqVow46br0bI3OQ
lJboIlvHoASjS96mJjy0AVM3dAJWxaq8q80ovBbzN5kbm7mujasUKhR8jRLWswVvmkwh+6yTvUUz
aIS7eBkerRyyOEkW52EyLV/X2Mo9XWVQuSS7S/08GNNVIEcIS6Th3mlTvzHUBy+RnO2MwUUuC331
2cUS3w+S5Sk1xJn6UdtHedHcEOlSb9IwDr5E3fKsLaibHc0zrha37teRYqWI2N7l42I+M0SNsLeI
htNg0uWyG2KGqabCiL+wBT1LE+qRE6fWl0IQtWKamPDNAhOQUmv11zogdCdJ5W3rLdaO1p3z5IJP
GFa7h7/T+oaBga4xud/K0Rw2RWhhHZvgRwjoc9+EuLxLzQLqmBNxMuzkrcrwG6ZS6yglr9Hr+BQa
tP718mI1LD1Q6DcZdLN9E/zIB1ADusbveOa02xpS/wEV6HATLw2nMPfuBqi13H0TvKYOPggWp/ue
ZJ1NMVs1j+XedqLHfJyaG70su40VmwX9uFlhvHnlBDdcyuxgjM1XEqxwXdGN6pD1rEODNpjXwCQv
OB+tcrtrjyNiRiJPslMWo6jM6js74hksG6JOTFz6WeuZ+DcJAYOIEhCn9juzGd+L0nruRr24InlD
bIaGvKHKqskgxL0eZPz68q5Ty7BTj93AT6ex8XUIB1vLeLOmhrVqtPG9z/SdmBt0AYVeXS0Y9pqM
yDcd+n2N5EqMDLxjZnFD68OENYExFtsqOi1J0tzVMwx1F+LlYgTGrsP/qMklFgIhmpjcaySyK8hc
RG/f45Bn3ETA4Q5eymumFNlxXJQFv9noeAGU+j4MMaXR9NFHvEf5Lb1gnUnsKJFP9zagK+xsD4P/
er4ay+Ypc0gFSc3hJevfuxzwho4F/YebXk9RwcS/4QLHpL2MuS3XYFDNlvUCRST8Y6rK5KZs7HMh
ZXIeo7yhXBsFJEWLt0kjdjU2wTovzQdUsallnDRvxoK6bg6JVvpjkbvkSO4L6GlwoRDbcMceski8
LJ5jnCPs80lbOsIsrX0jpwREN0Oihld2tJF9t8ee/1S5j15E9+DNMLi11kAgwnbLLNteJQle07Sg
jj9UA8SGvG9OuiyQ8jWKFIBaoJgrc2+0KGTHFH6Et7hP6eR9d/qouPIsgsFyQK4+wXy9x1gFeuYM
U6glxgPNsJ5iQTIktqSP6delDKebzCq8nTcipBw+2k5PbtNFu8+sJvIRmWv+nEY1bqPzuiLzA16z
imeblmQNb+JgZYw/HWY4angabTFMwqFSH6uDlzTPbjy+jdqXKZdYnV7oNfMa6qH9kKqBB+s4IR6m
i/0ilSFT06eKAEhjo+EsuW9NXDeQzBtnkfuuGz/8D1fn1dw20m3RX4Qq5PBKEsykqCz5BWVZNho5
dSP9+rtAT313ah5GNbJpiiKB7tPn7L12omgzcst1bLoJOLS4WMY6M0Es9c7N5E89qY4jOzEwnwec
uPOKkx9tp3aLJ6TZLvmkdKEZkHTuWzzAMG2W+ENjjh49tGxZgWzRlRo2GwIA4TjEWyXrq+UpxjTU
TtvWsDGwOs+U1BszcQcgAgTpJYWPp3lWtGHyrymMSvVVx6237mnGTJ31GXs1Z/YoR7ebvQCoxpmj
qQ812IhK2QYOQ444sJdQpBxrCZCcsABrEWWbuYRBMeQuZm+XJXO91mccPO1UBqsxUxGCzoRoO1MH
C4vaepzFqtf7Tf0+9DUBPXQ3NnXO1pzE5sswf5hKFmEWq2RjWxVm5cwmrssrZDg003c9WCPtW/fb
sOu3dGDU64xdBGMlhVNIORFhM5iyKsx9/TMR1rbJOvxabbdLE0QmdFiRyIkKINN41gOEsvOgfdgS
kQyWT872Bicff4eJbW/n48EvkUeKjLQAVZLSjCb4VXCAo6zwQh637XsNrYGovwzXIrav6AgqmXsa
MOLSl7TsUneXWrZcdw0j+jYNjmXgnsgsQzcczyRLaQ8ZpPi59lDoxSvPKxL82Q1vu0KvNBbRDcIJ
sHSZrlOZD5tsNnAC0fmHpyserHg34uib8LqNHJyU8M5ks+Q0uM2fBA0tWJZ8LbPq3Gr5L7OcTkF8
nlxiL8sJCZChEzdO5XaVcSvZrlsdWMZX5udPrlc8k6gAt7h+lfQbQAbR5GiAL63s8tpmeMbKQt8H
MQtfQFtmFeXcLkOT/sqkuSmGkt6EehWySlb0Eo2NFWUcTbQAID8Knx9dVZSPAIv3gqVggz6DpW/p
Buo9jve2Fs/IkAUWLqe9MALklmgQ509z+4PiiC27x7LtiuDVTXS2TqPcqYWt2i1fMImVR78kcgr7
HaXK8u39L+4PuX/79wtSkCPsuWVbu/8vrPJQ+s7P++PcYmAfuz8wYHz4z2Pu309YF5dV6HT/7u8D
DaCM22DUz3+//dePWp56yPwY4KyIIpCBPWvOkO7qhmjA/zyzKXFBhf9+2qkzNzTiy7+v5P46//Wa
/v6wfz1LHIDQmNMcS2QPB/b+MmCdoMyKUzTUy2u5//P/vL5/PeV/HvOfN+6/b83f51meNlbla9DR
jJoIO3Q4rttSLw5O1/UPTIX3fYo6YPDGn0Gu9tSqamEt2KirBe5monV2U09nf9YroEWsaNu0I5kx
NvrhRnj9zkwB8hcCqleW/CQD8pK3tEG72kHdL7etjVqlleJtkKPLpa78UJcA2hJ8PSFYgndsrMHF
w4Pe6MOS043p0GJCjA8Vc0yZ1R2euf4GIq+ltNKKQxuJIx618lwxe0dJfnb9orhZSEExWIalxRGM
A4gIfRGRcGHqfwi+iJ9SHZo//DAzS3zIVrCro8Aet/5hLqnPtXH+2Sb5YzaKMB76taHXI/qzat3Q
7QM7wGoKI/iSo4M/ELaBDHXQTym+lnZa5hBR1aHgPktBEkmS6/uqn711M+UcpXyJ/MVrd8J2XyKu
lYs+jTge0ypEDCt2vnZTpmoAa5Tgo4hPHWrobYG1jx1Ne4rDlhPbOq7saN1opMI3EW9aF5GsgV6c
SjW/5fpzQqt7087eL7/HiS+tYG11EN/c4eBy6aw88zunZkMfzW5E0Izh1E2Yeiie00heEE5Y8B21
ZDeWqkUomlD39ECoCu1ajE3woPmHphgu9DV+gmbZIefZkEpLciqaSEg/cCk9+ZpakX8WiCmTlnfP
CqbP2ghusDDlrk0RwMlC2/YDNB1KxTaMCHaiR5s91lZUrbw48PZjNN3I3XH4lWKkVhUazPY6kOZ2
KEHZh631bvY4nNyeQqTxMhILS9rpVtqdW07UDz6YlLi5enqUnAnyg5bAVQ9+xW92UWFjrukyUjIm
WA5eQGoe3Vc0ZdHamvTXzIQx7oPK389FtRXlEnu1uDcyAg0Meg94ZP0dnP317E7tAbD4hcgNlBFB
ufHKdElEYg+cNAWeS9egIC31oqu52AYno9vkZhVhwI4TFM/JN/70clvo1jcBtmIHu83YG+RgXoVF
NHDPK0ZnMm9ML0FTruobv1p3KZgmlMyVr1pKxkzi/e5yBC5ahCHDTJSBNt9RexBLqD/DssYhB8mM
d6ZpDkYynsqAC8tv4vTZG79tvdMP/CNgByPMetgJ4VS5P/q+GU6t95XOz+08k9Q7k/6TWN2FKIi6
T8iSjyXbqTn/dGwqyTIZHvIyesli+5spkt16M1Er0yFzCL8TkhdZ5NG+93x85nayhBgvNtzIQSI/
BzWRMNUH2Ttc+lZCWHXpRnSNmgdEs2rpHBGtl2XA/atQtEwEdMdjI25hO4AsOpk2gefp/OXrtM5K
I7QKRAytmZVbPffezQ7W35jTSGJM99J12eMyHpjUMLJru8nWSrqXDFOT43zpliCUcdJu7YyuRRTI
fD2rrGGGIUTDaSbDJO4fWtzz69ws8C3otbFvGudHiWdi69txvDIcZMBegmbEHAoVWrX8MDJxkp4x
7pQ1f8MtBbY3PZv1sEPqHWGxHEf3CC6G1ArP+MMFOKyHMaeGSO03wxu2EXU+rlQbHwKK321gmQqG
wrSPcOpjzKNfg8O8tGjwc0wWOLUx65dmDtXwixpjlHFyqnL7OLvE4SQywOXG+SU226egTCv0mNNb
7ljFNkveAh0nhFnWx06PsNSnxqXyxl0/m0fQG3RR7f7gTMmLBvdozUwx3nhkZzLPsYtd++2genQr
nyLUodFSpiYJa4XlharoX1LaFlYDgEDzH32pc6FF9gh2yA6Tpw7y4DZv8PlVU/5YZMVlckw9ZFgA
j+tbwvwPOynPRdy8BxAvV2mMGkANxUs969EuLVJ/ow30wINIEqk94zn2tHzrVTP1DF6+1qaZYMjQ
xcOB5KurbijW4oumXxM9favrjumENfyMkE2szBz5PkkCjK7n+C3N7N8m1v9tt7Se5hllZElJ0eWm
92RJsfWstU6uDgEcnnXuuANEq311KevD4H1obcmBpTWrSy9hrzjOm2fgIWt+TLrerC24jSx+0wEF
+U3HdbmD6n2cF+sTZTjZYR6zMxG1aqeV/psg1unUEDLhUug1Uje3pkK620W0y4bRfcGAsicTihAm
7tCMJDw+nBTCWWWvBaDlNW7Yq1PBy9XxMru5zDnQRz+FLfQVlLZ+r/Lqkijnh6KBS1pyxujD29EU
/egNmZxw1/52Rx6rQMvNFYfEJAoIoE8b6m/6wn7ClSkCB9aKiRYbQV69XwSm5WJGAgizHVRXbns8
wFFTEmwIRYkyv/Fr2nlEaJ6HJWIL4ACsxUY+oSIu2V3zl05tNVdDNc/qyVE1gbzVt4c8NY1TK5Yj
XgfUQlbyBTDSvPJVBhGkdnpMRr2+S2wqfraqo94R5p0mE3YL1KOrlBxGTe/zPYTUP2BVDwhVvB2l
CMvywGR77loOEdJWa51u4mrpUA02CWZBxcYJXOY0piB64x4heo/Km3xm/bCYlzdlhhDPyZLXiEbm
Gqs0dMVkvJn29II4lqawlQzbSqebx/I9uP1aa2ByebF1JBCPeKmx2rduIEOnsJ1V1otNv9ykOiF8
IT9xitJix7w1od+GdcuP91kqCt7YtFwrQ6OmIXMl1Mm7CwuHDgjNinaRn5eM6c5N/LtMcnszt54f
Em6ThPSEnlK1OGYJIgHs8gxppvymL543QidQ1KiPMwPa9ziL35UtYXOmZPKURnPSRsboZX2IZoca
iIQDJwrmhxxGbeNq3omb6NupYp+5CHbYqdTHVWOZV20g6pW8aZaG3vyIDWCLGFKIWue0Q6Ouq38U
Hb5ms6qvSeCk18YDLZfG/Ypqfth2nl4eINxuyRSXdZ8eNxzcSJQtdO8UmCn5HEWwn/TpaYx2qOe0
sGvbnZu2PccZwSbxw0zwYoGVqyfeHkNBMNIYCcmg37SWqtd5bb81wfA0Vd1bIxhnN8J9V/VobrX5
QdkRcm1TXnRBSQK88IKE7wSG5qYROgROxAPMKx5cbv81A/dr6izITIfsZnLcQ7vr3iOFJbCavI09
2saalUTfNJzHuEaMcU3UZ+h0iNY8o+yP2GirUb4wJ0BtrgXIp+30aTZusi0WySaKp0YG8cqeFsoC
L0fV3n7WWvJElR32Y0/JFcxLKd5cI70WF6cYnpTR0/us6EcyeTewPsvg+W7iLxdPK61bmtKQ+eIw
XRzHf/9Q9YzXW8RBplcxWMpxAxaaVrPF1tZrbDKjUrFG9lWXAmoacBPImeRcZVfwOKG9pXtXeGE1
B/rx/sWLNaLFBKVTKoe/X1ziXTfCs2Y0XPhtveVLZ1aLn9bad0SwrSqlPlD6wYYoPfM4gNgCdrKE
kA5dchrcV5kI5gRaPn+izg0zS3l7Y3FE12OLAs2qzpGmE5CyfNH04J//Y7tyOTrYPtmf/BlhM5ip
0mNmEqgil6SVZPm/SA4MUY0hJvbScA72ksgS05Y6Dvff8P+/t1ThbaaYtPq48Cx1wvUIu6yWFp0f
ojzcmSlgmXB+WFkDoLCV9ON3HFlRSEtoSuvocP+ZAKA6/u5/Pz6h+9YVUbBPC3c40rKG3xXA096q
WXsGLTAcu08Gze1RLH9/f9A4ongbTQ1lwUKiQeUP3RX5BgSP0lm7NeeP2MNjny8Wcr8UJbsi3Yi2
x1GoCQePEkEkZZPawJm5GMG1yfVUUlZwBRCwri9fsq7Ij/PVX36pwka2v5oBNiR1lBwCaMk72kH7
v3+5nN/5IBkUjl+zb9XMwJyM0Blp4baVBb8Jw+7HcTl/3r+kbBX4CECxmK3WMLhSzbFI0w1q32uK
WzaUtUw3VHEG8Z5VeyRmnc9O65DMMC6X+zadN3fsQTJRbQ+ab35meMIOYAz3aLmdo5fFP6F/aaFF
MHksZQEaMZPH+xf62RsDw+leDQ0AkJyszLSS//zl/f/y5dvWr5mkyECgxmboKUhnW1tLbw3c21uX
14xyQBwZSweHPDOKy9fKtSZaafKTPe6TFfBXOawQQCGi6QlyZtqPXACGi9brf+KKP5774TH3T1mk
v9m5zTQz6unykjrEuXaFZPVmjta7YRpvTg/eA/v+OijcJzCF22keBa1zdaAm/l3F1M0/Ykd9NJC4
UfXx1E5ZPnja8IgC863Dw4Fc53V0qUC8/qfeB/xso5EbrfmCZ/wT8eXj2AKxDWogW2iWDoVfnrCY
sCYNtMxN0ypOlkTATmk2M9Bi1FdQMrIqVcfKm86ZmDnULX/0/186+lEMHZQ4lDAJ73+Oz7nZaSln
9uXv/vPQJF8uvvtT3v9aV9IL2xEe4v+e9+8/A33P7rn84f37uXMI/WvsS5UVTIXKotzjsQM/U+p/
Gme42DlqlyZIPuADJ1jqpnVRkxXrUQGsvCKQx77VN752KtLIP7VKQ3aa65cxKkAJOOWj1vkPUeuu
EFmYRP+RuD7EfCAFzr2kj55sa5mEOdo2zgLOsDqrm8VfYW4hmBZuKrV47T1zyxn6H9VX8qEe10k5
DpCK24vB4nF2vaNNzvHGz8SGoLP0ySoIxWrIH16XVZYecZTixS7GqyO4rdqldxfnJXOMWn41yDx3
FZLPxiz2NBLMvVY1Lxz7PWq6Zuc4Nsud1LcmGmVgd+Ucusp4NtJm3NsqpuiO2It9aoyJ7XpnuVfY
DXsSgrvbOOe7ptPlUUTmoXWEt3HAiu5Sf9wLjiyUiiiuBSLzHZ1IzvrS+ON5I/eoPW26jElSaqUf
9VjRorHn0GPPn4Z33fD7o7cg3JNcbk3X/dXl/sVzu0fZ5DdXxt8waHQyFLVNHJ9J9+tfh8zc6Vnn
HAicWoN+2QxTt5OO3x84zr4WrW8yG2ZQZxTTN5ait8a04m2j0dzvKu/K3fGaBAK9AZyEVQG23pfi
K+2GD1Z7fsXqYFsmZwkhXuwAlBmB24p5/5wTx11k3GcSl2VfNQMzl1ntkHz91r45Zw1nMH4vhhsP
ISJUb4N34gXHCQgbe8LrKXMMTbH3p66GaNfNl6jskK2RPc8cswgwm3cEVjvZ/GxzWCkc09gZxbvl
2r88TJXcusw+mKtN4aKFlkxjR0C9a4t8FLRUZF8phkj464imb4sbrV6qXA7nlggHzdyrTp3LkZxu
R4OAo9m4ePXkBvPlh2eJ2xD3N9xXYEE4UA62CDZRFLeIxhpa19nG0fRQs5eTZthk7glq9gNcFdJC
UZKYDpZZzxxfYoMhcNmKbw3aB90F7VQ2HcIkdRmL8dPOKFeFNdyyyntsXXoV0nnSh/5d5P1HKcTF
g6CU0rN3UtKF06n4gV0XPnNfryyN28IeCEsvy598+lic7fjRzcUvai3CKUtxgCt4ZqGH5ex+g8k8
K3f4PRr2b8VIngUapB+Cts4B1peoG4g+EmNlJ9fYA85eMX0Vnf+nRmheIyQI2lbn7jRuVveNBuar
N9wf5otU2P5QFJNu1FS/Jh0IzCgIR4C06kXOsI7H9Iq57TObl1aAycyi69+mwMR1nMDLhRXCLSrp
UFjeCoH7J9dlEqY6vAMK7usU62/Sd8UmRSdMH17fNsvzoBchQtwA0TyN2Qmy6TN48B1TVQDcvlas
najTV2h1FhmgR62n440uIQi2+AVycz5bnsWQnheedXq90W1I0o2sd+VcMupvTkLJT5nrJaP/98Qn
L0KxrQLCo9nXQ2RvR6DXhEdKSJBitJod5mbaoA09CjTkRjkEm8EYrxbuPtKg+chUtutBAbnwEhhD
VQ8CwNA4PdSLbchuXluavC68ejnRu/KWNct0OlJuxUEXWPuYSdFas38NOjIcwHGbyTfExowVta+u
XvwufRow2Dd0Xsea8YmCx1RqtH5x8rBacQGmBgUsv9ieqPk9d+miEz6kQ/eoLI2UT/+Jd3iiEmFv
729TzNJT1KE2uRslgFgo+aCy6FjFwIxNOl+DGVbF8EaDyfL0P4ifSxUwIfCyp6qanns5v9dDTTlm
5Mc+Kc5tzgBE4+PpHfSPBg0sg3gyDnC59UjOElQeGXzhJugWF7JYi4F8ElI2Y83p13WZEG1uVahc
O6QkP2O0dKugj37MMAFDg9eRc1cK7eZEUDv1GUEN80plfdGaOM0OPiU7qn9JOb7b9HXAyLqcMn7X
Chla60bMrjxnp8nuTSTuK1MLmmiKDnKSD79l1SyBxv6jDvlYNZ8RsRBrTllXvdAuqTH/8pPgDbRj
6DMpRBAXRtIBFxCVbxrUPyiD9a9YpLQCwa1rGIK2vQ/mu6OxT6IGx1O7+2CYBNUn9es9VgVsXn2P
rg03OLaO6WCa/XcE4BM1z3xrXR3ekCiILMM45o/lH522KJtr/xi3pGePqAmmtIFrJ17m7peWYDtS
WcvVIuXJ6CMuIgT927x4XmLtKWIRtVUiV1gZKIGL/ucUe8klCdr3GBIHmDw9eIjppq6YJX8ZDAX2
uJ+SELhlcRCsJQBT/BBhQkFMKKTzWeP9TCMIdFDo8v1sWudqps+qQ9ve9EK/BouMXq+jY+w7V390
7edmeraISA7SCnmFgRrPiWTKnMIN+S3R/SztJeW5vyKKmlMzg5yCSqaFBLnsZhU3e4uDWAiHWqxy
Cx5eVCNfr3CdL1HWBuPn7g+ogH0eIHtKsoL11TTrjYeWcTW3SKvIdJPHRPr2Fmtus3aM4CXy8/oZ
Qz4tFBskOOUmpC2laEDLLDkR8fvYMM87B7b0zvDdyfP0qRrJAK+Iag7qTWyYl8DMv2KwWOcIH8Vh
ZCY2BF5zVssXv0pkOBp8vHj33KO5+E7AXp6qkRa5Xs/lKbE4IGbZ0llCLXmEBhSQnzy9THlh7Omf
Pbgp6rn7F1/NFLMFrGcn2GWONx2TzkITRFs/JtOY0ppN1ABuiByhoz/GVnK9fzEmlHtagNLcnm8+
g3tCCIbFlYjoc2XI4BzlEVoRd8RZmBZi36P6NRso+yObIeh3RUp8NU6kvXb6M7Vq/+wdaqHPz74D
XC3XHZPQ48oEw8r0qy+G9kUaY7HFFUGVmKbmzk+55GLpaKTPvMaq8m73b9wY2KmxzPArDb6i7Qw2
twGSAttE0Z113XwVs2BfBTe+q3UwpoHk7QF+aJ9FX/7ubCj5ltm6Z6JCXoXRJnuXCd3abboZ4DHi
Hy+yroE3IptTQK7dDFtETid4TRC8Hc6DKXemyXEPiq67Ih7FprTUGK4XkmfrGQzPFVP+SafnIoPr
6O8Gq56eeZYlgWg/sak/ZGmzpD0bFTI80ELu4PKcu2gJrI4ntrjOzBAzmlrNh0xIF3MSjgxiPsyT
0vdRj7k8wGIkKCfy1EhPaiRsrnX3adA8wVEVNAKNrVh8lpjoGGLM2mVsHbXxBbW7q1DeIY+RG24z
OMEy2mtjOnORNhOC0VA27EwJ4cJEaS7x9n25q10a8VAuATB08FuHHvUF4gFMlDaRowgqOwvo7gy2
MLdvVU86CI0/Kiitw7305uucPe6GXrUQ6XX4FcPMyW+wFP48NtDQBjgGnnU6YD+4xGPjXUQ65rtZ
tg/1bIMPKcrt6LWfWa99B/ZgoyUFORsv8pYKAERX8Eag1+HoGmWnvMR8TBFYrPyRFWZWX2DMr2SE
PwNSzJh5QpWtutjfLBRDq2LbLDG1JDA7nDZOQr8A8Jv39p8sGtq9pJuHxAkEWxqdlv/mJS0m9YY1
hKvmXSASY6wp2iE/wTN4qadkevAHUjx61n8LLNM4CdAB1VPVaavRgPw1WhkKr4kYoYQyxWZ2tkkS
lmq7ss0NAqi1NpUwN6WyN70ff+Vph6DWmmgNTNV8SZNfeekEBw77NFDdrmORmuqdXSLDTCIsxZrr
XLKy4UQM7n8bBzTB2uxI47VDq5VCh1r43U6kMyNz33HJpDcZDx9NRPkhlNqXMQe2eUjPQdoVYV/Y
p3smC9s2RGRKJvLtqz3ZcTHVjBR7a+RknRY6dsgi3prNEB0tN+eu1HP5ZBnmPrW/wUkKanAU1yOj
1VOUiptyeu0QMZOWgFDXSBPwKQkDUtoIz9NfwP15X4QFPcLlGtdDQGuwFRfO3yTBU5dsGNPoH0gr
bg/gCg+pYzPs6efH3MhvoincfRl0MTWHkZxLB0BaNnrgQfVXfaw/uYX0gwCeTShYGxw8Iyaigk6e
aVZvJlMo8o3kV5mmw1E5yROq4sVtMp6n1L64KvE5BVNfdCWkrowEKZforomZx+jSnHXjmueSPdk2
TEjm+UfTt5Apaufc6dgH7JoTlUl8KxQ0L8JKmR65vhJ6efUNmNV6bBTmHw/yq1/aBzUjpYkfy7q3
8Y87Jx/+kINomamE856jiAB25OMw6TF0l/aXMRvatsx8euhMJMJkrDdwyL7u1vj7O1YAFA6z5EFg
TIo6bKHza+3sdSLZVrXvnTre2k3ZVt2msikRcwO+Y0ZlhcIc9ycKEfrANCl8kIVd4Dz2aqJiWlAr
d7OfPkgy7LnA15EzqpXnOPPeQdF/re2n+6Na2aLQDPC0gilA7F1Sg/SiQwElmoAPPUo4TCNEMP2d
N7jBDhsGVUHqXw1rQcg39qqxy/QCg2ylGhfhSOYbZPBF0+VOaXZYzYRstndrph5rX/FUvHDWZ2Y2
iz2zl1NmZBSbuGmq7EsMsb43XJrB3WyEmZN8lTYiViQt4q/X3oB5NAwMcMsCCVOkKC+TO0hDljsR
sjqAK1pQAhjAMWki09NssnTyHxZI0rVANkpqEnGTEQNOv8Q8F3ufOc24NSfMl9TmKXOr7tdxEx1y
EgY26KKOJGoYqw4HrHLRzCb5i92M/Ggyhpaeyd6u+5uyqLjyjn8uIqbfRJCFXRCp1f2RXsaB9r6k
Zk5D+pQdfaZ99BJLSMyCGRLyNU67CyV/CLQ/Vt8H66IhpqqfmdBkGKhbrCHorNYzEiOtMb9ZTxcL
W3Yzanpx5nBn5PMzsibdCIEUYgCUm6T9OXEsuNKsR5neXitBRa3X2HRN1nnB/Bg5I/cCIPzB5kMy
nSdi1qKJV+V32suY4ymv0+lTKs5ibs3UR0v4sO1aD8WUUhhpqMy6brO8MwwjSTT3Ke66UUuI/hvX
NDh3HuJCqyBxQBni676fzI13yOPyMKW33nR+AXNEUUt4xPrevmstNEE8dKSWHMv+Q8x8dkalaTg1
S+zQiFASPj7A2w+2YZU7tx6LUxqkBsCUadspOW4LwSHXNynngY1pr66Q43EwyE3T9evcud2lhfB7
qZi5F8xMD15WQlimBnbzobnlFotmMtmfKh7sGylTjD3NFsNfHmqW2d8yuUx45g2zNrIHhjHdl8r9
7OI2P92/ALb9ISAnHietdojaS85arPRoTWeu3xgcQk7l7L2LAe4sshHzMo16so9mnOCso08M2/vd
DPMGmo27ZS1xTpaKTohRqIfGblNzxN83fvODjDKTgBrjUSguUTlp4eCySS4Xlb5gHYSyPzSPYWIq
l/eP9trRmXCm2dFxtmmC8luex+DAsCfYLWf+aZTeCoGTfpD+3mvyYEeT312hRWBw1+ibfNDbw5Th
eLrLbg1FQKZhQkdQfHoUBv2K7JhwWE5qZmvGYccARlaM/rgR40OlJx9pjxI083AzUD8+Oll99cYY
S9m8aXH3dIWH2rRNuJYG7VpRySBxoGjK3ezZlk6JDOc3Djs49RYCbIPT+spDO8Rrq6c1GTJhM7hv
svaBRheUSzHqnrJr3loq43UzQry/L0S0VyrgClZAMgjbcZRrDjf711wup1HlcfZPkgfZcPd7zCWY
3VPcNivIxRxurfJQeEz96az1oVc8FDrIkiGamr0OJYJKEb0ItKYdU2DqvYDVWHX9u6FhuI4oy2y4
MJT6jIxB9su8PeJ6QW3bs6ne3yfX/dAGtGm2gWfexDF0f8H1PJKVQ7WlD/HrTCG4oXRlr4eBYgBZ
ShiibwWXAMIU4/c0iXHDPbnRKhs3lkIs4Q8RRetIIxNXHR0F7tVEd7Anlik9AxYs02CpyZD7SAmv
mF5Pj0iUmal3gNoO2L0Wx9YTX4v5X3b5V1FyNSGkRextaEuyG7Zzv3+ODfk2cVnhUYKk8s8lqLcM
vVM83+AnXwwC21ixson1EZ5+2VyzYGJ/9A+JIT5w0XcbCNzMY6eSsoQHVdLbTTDH8Wu1wZre2m8d
AzvdMgCSLUt+dC3miTXZHS60rqe1Bw5mnaD8dGJEJugDOvLiAt4BrC5G8cQ5/kq6Kr0UA8Hcsl71
MIsRRaDZZyXvJg58GQ+3W0o+DCK0Ks30K+imy72ljo3EgtSIHiOzK1pw6UQop3v2lj4lS/sMOGuh
XGTFrfbUJWGRAZj+JQ2A9yLit6nBz82lzax/BjzaiY1D+xykHZ/j3zVRDUfNyIZtMKRfOUOrdWNh
lsmNTWL21ilPEVA4Q7DOR+52fyKFxhXXhinUqqBv+973osEtUsXb3CPFqMBzqA/kJFWW+p3Q0Nk3
o6Pf/Er/PY7PcVCZP2hUoHgu5/mc2G66B18MTRqz+kajQVXpen6E23ZIHFNdrLE/FD2HP4LdzUtP
jVPkMzrraop2gbuwrSMIKSXyTbT9XM41yINV4+ULnhqOVts1zHfLLwda5LHPuR+XK6Q11C8ZTK8m
+DOYAtehAgcStaBnMb0DILcP9L455CiDsR59ZgCG6crRGxYpqsR7FONIggBBsKxluWZxS3HH2bH/
Y1YTEGd8zq6dvS/rIfcJqgMvBCH8Jbzopcqax3K2P+QkvvPc3YuhZFVLHbWiq7FGNNPzkXrPDeW1
NdAhtJKls59T7trLTdSM/KCuorE3O4sVsqgf4hrsNYqfVVZTduC7JeFwovmmsyIHeZtscm9/37Aj
zra6ecI0B0k+dsjEYeCh0lN/Mlv/q9b9Q2YHuAPNgzAS7Fmy/gVFn2uWi0tXzsvoMye3izV+5jIo
phUheyt3QgQ8l2y+fs+lbTNIYfNLv1zM1Kt4DvbLvWumUPkLXs6o+S+jZLlr9TQjv0xegZ+yVC3l
xGhFW7vBrexXD1HNzaCTINB2tLqd2L5W6PBW91fe9ri0U3d6gFj7rHpbYxyP/Y0qop6Dq7l4g6eZ
jcDysG9Kkjp6gddq9K5NxuV/B1Hdb5c4DVYYJC4a2ml6i3y+MSYEpdJ07dQsSxHieAwbb+7yx9wP
46pvrQ3GElYH/LWbAvBHZQTriYAoMqR4F2yP8INYj/4k9lwSxGpf9QmpFaUroNoeqRCSoTaCTUpB
efCni72wyu8/a3lsxwIHHmlVxTXMnOW4U3u6uTYt7iSVXHBELV16Nh1REhrlWxINFe2QUmNa4rLY
1oqLwsfTlLstH17BHqaK/MuEd9dmPvaxhZOVJuU+9+goRvEisHP5teeA8LuJ0L4lj0ssZ/tCmy9Z
5fxyak4qEfl8K0JHVp4gBSLXSHah8nnrg4jwGQ53XP2rnMSR9d2au8BauYCWTiGhyVEWr5qOo3iR
UyJ4frDxgB8x3MGQoQ3Wc7OwrZG3uezi7dKuIFBY4yiwbJtcHEsM4rzDoqGFc4P7LMO1UTY/Kj65
EOTla4exxki0x6QDoJSQ1sgJRHFkhLwVwajdGU3CL9p1z/ag3uRyyspb7yR7a8JBwTbt64zLxXBL
8XZv8jn5Gkxu+tZ2dyqYObFllLUNLg4MSO0+RuKPxnJGUkLwXHi/Hv+GP1U90dnan/vajZeORoOB
gn2s9r38P/bOa8ltZN3S7zL36IE3E2fmggDoiizvVDeIklSC9yYBPP18SfUcVWt39I4Tc3si9mYX
KVqYROb/r/WtamHeyC6bDePBbZvs2lnMj6L8CsZsfqUNqi7OCRcdQvwCTS9O5oORp8ux1Tow4ZHp
BZaTNT6yhvwmo/bgF6QlhOxt0EVwR2Otdh9o5/iVSPSAt9hiFEYehPtO4wyCOF6Ewpuf8nFJAq/L
EeEsPS1+dUh9iociQNITqkKLzsrKiKU7y6NroIni5MetMdFaaQmZnvr+VuM7XmUOQrbF6qDHi3bb
LTc9Fa8V3ZKbRc9epXWHBlsOOhybIBNcg2sDTwNmhJampMdpXrcdjJFrbMwECHND7ROFu27ndrgF
e4SpZcmLe81AeVMzfGOkmRD16WN27lnBQ4Etg0pRq9uZ1eL9ioBzRE/yE+nz33TCf0Mn1OmLgNP4
n//nP77N/yv+qP+FTsicoZf/I4jnM5/wz9f94hMi6tU0jhEHAAsX3198Qu0PmzwxqjqfwITWH1TR
GYVti0//C5jQUP/Q4D1pnofWVbcdy/2vgAkpsP4rlscCD8Q3sw18C5SP/4pOgCHXMuXv80MxwUb1
xPBGL/faQ5jmm9UcHV0NE4kyrTvS99w9g+QhnhdyPIeE0xkVBmvOjFn2cpt3xnBF9PoNCtj6YCvN
O3MiisEa4broiBi81xrXWU7FPBY/plqvTv3S3BQO1QYnzlf0rUjIcZEv8bJbnA6LmTJd07JXl3qb
U2YKWGfJOaZT7ARu8s1g/Oh0SGOzRRCrKIsr63aMlzVkGf1WtjECk7F1tkvGCo4SbDLSLqLCTkvi
wa6YWXapmQcQlHMSloutUCMmgBMtzrEhdlTt8L66qUJbpvZuspxq86qgjkfv6HtKVFznipXfzlY/
4puf+l06k4u6Fupy1Mr4m9JBDkKlZzwOg5Eyw4i+JEaWXntccK+dKE6DgQVn4GAroCi6ihD6mAqF
sDyYJXRWFkgNxu9MYcXuMb31HOou+SyjlVKHL9diH7GMZO9GoO1TCt9nXcqVvaH3rXw6L71kmebN
rmQ5cFsktA5YgUpre/7gqqzf68OUVNNHx+UciPMXQdgEvtV1JtANcBhtLi1oRdCmchlV984mnd0y
yG2iNIk2CHRtedSaatl5fccbyWUYcVZ+jWc/QHd45bL2vl0ddmhjJMuunvP6sLboAVelOHlaS8md
NzZcxQjTuns3cNJdnr0MCfLg1bua0/sykoVhTL1KQ962yhtmNGJ8V/XyQESsRRf6WhsyHJBcUqeN
CI9CsM+PVAmSWQo7uUJCAkh6SL9NiZVdDfKGVPI/b/okzT/dvfzr5XmXp/zd3cs/RGam7mbLPF3u
KbIZxvS7xqE8stD77TMu79dc/uXy51qaoG9i+/63r2FmLlfzdXxpjb48/voWv74KgRML7R5wYb8e
+/W8Xx97eexyF0+TFoLHAGYnf/Ovf7jcxc3FXOry56fv9/OZCqGgdlExB8a68OmJn/68PPHyMWtP
DzuyGhKOuWQlrGKAIHHTa/rApMEd6NAs6kmglN+YU+kFk9S7wa2mnRDPj1V5svMp/3SjLGZ+cvSC
x/Cz+rRFOgKZeWwWJtl80c5pxZfLay6Pju66bAxXut5i82iJ/qVTC2yuuh53gZG1/X6ZTonSntO5
JtTZ41DSaC6fUFYqp8tfRlK64Rqp3WbQ5+GqcKhHeWKlBaULOjoq2jiqf6q2t8vVOEHkNwi95saz
Uv1k+lWsG03Qj8WL5ajG7vLv+qDbe6efSHhVoM0orOlVIhm3E1XUUxzbxGnLvwY8Kpt+We49CjQ9
066IdJXTqmfWKWbe6kcUgPDK/L/HnAQPx4iKdJbPWLroW+clTJ1zY58KYV81ZWVfJUQXUIHJ660p
tzt6PIMcX0ovp4R6s5dtowxOM2yCFZCoq54uz7rcqHah/bxruAlVYpG/ooCvGTyLdxG15c4oWctE
3gLUBJGi7nrWVa/z/0Vt92VCEIAWG+DRq295hJmYFVe5rTD+n0snf66awd51rQA423oEWdUlPIyR
GEZjreeTYzuyS5C4O6+sH8tqmdHacDNnrGoarfNCSz5D727FtBpXJSP9UVjJdXKbCtPGaTRo+D5r
6wCpnxyXKjll8maaM+PYg4pSZ9KZCogCbi81Qg5viGkoxz6X1+Bh3mxDLU5rRB3HjDcYvYmwrpT1
hD1qPalRt576rMwPK631ZOWhy+OriFtikV38wvJpmTzoL399bc0jvMn6tBTQU92EZJeWcaplF1TA
cqn1NvpNZYKRaAbEfCqhsxr9LAJquuIUUeE/xSvC5UnfVNbwMJm0Yxk3Tsu8agei2vdmPdgNBvrc
wEyF4tlQYmvXGNbz5cCipjbTeSyI43aj4tyadQnYALEkrJhue7kLHL7fLmD06TUt5XnwujoQjpSP
dLRy+whDQxbfFXF529FwCWvHxWuXTwQbxFKzlDXFYWQh7s9K72FFjbUbxyp30IqKl1SpiKSIshvd
JmQXxSu6WoJDSDaUstuLxNaUD+IiQLOEEY+8UMrV7UWPe5HmCilX/iTS/XX/8sJMRVGxufz7b0+/
3NXZPbiSxpvLRzs6ZdMmTW3/txf8/LzLW//8syqLpz7Sky0IC5TBl6dfPu/ynLUsebATUePHiBL8
T1/i0/O7irhwPa5iP1Y1BMFKizD6cuNepN//efei8f7tscvzWK0nO/BsReHuIPAS3ACTdVvFzrUx
tiiFijmso4wTzv4KTenrgI8hUMv2q706b9rcTWcW50OQT2mxy9ZXi+7fzK85FLPNCWQSkgPhSw/m
zNxRkJxkxxcc0WzzCmmQGswCz1LabImuWw5lo70oXnewYe2xgAyA4LkbPaFLZTnN/WRX+6Ra7gcN
51okJn4zoUtKE2ojeHhYczjxa5YqBhYEBa1EaMekaJqoMxgl1gzko3Wy0mjY097uHfypmnakbSqY
pLntgTIUarHJDvqBt6+xM9lUkkMC414FPjF0kZlDvSQsu1I9O9TKcCL1j5oJSCd6SQhZIBTbHsjS
NZZA0OEJ89W9zupum5M7Qo9JeSubkjVoaoEIm909khM96C2tDOp+TQN3SsfTWHKpZSDEagcsUKup
mGTqAWXXuKGH6hElCSLQA+hJmn10yAfCwVVhpRiH5gNMrhjPTVIEegtPz4ip+NWucUisadmYqjqH
WktPm8wSSPw9apLWm1t0A+IFOMtM4dsi/Nxw7hT2A0X3bI8Hi0COPEZtZ1HcEMQnYTSDhD31h3yx
dmOc9Jvc+J5acAlL9cHW5kwC9M+LQsSGXvavdtxHgR2ZU8g6kkKv5x2jomRJiowqSBWI3qQoPTa6
M/sgLkiwXO23eJ0wuqo0HwWHJ3Mx+3axxvJU5d1b9eyMaBpXMl2EgrW4VMfXHixf4M3OV+GoXajT
Rc2HLkUBMW8Mr8cYJSoR6EJhUjHHO0fNZbZ886arGcvvs+MKyrMNCIbRAx2zEFkl8v0kcmwxNKmp
97+sa/SRjN7eqfs2QGkC22W0D95q7NlixrmrKELh5l+n4jxwOA4EPNEE8lg0SHVyTU5WYaEOr9Xu
Kem3eIFjuiA/HLOjjx2NBPYkPL16rwlQC+g67zu0cclSDnT07ZPa4Kut1GJHXiNXNxvHTGUjkEHn
Nxmdd2WkE+tx6gStZrxh5F3ubIrIXZJ351RwLLl2tHc8SvDWwAHqNupNp0wPJY6TKcUxyAXOJ0AM
CWzksaeoltBsfCLFcwxbE4ROhp8D+mWxSwlVNQyeqFoQaJKsVOACVURyx/MpF0B1M1rAicV/PXer
6fGT1jrPZkadU41i6Gy4Wkby6RKQY2ie6YtXDlX0ChqTeuxQNYS1Rpbrwne0JvwvFjZScK7bMs4w
Jhi4+9BpQgHcqAX5UoaKMT9anoE6PNlG+j7bOKDnIo+D0taNXTFetwY+eWVgWLFSKsKVm8Dkwv4Z
LIvlAG7ynuj/4G/sh2BqCi+MO+Dz2PGAaW+8taJjpIsdIeOGH5WsAfs4Nq+y/MbWcsrYSeKSb4rm
o6kUH0so0TRpxmkZv0ZjoR5EP7+Ktm5DVwzXSeq4p5HytDtUN5bqkg6IWSzQxKDv7dlT3uekK7YV
hV0wFfg1F743UkY4gW1J0LcHoC5L1K0V5yRBUavVE3LP9CYh2chj+4wLVUIjU3aypLxVEUMFqUs4
YxX1ZznFgTDn21ZR7CoHEUM99PYxtRO/juPCn9VlDcZGOa8WZS2G/ZyiJWoRBYtRfB/ZnntVj1PY
FBiNE8V24TBYKiJPSJZV7N4qzOSr2cn9+d2NZVaJ4np7izFEyfSUiRQNRU1lKl/pzZE0cu/gqj/0
yIn2qVPiqYpjnNN5y28fsxtEWAWLcDYt6m+w57jInaYKFPZGZtGgN9Lmu1TxDF9dA4uVOds5Rp35
jRUrFuZJy3BQM1a5yELk1C4i1VX2baKaI9iYzh0SSj2TnWqTcHgQWAZmA0Bwnj0dBm8FIZmL+2R1
vlRTZ/mp6bro0Bnxetw2x6HNXrWqo6YaFUeX+dMatxgcYzNBHD6UDOyFj8zWQIzkOttJMb/H4xEf
UPTQs9E38W1pV9FVhEsKxoT5I6GEgXQzJeo0Q6OZ2EdGKoHZ5IvRdYeuSFimEx6oKx0pg1rIAjlh
aG6/dBUXJXMYfjRpPJJWZXEFNMncTuRyNNHFOVEStL9F+tg5AysLSX6YBK0TOGmYxjFOGupG60A1
tVaZ7QWBJbXrhk5m3cWeQoUTPnQhIN1PY1B7GKhHwtv8sjfprFbqNUfByXDLG7hW95XIz7F6H4vx
rAYz8SpYqLBhdMT8FAwnqvkl1otnYbEbbC3beDPo/CJ+ttbJ3lXktu2m6r6RdWR6Jcw2G9J7MfTA
TthmGuQf4URZuFT2m1mOg19P+MA04mK85Jue1VhnTTH4XptCo6QITMs9DSasmDmGiBGkGZ2aUUFQ
12WuszEXrdneNi4SXre1HypXvcsrTj8sDvBoqv57AV8Mu4m5G2ayd9ZEvTeVD7ec9mMfe/dzSyV8
ZTVkz9bOaLU99tpXiAMCu+mt0GNm/mX8jvM985W8xa2ZxEyRV/qUDap6c8tmp4uuAwJfm/RDtOYX
e6BuwiAyo1eGxI9dweJIuSJgN/dJh2QnKs7ec+mncWGsAnti2G2sGvIEgZs1aia/zpIvTmq9GxV6
cgNrwxFRw2NSUbSJn5py/Z6sTR5iPBmhCbqvq40/v04UqIrrTV2zXxNaoTHLBhqj89tQlQDR3CWD
w0kZYb5P28HXYpTylezB7yiP864K7tLqbWgBUlsDfTUiowGZd9eTC/e0TybcZ7npoPdZ1mtyqtON
mtdvFTWaSs3vF1G9KVaT7dMBpNS0dLth6cj/i+Mnl/K5f5ly6VIGZXZcoLWM1Wkh176rhZQ19dyj
08Y7U3O3lbDOhoe5uWiVeutZ07a17XaLK3iLrojxQ+0wluRpSH/qpa4AZE82S6AZ9XkxNN7N4i5I
rSzjaqL7mRq57ZvCIwGefMfdjPYfyUp06xXzzSJ+WEDkt3OpVL4YcnPrEpQblmXyMo6xCdnBfKhG
9XlBTUWUGEv4bDxrRW1cxcbRMlRxeMvzlZ6LjV097UzgHe6VPovqapZJ5XC1XokhLHal5XzQUPmI
dYbNyCbAnn4ktve+zpBKw/ooomuQ3eKGpnfjKwDa7Npk9Zm4wHDdA+o0d+/iUd5EboYkwBbDqbuj
q6ciUMy0oIArfDuu5vXQCprcrUvfo1ntq7ZJnojpqt8aO4zXAm2qyIjXi5F2ld7sl1IiBtJ9V1Pq
gOJRNDgphoj5dbTXHTO+EQaqXfQQfdnZkMLMH3qJ92FOY/yywzLTeEzx5mVqf2JeV+fa14RJ0xjN
OchPEg6y1nE3BYvS7SY15/U8xjR0OPuPqdlTd+CnL9m8E6PzArKZ2bVeTsG49synjZNW4FEAzYqv
tpvDCt/ZwdVAxyjxUyWpN5akVnRekQSOXX5RrOVhgPTClbZVQ8vrvlAMtw9wv7Jha+b6t5HKTGDp
K1IHQ38WS0tM6OIFWme4vqXeFARnInuvuOqOV142clFU4vMQN9dTPyEvIENsY1o1saRNeyKQYI+D
DR3F6iF2tIFK1QsRDaACN1OLrCm5J0MCsEKGubnC5azGJ1uangH10x/DB13qGKJLsm59xxvVIC49
Fi90HCMFCz+l0hdUgKE2CLkrWOEQP3/tSNu1aDLIh6pDFbj389i6tXBoWzi1NWnZZlJ1Zjuht41u
9MSESzC4L8vcA83E793g+86l//tiBJeW8ApveKFhEk+kXbwINWkeT96IBMNK7hRTgBR6V+M5oLSx
W2Zxn2IV3DdKclbdlozMMbODTWOWGSyi3UJ4kGr01QEhjdgaGusYu7MOrTZl1+NYXRfS9i5Hi6ah
kRYbEeZnqvzJVuCT96RhPpLW+QYP/SzN9JeUaVMa7D1F/95Iyz2LIJrwFP8b3PietOWDUu9m3o7e
6JWS0zooo8bexISHTdSuX9B+NcfZcNGUcfmhtP7dKB5AhC6U5GN3N8AGSCUkYOnABZQSHNDEH0gq
JEhAIgXA/GXNjAGitEK3wUkQdUUaCq3CtTxX5bau0v2Mj0mxMxhliixhDXuXOnnIqsfGXAQZTkIO
Wok7kB1JtB84eBg6IolEmBIpWohuYscEMwmziSPZQnsraNhPt52LwzIijsYviBtzvLgHOw4MIO8P
NdgVj2A5cx4g2pf7FVqDK7ENkwQ4YBM6ydi2jdLTjqXjiLFCAh9aiX6IJQSCZeXBlFQIiYdI4UQw
kuNFQ8q2IbiFycfqHdtxxSQgARMT10I8FPgyW4mfGOFQQMuEMi/RFIhNtKsSWgW9BtoUEmARk5e2
GcZtu2RYBUFceLAuZsk1jieBTH20qcVp2Pz5riByqqCXsIzRgQsDPAOANJNgCdQoOKAkYMPRQW3E
ErrhpOA3Fgni6CSSAxunP3kkb4Mf8tuCtCLQ5x807dMrtJ5f0mzvSsDHIFEfCcyPAfaHqhQTS4wI
PKbjYJhpCt8tRubBjtiP3XLtUW/24z4z/aWG7QmGETCSw9IGOdyyiv0024+dhJFgpCZ7WQJKLIZ+
FD5f4hh0SQTDBNy79EyCNdE97GTGyOIZ39oxH5t2F/fJXaNhFyiQUc0SkLK2bwYla61/7oqWQMWx
r89rqizsolfCKljNwlrpKFJo6gx8BbZLyIqEjPetW7bOvVJgaqf6fhwkusWQEJccmosH1QV1J+aS
BLcE5xByBdgvdYMgOoEGQyR8nA3xuYOAfJsWebtFtDGEVfdcYc7kekIhR8JlBpj7VoHqIJ4Bz+QS
QdNKGM0ElcaIoxGuM9NSXa1eeoMa8Drr4Zqv31kKrhZoG2Ah5wbWTcIeo8aNsji9NQRT6AHHdT7P
iWRL35nwcnK4ORP8nE4RTujYtDzQyq201c2MBRewk/c+msudAn2DuioL0tWwO0zb6WMhYT0a1J4R
ek8FxSd19XMnsT70/xpm8lJ38UzRCBGTqT5TFUUxZw73gzxJqUcGBGgqfgU3SEiAEJyL/Os6dfJQ
M0lOEQttOokcSmEPZYCLfeAx0OHWPWZn8EQXUJFEFhGNoO1UKEYCmpHACsgR2rMqS9YfqzD6cFCw
ZLTI3NpvUTxhrxAP7iQwS8zfrXUERr4ox85tX6M5HsOqRn2bGB71q8j7UY4wlxrgS6tRaHsum2Sm
SzITXZYbDoshLJfKRJQCvymVJKdeXh1d4E4qjdmN134tgD5h7H80JjXdphHGhbHRKEXndyqgKHEh
RvWwo1YgUq2kSWVmBcldCx3JmUrXr5rkTs0AqBJJolrRQVJfxTwYgWMoEJGdFvCngJ9Y6YgaKRD2
L7644xciTqgeF6+dYTRh0miGz8UW+5RO1ZYaC/iNyvP25diAkyzxljnLwZA8rVoNMvBaluI84qG6
KQgH2NT5/F7Bvdtoi9uGNkbObOjPlCeJ3emLvVI+TP3XrE3EVWsYb+VQhc1M71WTvC/SSgHYzN+Z
Y0ICs+k2WuN0tbr1YZzw2LG5JRQynMCI5ZInZkiyWEwVbDNI2hhd0Y91WjeObZLC7jAjb/ueykt1
q3s0nhNTWQK8JpItDpLWndxrz6gxfJE1sSvAncEJrbZaV3wH/pXukxZLmmPZNBlH9D0XGb7D4IkP
A65DIXlqCr5UrhUVWLsaYtUan1VJX6vBsCmSx9a48Y4TCF6aGI9krZLrADbQTc10nxcph0a7PC1D
H/n064vtgtZySAGA4GwIPMmDE5IMl4x849paLQjFGDJM5UyIEV2Vrrwxs/60SMJcJ1lzjqTOGZI/
h0Otljy6WZLphE2WD9NXC2SdOZJdNijiVkk1Z88ZQ9UAwJ0nSXfoUDpAVtDvMARtW8nDMyUZDwHX
LRbdL7aFxk1LYN5NtXcy7Kci9Rb09HJ5hPd+UyHPYXzalUT7srI6r0DcVsW9ES0urqWJKAsqb0ND
LWyiUrBbXEy+RtGfFTuJsQ1kbbhY9rStEzS2yImn6nu6kG5qiYMuOYE9wEBHkgMnz/yGKqsEPv9g
FLdCEgYRzzKfldRBMqWcEIkkJELJJERqa0IodI296JGNdxpsEyvH8Tg31M1RXFIt3VUk2XFACSb1
kA+RWz46oBAtyUTsFuiIzYWTKImJY0JtYD6R6tT702jVgdFod5W7XFmSs9XMznRIATCScFahsqT0
aAFnVCWlUZmYos9pCNrkDor/O70pfeMc9HpBDi85j5BrqUJL9mMKAzKBBcnY/MORdEgqp0mIpW/a
FiyUwk47pGTT32ISPdUaSQxDXJ0IMT1CXCzxjkGgBFF/S+cf01JWlfCSNGYNkU0hp6BQPbU55yI0
SxULUSL5lqskXfaSeTkNs00lPXlmJmIEOge1rsIXaYv0sPaUVBflLXL6bYSy+9VZ7B30KnGbSs6m
KYmbi2RvQuZEud3B4wQksh6FZHTSHhh3XMUpf/bzu8ORQENiD3pt4vjo0TsAVPRxwkOowE+x1E+j
5LEMEsU6YnA6WheS6q/7l79wL3x+zuUl7oWGennN5f7lr1+vuzyGsi32cS2onAq8A2BeMKfkgBRb
YC0Pn97m56f+7Vu6kqeKdpFIj8tXu3wOV0Oa0L8+/OcrHXjvg6S10vBlTYlXdbqgXH/7fj/fpxo0
YMJwYD+9bQcmljVTuvv9nS/3fz7x8kt6wLOJJNBe3jqh9JRTOWJD/nyh3JC/NtzlMVj30HEk5/Zy
99cWVSUPNzW0K2yIT5Ek5RLzkfhp1rxJK06QqHYdIK6RpBAEdciGWblMXDFnDPooarjo6poWlBOL
YubMd9e2YcMymXXvAH5jZ6vQfGPJ9V3W8alghMsA/iKt/8aSXzrKsnbDJVaEqFgZ5lEIC4/2vT4Q
ODpmwbxADLUraLFjiyUUPYuV3RfT16moVAQm5eBb4IhVySUuFwjFi+LgNYlPGhq9CbqwbGF0kmmc
jc25Mdb3XNKOx9Y6Cd3ceZKDzBTDsbZKpVwbJf7QYkV5aWSxCHrJUKZAsRFAlVWDATXDf7ExrJSj
HvSyu8Jg5oQFI3ljxwyR1TQCqrOuWqDNnaQ3pwYc5xQJpeQ6VwCeZ0l6tiXzuSEjXQzlV5wVdVDT
4jIkHlpyoj2A0YMkRwMVK2B6QpM2wEpzYdsrDejPIdGkBvXdoJa3AKJGp6OAVZxPSHN8g5rtZsJJ
6ltph/kLjnUC0Nrqly/Iclg5EM8oidce6GtTMrBTScNWwWKX4LFrycmeAGYLSc5WJUPbkDTtTHK1
tXHA6bi+Qlp4rCV5u5EM7knSuOuXETQ3BgkA41qoS2Z3J+ndQnK8Kw1xsdvRQM/StUF35O4IhOL9
8qtIcsC7hcqAacAGHyUlfJK88FGSwwfJOVqBibeSKu6Y+aMAM67Y8MZp9nxZYeFQSHNoR3VflyAe
wZNzUQvJz3G3g/ReS4a5A8w8BWreUuJsJeVcd+jKl2t1zTAWepKEbkkmenaho4NJV8GlN5KbjgQO
fFlvPwuQ6rNkq1eSsj5gbSLhMlhJ28SpUt8Mq/fcr83RAtBezuktWNc6MJPxizqPdmhpWPlIPHe2
F82T3SDE/qQ+vP2ZMPQ5vVX/m7Av3TIM0zUNpkro+v4q6EsicyHVjOLUstB0KUnsPTo5nYUUk2eh
ou4g+fARyK4RKiXEDmUgr8KNqQoDXNV8xThgWNzRQ9H8MY7HK61UvDtzhhqU4K3JORBqp39gKIj/
zRfX/iZ8TyeZTqe1ahk2df+/fvGVMAB7oUZ7oBEMJt+2kGtQzoO9QOdsxBQe9JlLT79IbqwsSY+L
Afnrnzee9jcbj/qHbWhSCukyy/vrd0iRRQOZLNMDYg3wIYV+yLUsOTDzwza5Osq+xuq0jVgdKC1T
hlE9gqNJqubLP38P42/i+pCKmsSZkrml2fZv6VF5jewdfkF8GJto2SYutotxoD2vMgiKPnud1rje
1QXAHzduz26uzfuUYsvUmIcm6pXzBGvpxIR+01WuOMcIZrheFVzRtUSEZswwjSJUO0dOfBWZ1tEd
RH9ulF4n74B+eAd0Quab1iEEoXdSg6b9XLe73Kud0+UmlX8Nxfr6zz/7b45dR/eIyXYcTaaMOXL3
fM5fVAc3GciHOdiaXvqib/AZePkSarGzbSxJd1q709QK1pYTTlm9OZRzRX+/WJm2z6eqjKd9qQpz
r1nldIjM5GKb8jZdE027Yk30/aiLB8Tkxvbyzf9bHv1v5NFkSpqcx/8gj35Pq4/Pwug/X/GnMNq2
//AM2zJtQ7ds17A84h/FRz/87/+hONofdGJdgrgcW7eJUdP+M7jddP4wOTt11/FUnZW8Sh7cn8Ht
JpnuluNYqqNqniq9e/8VffQllPRzihvHIC053ojeoWdr9m/plIOTqcog6wnjsrE20janUV4P1HGj
f9OO3dv4qBwod+CQOTAF+LSh/mYk1/iBf0m1cx1OfctyEXvza6xL3Oyns6GurLq1VXwGBmtJLqIr
CkVxDQYc7AXZZ2R2ufYHy7X/z4+VY9Onj4U1ak1dysd2ryNxP+XNqOzCsfAXKgr9lUUqZPlvPvJ3
DfrvP/S3UZfkrS5yKRfuB1oU652G5LgPYyjjCKWz53/+efDe/uXjXA3dAqOLrjqI8vXfdmpfKA3F
mfZiXEHWh2eEUEuJJGWmV7nIRdENhkaNF8v24iFgnpmdvVKgZHNoHEFoIg8Abl2mRC7EOM/zq4U1
rWgblMxdaQUMrcifGKu5yKsvEa3xTZ0RD70w0RtBO+B32szseHicTgU7ghVXZ5TDLudyjHOdiNtM
3ESYyTFSCdxNtG/TtadLOfd0Iy+ZIdOESuWQDLV6MGv9foTB76+U5mdK7mG3Uig27PI6Ak96jICn
Vmb3kns005V0fjJc2kZIth9mp4gezmOq4+Vs0r0QqxpGFJXIikb5AWVgb3fv/TJz5BnYW0ioQpn5
ZKm2LyqawmZhHcEdOj6sgbMjal+nJVQl40HowzejxnAWrQg5KuPDKrFeNtRSdeh5C4pZyjOKJV4W
XTi+M7Bl1wxqEiKiINfAjgnAJHY/y8XahGfr65hS+bUXYrrXyUQ5NAqUI5h7mqZ7UxEC0Hqv/Spl
HbooIAZq8gVtUvYCo963+TfYYR9M19uNMNgTOrNU9Cn85Bh5keuWvlatdwhfUL0WS9iNIgrZbHul
XV4r5WiDcAwHJFGINHBYFwQRpdq8aeo0NM36zYG6kaWAksblI1/np8Q2AiuGp9jNT4tIE7+AiTdV
yKByZ/0gYeopbr5XZf8+9m0BZkyaz7JeoVvuL3lWho5o3iJm/Ypjb/UKepJhT09WU36oog7TYSgC
+T6lMT+pi3Wz1Ld2i/Ew72mRgeFJGws+AAsBaGP3scVw1XQEUVUKT6nr0NT705pGlU+chQhGpQGJ
JTlEhYEDvuzZai6BWsImk4Im2OYwu7B4y9r8UMi33GlYo8xSRUGmkBXJct3J0h+9tM+VPUCcRBlO
yM5xEhjk1+lF9wqeAeh13X/3ati0SuLM4ZjnxzLn2cpqfKgFi5Mi5pjTV9v3bDQOWt34rcsXaU3E
c2u1lr46AQVWM/1ceM4efGpOVYLv7PTVnad19+bKYVJo2qnOPOY/VHJCmqowpJXkQPUqhG8Mk6Ll
+GnzARcI2vYao/Yl8T7J245DhhdM7e6yoz2XQaeN3okYveW9YkQEjPERG0PgMGiAqvDpQ8Ak6owV
8Y6YtZ+Hb6V7aIeg82mZPQWzW9wRDJnheET6NpjufU5oEOx/fl2kaJCf15ykc9arlCzzgzxu5qV6
zEtxvegWQptieNNaO/YJZQvrGqCZ6Xikv6E+20w6S6sZsjZZ8x+FgpJkwYgzjWC4xXrl6E52GFXs
Lo1hh1Pe3QL2JGBw7M9uMzwpFT3/bGTzXY48Ncf74oJzAMCC75jTsEhplCE3C9MuikNLnnE13Gvf
2eHx3tL1TzbEQhAeYuqolJG2j3pDzBKMbBIfOTvpe27I+P4oteFBF9l1rms+9GjOHHljUOb3+5Ex
3uy6rWeLp4nemY/m+s2RSWA0XEksoWebecvOrVgicjov/vQcTZ2OqY2leTmU9IDa2URQBU0pJo8i
GsuDPJzcmuzeRWcwiwe8NU36VBjPXaubW9VtWNaV9p1VEw5jc0ImOQSveoFLQGkmUjnFMYMTcsmQ
fxmOoK0tvYTw078dKSlsxoISehnxo7xW6vk5sGPzA8CxuZkW9kjhMvjPIqj06N6FDbDJ2Knmqn90
BYohgyo6LZH7xAAVxRcbZh6svPqOivBdN4nd2FVPip53W1AZiITS7vL6eR22llO/eLp4aqflqfOk
eiq6AWBEPFYKTDDO5ieJEAIu9zCu6IQtdmIlCAyo+Z6whBljuvKtS62ntsIl0TgwJg1yZPF3WxyN
jGWQgIw7YRZ3GCLuSq/9wTInmMg7i3V5Hpvs0XVmc/VKvkVlN25UUE9SGAeOxFl2plIeo7U/jyqb
opzZOyOkm4TNCsHXQSfOGERMMZs1ASMq2/CxsGX2MpahbpnPXaFw1fQAfkKn+AAnxdiZ0Tcabsj8
bFfoBfl+nhg/FY+fFrtZTx1+OfRe9yY3ydJyidEpnNPwL5HJFgvBmOvlB2p03zbtmBwvB7zVDG+E
O5CeBc7CW8Oez/QXjevo/+XpvJYjN5Yt+kWIgDevsO0N2bQvCHIownuPr78LPBH3QQpppOG0KVRV
Zu69dlJpgdH1H5zIEYP/GA0PX7gVLqEndsXdULszR/tnrETvbUazJTHUQDfW7LRwjA8GYgArwW8/
I/ntZcUb2vx7lfQa8SK7Gsioyp6kjPZDuzZ0k3pi9yam1RsfcJqyuzm1y47JHyzlOoSxanR3/AvI
wiyiQM1WD6RYO5F7yyMUt4sjTcW9LXkoELLc1ComXbQ7N6Um2BssPN9OvrjPzyCr7qpQDSB942fO
6CNfIe4sFENtBvfWnF7oWRe+iurCztKqdPrZ+qWdHBSEurhxAbITvZndmbwFQoqBpGtYfVZc+AJP
7MEEaezo/fJiGbGTEqPlscsKQU0XyzUTVJ4Jk86lO7bTYwXgKBrZtZfJ6cj1ZqUXaL63DWLVgVIQ
c4AtN8boFRLpQsbSQpdlXOSJGj+KQ/UHs4pXF+qNNrjEAYjOlb+qnq7dgoS8lkf5DTqla+JCyGm1
C2E6HKe0H46pDnWw0fwRxtdpFUjKZQiCXS4hwnLSPvTN9NBUE3/ULH9OEjhzzIplXHdAS9ZhP+oN
iduRdUXicgeMRwrVAJU67LFCwMhxxonxTZ4juTQV3lRcmnycOa126tUHrSLQP4DXIXLl30JFuW3q
yMUNpIx2PAgimzaNqAbrJAZqOhwr/iXA84QUTv0+bUqFqfC08Y/ugx5+09Ah77UXPoVe5q4jLHwa
y4iEEwlpgxejmFA1yvKTMJr71gJpkjKPQ15NGA6GEIOMWtYaoriixTIiDqu5E9T2JK/NVZn08tit
2WsksPmMoPM8ZU29GqKRNoo705KI5pVqF0oo7FUD8SIzWTTrUsHwlU76bjSnfysq0UOqMNQcsdqM
muks/fhgisLUU96wySgD+1g0bf6iacOZ3qoTvvXuh91uOurjfIoUgFL9TPaDOQ3AVIcKYVz4hZgI
ufTfi0gaXDKLtlOXq4w9BznjJ1DIZEvlIi5MyYlKjWPuBhUTGoV0RXJHIj8VxDchCmm69vVOR4O2
W2tiRyyRMeUMxg6wIKxqilA7i9XHoiRPCk0u1+jHCD20ynyvJzhYscISFwDXH4jGbTDP5kWFs1Am
0AM4e9MGb3qSAmfRjD1xjN+YJEkBFgo5IKwYUf/PaPBQhTF2qCTN92zAXAr6sAf8jLQDtaK46+Xq
qcyhmiK2/9fxaGKi/2HOQ97QGP9TGfrSLzcWO83FLURydS1uvG669KG3Se21+WcVR2bAZU6CCCg1
8AcZTwtbbiNYCRc8XvzfimKjQAuNz0ELzwm0FIZzfmi0iIrYPaLlJE2IdOQBFY2pyuWOT4LoEwJd
7Vgi9zqNwuQ0C+Et136inC+70xHJwXU/Q47Okcmy0jYN1VzhhljMsGHslXxn/Yi7pEioQFL0hZZO
oxUZKl52ZFOqmYV2WPaKvTZ66xtRx0kvwVkTZPElUQRG8HLm5VRfjpU3RENO2leBFo3L1p5B+ngr
koVtQINIHIVByBHupx2QF2Xqf+eWg3ias2+qIkaYMsyCukH8lRVtICjQHOo64kQHj80yTt1eQe0c
VRozVvlVg8Pi9BJ4rDYCSCRVF5J8BUeJMYMkf+CYOHuqRZKnNpIJCYRxgLd1sFvYqbbcNYxLU/aj
XnaszWGCmjV1K005qQkctRIsS7NucqzCGTY8yqyqF73SfgYKVshJQJ7AivVA0Dj0VeOniOTfUl0J
ItW42pLantiNzPeqq50VzHqzh8SZOZ2IoRcSxFuuj0/G1lmWKmMjNcf7yEQPmsthf2/jxR0NiTmA
kcLdGX61dg49DekJ9+L0BTNc7AP9mfbcUS8amBE5px+foPjGUDA2x46rBTBBQWx6is0sZeYKiT6s
8T+l3UCxobCk9QG0u5j5+gJcODJCX2ln4G2d+d5nkua2qvCc1MaTXI861UTRBbmyMUGNyIfpx60Z
/BE0TS6xS90FYbqzRi05K1r4HJ7BOGpPHSH0wNyg06PcSxEEqSIi8xANFXQFQjErYriJXsCqThqX
sW5Sf0H3JwskYERj1EWkwW7D0Ep9g/TZg+i2nslJ6PfcrDCKzHqIFSMG220ZbOEThksFecs481xb
k3WdVrDYCS0DRvSLA86lxLJjMmUQ5Qc0ODLp5m+1zRfXwMc15NElxVS6LwFXhLk+BUU9f6OetNgU
ec4k3CbeFJbU7ib4IT5dlns/eQRc6y5CT4vBB6IYU21BtiC98dSuP83kq3sYO6adTurPyrTNljfk
E9Umy9MiJGGOMDIamoAYaFtpuUq+hCain5bhKWs+BnokJpLVURQn0FeoMcREUA4gUferwF0/Rqjq
81XFVeTSgdih2ibCwyCvtKPfUGYezgP2mtTACiOuqKWzYzXV5x7/GIrbJZA30WPCMGhr2WJc9ut5
xrdQKh+lVDPKJlV3BMFiCPHnhKoj+deK60HlVoPSuvmqVIG6YJYgcKqHRiSTnEjc1ZxJ8wU0FGbF
XVyb/7IFIRZHsGO1iGviVFzY/1m/9At3eld+iAtym6rEOlnV9yoRvuqo2FBfFF8F4q5xwcE7Spxp
XHPgVVlPfYya5CpV+sKKbX/ECVhBSaysLZdMRSEl+CvZqm41zJZTVU+DRiUL7CB2NjpiqkSblkyd
nEWFMM4f81yqdA6zlYy00BtNvPP6oEgYgwl1KBHvaa/CbJTBqmuxH0rFBVst8c0QneMQL05RJpqH
Rq0asMur9fBf0dVPYxE/M7Z9/YM66ZsmDVIIssqcTdUQjoqoCajK1BZAVPVW91j+iESvGPJ5Mv0o
G50BQgbsImBv1mO9IviJeAV8uqe5Ve5dop5RbpFxK1ZpkNaSP+TKvA3pwdTo5k7V1BPizpXsqfQs
hHRSUr42brXKrSYDx4dFu/GE8J8uAkZDKhTXyAq/yJsXsaR/MgPRDDdoLmkMqhvVxU1HUEADBpjt
UlPe9UTeugMXe+Ih2QTDGo5wM956ZW7pDm04JFF/1bkk+eSCopEeWsdQBx0+vbhPboIIR3sBKoj0
cfjVY71x0+APP1bWMLDkLuKOtJG98KaDOc3TgOIIflMjhYcc6KSN8CcvshL3YGU4dJ9f6iWxEDcg
t9Wa1luaN5kOBphSIOol2xup1UEoLpAyNhxvU18Gg8cxXvL4lKdcfxZVOFSi/JRP3btR9qQRLuQo
jMVyyfAhs6Ega1EYCDOqXv0YePsgSWjdu25xl4QtLAZjlZUIspUYw3I2j+e5n8ngSHBck5GMv71Y
JtLGq3knKMjuFf6tymvlbUiN0wCD3CeXqcRWulZH9FnwoVcLsVUt7Efm5kaEbKSStbuCIutYcgkK
t60+E42DGFY+dOOOZ24zthih5HQLnV+0uYXTYDpGuQ70cFmV77hrHwxqrrJBIIeyIeGsZYE4PrXM
Vg2Vx9k6g2Vs98OU70dZvuYNM/EZDaMaNVNQF5yuxSblGWMaTiQDQMH/31mtYwZ0Jsq0NKZqsiwO
bK2LueqGhkU7TcSxtzZv1VowuVS5a8bs7PNKCS9tGDp5k5EZBl4CTPDFhJnrjwtYyzm8fDqZ2PSu
8zS9hSnB2TpTOCdf4kO94S4rQ2n3zfS3L6Yv4/biLQlGr97RdW2rKEBq0TujXOQetgKuw9pbWK0K
tsfQafX2py6EjxxVDakjM2FFGadCrlkwGPkAZQ09LhEjXChNv4bLBGhBxe6XWLjD0tYZ2XtRjGsY
KaxXU8Mqqql8piWAbk8zM78wW5cYw0O+tEddK+6xQNewszgxJ0Z0BNi6KZ02PpnSn3SsaqwaFHkZ
oCYoAxhQBd2J08XHYNQxlWZ99YOSBHjZIRkXDVAkVk4uQJpaun94RmnXafIrdPlzkpdeFyWxmzG7
96oPvZWmE9bDfJmDGdNUVRAd2E80H8kK4VmR8t8/IFgWp4OvaVzLidWGhiux5lnc85GO74824NAd
cl5ZK6hnXPrXMW19fWaUV0obU1XObmotfJcwnyIcy7JYf1ktPocJrOeOo0g6RJ+68CtjNQvIjCXT
ASAvMpLYIswDKbbCmBAjOCWQHORgGM9SS3LehpjkrXDLGqZ7opQnAdcV811JQ0ed/ZQz+/tiNWlQ
vlTr7EHARM2sQYloDLAUf5y5jISmGc6So0gA0TqjOGlWTHtOY/2Zgk7MC0aIVC6Rh28AykSZNAfZ
UwxtAtGX0SJNb3U6QSBh2ICQlwAhtP9+MjPQR2cuoOwbPl45+zdNswuTsbgny9faWWlAF+Wso1Dh
Um6xm+TfCSltjkWykwCYF7OIZtkyWBm7XumNV1NznWQT/TG4dILSqpepV0lyR2Bq40l7A3e53a1l
3W8l/ToJNKB7cU8uAXCT4iH8aFij1rVHWJETG7zE2r1ZEr+vFVCTguprY+w3db0f1Oar0fZIaED5
NpTknRZ+62ECdMJEBLSg7yWq1QLmZyQSgC7dfFNm5ajnHTyrZUWPKJ0EnTZ20/lFx/M+8S5MADFZ
iw09tdhO6Y0OdudV7fhjybSUUTRcdBAPWoYUM0q7xaueZh2J4gLKVJ4Fr9cKrogGZ15Puk2td6eo
DoFrDdJDqEV2eKQvRMnyQQqSK2rxPSLPRWvxLzYV6hkxU95CoKZq03yZ8sLQZhDu3FC/aviq5HO+
pZF5Yk5w7yQ2u0k41FgzsKq1X3O21DhCqp2e8NbaufqiMfiWzMpjFZD0ZgT89tNZYOaIdRsdcVSn
EHSl4otQmWdVKD/Ull/IhPZodZhQFk3grkU6LVSlp7yOCd3clNCrBskdwB99rPc/imGdWCfkGlzl
leqfIiCo7BHeOH+s1eW1kKTPZgE516uyx1STKnEjAhoVO/lQEDHeIBMiyfV/uLo2oQbGSYhedSdC
9ggQgkO4LKYCC3eMwCD0JMpalM6zWwC3dDT1qdJV61kJe6JuKAKhkTpliERq7swsQGTO98GYRU9b
3Rl7meArJCpL7Fghw3lRbE17MtHvgJOa7tXY7Axj/pRTgIqJcu3oL3kpmhcHo+aNQtKgfw6/taDX
JOvnrAPyvnTG26rp76I+JkgYuTrhlUftUF7iDVD3J+QdUyp3MRq4dMJK+cPYxRvp76/I23y6kjpy
pRNxJQjJd5st86XT2PYTksdsfNC8BiRb6wL3EBEPPgmrepZGxQSbS0dvIYoHDOJS72W5bnw97K37
VARi8d80Wt+lSVwjcQo2lrqPeWS36Im4Gc2H0M78eSmkv9xaNtgiZEQuRiud6dx0SHNimphi6for
bHtlp4Utvlkeq1xB4WEUdzPv+QpTNsg5rg7mhrS2Bq4lhmQ8Ril6apthU6JOpHnVh78LSwNfEPn8
CDRLuAPeal2hMW5zWlYnyH31XRf3oyK+FhMpmV0r6gdtTt7SoYkOgpR3BNgqvlCJMd7kCTt4q79o
DaoLYgxoCyRBG+rhseDuojJiappa3rVF9gS2rrno5rCv+rwN1i5KA1UivouYhaxSHvEy/3QCEGuB
pv+Ry157xCjkCDPgoFJgBBNSzQ/zymnSVRy6IAocOdTZqfjMTKOCwDi2j1Z7KYQk2gPri3bCW4PJ
GTf1fm3NA/Bv0p+3e+rfWRgJ/IBUfkIBwGkw65dI48g20Q8qAg1ggLqCl2vnRgGBIuB6cYXaePzR
YdsZOTDi/U2sz2x0Zowo8uX9bfQoFtD/T+G9x22JlTr5/lu6CM8p8cVcI+u22W6gMW2/SfhFb89F
SLFOYmHeRGjgmDjHS7ISGLZRKg0wmLZej58qkE5zRIj995xTr/wqLd87NNE2AamVN/UvIAjPDPmx
qIZTnK2V4oYL1ONtNYy59bC211ht160mW90eKzy7HKUFm5bTbJ7eqqx0O15ohMJ+02vGvQg3dmB1
+JHIxSiw4JOnyuoPKKiQk2nyQU6tLwtezgEiIx51c9mlGTeA1CiAZ2zu7kpJSzdU6XfkY3gf1GeF
xiLsAZxBVY5BlveY5ESt0B1Gd4ihbOVUXruB0Xc7UbILv+k4AVUjjdEtccPqhsEzqBQr9xNepEy9
Ia9EDfQCSskNyUjtRcC5KHjmLP4mEmmhVmwZh9E4SL3+s3axdVA6YBqoAhQXpex8+funoRuBntWy
xEB/xskakn43mDCpc64CCWpPu49G+DsKtgpQcZVTwx51haV+Ibwm20vZzpjvssAzm/aFZsPkqPHl
L9VhMdmtI+lNTsIj88r8II0CT3JMmwKiv3StRQUK90ZRodfgxmlE1cP5uEOCddNMERGoVSTXXsz/
y1VOmVlvcb5xfdRDOX9vUiVoRStQcvWjyuL5vmoLpWRyi+nM+NGa/pSiwZhUBlCCQ9NVh/CTDAmD
cT/eyrr4XCZs7OOEnzM1zmXsEvthYZnr04u1xQ006wgSP2neyiykG0UxRZQxMETI+On7wivnmRzS
o9ZS29WR5RIEtAEAkKdrdBbkRsFa19RJYFT6P2AstibnPLM12niNxK1ySvMPo2pu03agrdpVqVuR
Ay9FB6yk+NqSFstGsvwO/XhMe+zk6CJuI3WErSWEj5YNHEDhJ6yTs9CXOG0VkdZbjFu8sJhrJBHk
ZCMK3yIEnZ8GFj4FD3m6PqoGoPZsdP9ZzOUBEdDqpN9b9yBqGdDjP0pHLsiMVl01TUCyGtqnnMjr
AYfkyoui3C9pnUsJArsSC8NSjN2+qbNLUTckocvNwIWk8yuFAZYUjl+kgpePeaAVa2UEGLbdS7nU
1X5KANhyY3VINoFmYjH/TBTxEHYNbrB6vBgZfnBNgYXI7Wbrgs/jSa3hHSCOLiE5v8iUZ4RcaCij
YwA4behy8JlcAxd1H/JX1ZYXpuOHUBdxwRqIkKPSPMOr6qGFSV95j/B1znMpmFiNbs7i9YHSrsg7
xzYoBIafapmdlGz5lRmIuMO4rAeZ3lKgZuV7GTPstOSZ5hBTfj+e/THUpyM8nn0XVWGgaz23I1kO
5nQD+K0rbl+9ypnYjox3BeJ4pinBjBNt2gkJQpFBo3Qpp+ca2qOraxyhXGwgzjLrM421eTJULx4a
tNOVhemfRqcOLYepC5klgpL5fTpeM3WSDvVamA4dV2TYAB0T6qGoIYxTyg3C4CKJssOKu8Pf3ypO
8YMiYciAAL7+/z/KIgtM6lQSHOta1f2m7C7/+63MD/lPf/9v07er8v73ExLxkYYyXup1qyw2qb06
gu7le6Qfz49Niz7xlTR8EaNa26/l+VEmZnvNJwW2UBkpAZVNgZtftlCgrNbd4glw8Jdsitva2kmW
nwmApeY0ulpEu3896WvV2h0RFpfFYLGU8nfZG/9l9yUScIj0cDvqJbzW3XTMYmu98R6SAwQb1rXm
GWYy2LU4WldRrmvHMiNvieTkXiZMj/MhxmUy/Kdp7GOFqBoI2zLm+/x5zxIH+gpVOgTbluXWiViK
PYyyyk/r+iOLs55OwvSRQnoq5nDEDxWPwWTivMsotLjXKOeoVXuMKHyHChkqcz0NPnP9Eg8mMMai
mAMLdJILnYnipdDGc1MRK57U866uqPVkrkxFWoIiUI5tEmbcrLOnogDsJGTVyywjzEjDgshHlRuk
MvMNFsNbX5FlmtXPCzG9HlDCm95ieJn0Cc1J1x7pSWFuXUkNwEamHQSZ5OJYytS9gu4P6/m8VVgV
G0LvZEb1S2uRS7qWv1kV1s3E8IFr1Hy9hzYigKZt7IpMKbHYnnQVeZ6lzMkTyXqXcTIMO6ZziIy1
wwpgFftGZLpMEIjfgz1gYB+5aUEUUYS0ytQXTmFA0faUIDU2DKW7YJ7ctVHXXxRRJoEdrfnWRiOu
ibEa3QdteEGlg6VgRSqMa3pPA5DAGtHaTbnTU5EeKmH5bynN7A1BhU20CpzJaN6XHdqPBBQoPj9C
QQDL8FpG4m50Sx78rGSxo9aym5zAxqGLGX3VWeSR6ifbg8Dzn9X1zxorSHNj86muJzoTNVPcZmE0
/Ue1/ANPQjAiF6/VD4usFxvp6lcGADcQLEiNhz98rX5TCHbatEACaJAVJepJM7QjszdIPFgXWsI9
t87SG7K82MOr92ARaxewIiE3aFinJKHBdL2ZQjLchwRQlhzRsMTRCqNoxcNchTrEnMnYlzD3BKMo
vJzpFn5OReNRGY0zhANAQwZ0lYGCfNcC+jgSz5Ts4w71/IjpY98oXQx3kLfB8i/2kaUrx0qsOmoQ
Sz7pQwi9IpOVcxrWpp8po3apQibsaXzuGjW8oIeC6Cqn4s2QwtIrG6XcrUx7ULiAFu8J1nqS6EO6
mqSNT3RgB3cSNOFJIVdjFLjAmVExP/cqo/UWoNKjUbGfCG0jPgYLtGqkGsULkh2i4I2KC3CsM+Rk
UL6XQgoqlSfMAX/Tvk6UMaCMsvaVpFFWuJbUOKK5m87iUL72DUMkmHD5q2QSqFVMzIXFFhc27cv0
FTp57shLG+PWJShHkrLoNVyYL/VcUl/mEhFBDnbqhY2JhnxXGy/IqzAKAzG8kWUFe6yS6XAjjzJb
FIl//5rGq3zRSJjy5uQdpphuYw4vAfkIjBYb4RanmrZP9G66hJE6Xvo+mS5TWSunIWaOuf06UA28
f1YxMqcytHMn9UdCS3YS1JXXPjNfMI1sMrLvfJ4SF588PRHSHLzCjD7StSdjJG4ZH0ed4eqzSrR2
mc5+NSWt1w0FvfWRL0KYK8lF6/aPeeXiJ21LttOoq15TMRttRWk5y9xLaIwAZcz64ktYAEeKUnVL
9ZQsxfoy4RgJ8iYzbiuvWIAnVkbpAeNj/lRobMdMgAt6rxb72Viii+L1hxk09mySQw4iJoJqjVJC
BdKziRyh8cQtDXDBa5MYkkFvjGdNHZmeTKF5QLQDib8dnvoI7G1brUHTTUxroBUDEsBHP6WHedN8
hSub/DgyT54V2JOVOTn9igfa0GHTJ9zsuE5xCPSfpVitO4ZsHUbm9scMUxpupPxsu3aUExKmF0Pr
DmVBfbRxm8KtrmVK4sA10Njc2UTKsTs1LUeDHjdM/fQA84LgIwSrEQjAWzFjBWp9AtWLVCcu7PmI
Q88wCZHVdP2cctmkaCKpUVmwo6gTyXO0gK9GlZ6YfB27FueNGpqVDwZCBt7UzjuWHwbd4iqMc4OI
FY7xmNA8N8ioK8Ej26oB7UPLY2Ahuk5NP5cuvHnJAxJP5ZAyWFTTl06Xmlu0zKSw0hRj214DQmdA
0CtoR5PXFcvxU0QbgbARtC2lIobnLp5iR8FCNWDlOyCJIy9bUZn952wlUetkEKnBktAT4E2u+zzu
15ux4uWs17MpStmlM3V/mQb1lCcj9zzDMHEF63CgkriwwUsHY4TPV9fkK1NBhKqK8iak9X+4VV9i
hMysrOWqg29FvyEpG7seu2wHvrNj19rlkUbTsqJXO7QpcNOOpkC6GPZsTVeEFrPBdmyJenHg7A+9
RY8hOy3jWzUzH1lECxT/UAKemNXpqIaUHrJx7dWhcoEPLfZQy8UB+pUI8GA4gdipyHHAQg8ctQEt
K12iNRz9gfXGaD0jJDGuHpR1Emoj/djO1nzoZ3inUgtNu1ah3S5wKqhM8oMG4sWbFpR4VfQhiBay
d1rGwTI0t2UuOBpaSd1xhr7LMmVQrJhb82fXGu3FkgUSArs89cvGzIOQKBDPCrcIGz06DGbB4Vm3
906hAh65ELjFAASDjGqA4eAPXDkEaJz15PYa48kwen+a85bgc/36VzjySdptoQtB3Kw7IyfpHcQg
jjUtQJOq3wW9JQhq0HJv4P34uWycNQM5bl6OupeJ1NGNKKMMF6LLWsj1qVspLwRlIcFPV2nrhBZd
QsR4zlSgGx/T9BWmQ37I1nKPi0o/WnoPN1frd2qa3rQKYk6ZR7qjNOqwJw6JWqiPcukYVYN0BPol
eETM0wjdfu3vb+P2T+FqIUvT2oVmdQGNptDJbW71bhdpBjhFvTYFhwgKXwUCvFfmRTwm23/4+ye5
ZMxfWrBemhkykXmGZqvexz7AqLMSFss6PSSrjUrUvI/vE3L3R+Q2e6x+t/Ld/Bz/WSeJcWFMFJMv
0Pgla9hVXykX1HvDQlC96U4SSPilkBMy3bsmsNASCvbWViFKXQXiaEsf0ejXQboTd9D1PP0fv3Ct
nnV+KzJ6iXqjsotXmRiMy/phpCDmHER22q3EEkT7+sU4Jf56FkRf2L225IsQlMMF/1qAtXgwIhS/
cWpfUmyPz9m3bvgqPj8S4YLZxUpd/tSPjEZbczbq6xi7+j16VYtd13yP9ZkNYUtS5BxhlFkepc4j
ulKR3YEgIIJlziijIVDStmaZ4YBMMLxDIEwJhw2QwshPzXdFYt+uyM+m8RCEf7x1xHm+8pL1DtIe
ekzTT7NHWNIzivyCODtfVGRarQPmL2iyR/HMrVslyg2cFHJF9o47HpJhX76mr8InUgJaSdgevCoY
NE95Vb9z+ShjZgVzH//Xn5UX65CyVHcD4FhjFzFMtMcj+dqFn2Pc/By/YKgq99g1b7y5xVH/wYp6
q+cDsXCP4VXyW8VBanuGmlCTWfzMqYaEKKDilDzkIuMFUFlNKjkqDLt8EXEUY/B9pGR9glkYcaO7
YX9Zr0BhidQsmecw8KFdaedwllKHZPfnaYf9BUA1vy/1mG4dSZXmu1kO5al4la7ao8Qkpt8HeZej
8D2rB/K5xwEMsW89i3fjIS+uzMIR9iLrunHfhwPegJXeMBS5U3E0zzSOKSQf6T6ftxUQUXEsu+iN
gR0Qhv/ac/Mh3OdDjkI/KParpx5fEE568bngzbxB0kNQQzf5X8eV96t16f1dpJ+Zdr+tuQ02hytk
mv4TO8QbG3Ch7Cv4uUkwqQFKjJ5D9WLtY8TXnWMAfrZFZZ++mKIzUMnOB4MmM4+qOzwav7xQh6Ml
WBxBPMSv+aardvlGwDNHrdudZDs9RM/zixCkFy1I9sZLW960ZA/YNozcN+ku38I9d9MMs+VbD6D6
v/aI8w4WEM0Seqt+RFguStAPAi7f22NIG/Bt8FVXeEpsSCf8jn4Xxz5qkvgyf+WH9mzc6gCgptOd
lKAGgWg3runOb9knhpBn447GpXpX7YpedOSpGYRsD5Jn/5v+wsZEPNE1NiLEi6jc+p10pOkzfbKV
Kd/M+TZBPQrwgO53jiwPgzZqxv24K5+tby1ziL95ERxGJgS7PvqjOSF32Enf3ae4xWA7liecm704
QAm0LWd2zPdmbz5LBOr+I7PcbYPhWjxvjh6kuKtN4MJzPu2EB70iwMq0wAZXfJCD+a97T79Atzee
EWj31bDbtzp3zWfqxPWXLPo+3xUn8Vm5W/c43dMGC/crDeQLnxDFenrITLv7FlS3D7huAEFxJv0Q
H6qr/j75xmd4ao9RUO7qXyC1oZN+k121gF0sjgbTE344UC97EO2w2jGnOw7GU34nRTwBeWnnL/Tt
30XFIRFHdbUt9MrtdgUbEOYZ1EC/kXgmgRPg5Tb1+UHHuSwYYC4T0hpiutiBHngWGs4aFg3UYsAW
FtI8V+PuCehM2fPJ2/Vr/CUYeI2c7h8V6+z1C+hlm2Fsbsdet5NuMerjIM1c/TickpYvm8UEb2k7
mjbtg21e6zs5XGZF0CqznaMwBYbmIIBGXqd73SF8UWv8nY7YPiGInNeb8Cwzd3xKX9BzC7SC7bwI
yNeRzssO4526Qz/XO+y6/6KLea5JhHfhu56E5/lmndarwBCVG8PZOkXaOfxvIo79JJCVbuPDUB6c
iMT6le/aw7gZH9EzR8KHsVd+hFO34/lLKeppGBT40Zx41762B8RACUpRR7xaHmYGJ/7Qf6MjMvGI
4astf0BBVSebiQRR8yxggtntJGCQax26CJ2CgwBYVFzL8sxniJTtrxh5wiH9FPlKn6S9dG2Gr/RU
vBHDTNcONzokqt6hakMmQ2zoxMu55mxlS7hr2A/FKVD3XeNG+2Lx01+rfxVgLbsayNFePc+8ls02
4kaay5Oloq51h49i39U7RkpoKgzW+V44M4JFZQ15DbEMA5Ddeo/LQIRB70XQt5zYM5Bm35XFlv3+
1TpLYlAfMUFqht0EQFECSAQP6Qp6wOt3XN3lW/JfdMb1bv6I415nT70tko12YXANMGxcmmZX/Vfu
+iMzTsiXSfNC/PcyOXLpzEdkvrFXXcoP6507unRqBNswHMaAwhd9fuS44Y92ySZbvmWq3QILo0zp
vy0RnR4C43Mbsi24wl1/jsa7Ph/WY+52AWBTDEBBc47s8bt8kx/Le8HQ6JvWT3wwj+WlUL3uI36t
F6/7xyMHFLo/Kt/CE5+uLx3CGJ6AbUxXPoi1cRKyGh9ZvLOsewojStrLjNF62pp8SzzTtvImJgfd
9Oa9lp0kG6hZsCLSeO93PcpdLOxwEX5CoqxnF+i+eAxF1ziPvz0Z5fS+ZHpBQfnaIRh0xhfhY+WT
Hr2JYuxqkmDPvMmDvp4T2H0Md0DMkQ2c4p36rVr34YowcQuPB0rwL9wDcLISf3hKtZ0w+d0Lln38
iz2Rp3i2+PCOGBQXD/pYVO+mqzac9DjAjSGfjN+KtQ2DR7ONMzN57Q75SBGeF+4bQM9f2/uETP67
RHPpCTg9boIfIalBWWugTCa/HqYq95U6gPpHuvh6ZYV1N4iAUunGosPACvnDcMx718SKVB7kJ/5/
Q7CBKtB9Wp7m8Whk/qatzGz2KuZIeuwrEJQgqVFi/h9pb7LcONZtab5LzWGFHgdT9r1EkRIlTWBy
lxx93+Pp84NumpUHnSZaZQ5uWNyIP5wkcNq91/qWeeSkEKTPpr6vqlkpzlwkpXrPgS37Kp4q+1SB
TecY+h6AxTmyQCF/Uv1nioLJU/ngPyR4KjdtPndP9SXE1k7jxWCNwjg0s9aCg0v2W7YAfE3dF+Oh
0/CpgP+bowwwV25KVh7kmAnHOVRI/sH9EO/qnkUi+gqOzbtF7W4FEO093eVrb1Nvqzf9KYuWPR1h
NKUngtOh9E3wQHlY1uNZNs9Bzb5X8ZK0lCbeptq0Tx7A/o04X/IbH9zhlH5m72PaJ+5NNA+Co/mX
a8yxeyR/8HbF+hfesv4V7yI2rAgUHgpQAwvjlDNjtbAeCiInN5RJz3Bd6m15otvpXCSy1vfDn3Rn
ntLXAJjhSpxdjl+b5AUP6lSrphA9on1mzDJeFtYR6EBMVt4Sg+2YK9MCBco0euYcVyUfLhQ2SqP7
jrrehe+JORTzANvXBgIFBh3xRMfNyS5Gc5Qe4xNOmQ4SJtOMWwdS0V+IPYcvNrYcY8TW5SgB7nwr
X9CtnEpuHRughQa99oNYgUHj8TXD1DiCoaXb9tIvHM6ovxj40qaJNpxbMfyARZ8m734+K77qXTlT
mDJsT6jqEOS/JCzVG2fFuWUWH8OtVsyMRbqJFiSe7sUuwwsmOAVPrb33wMnBfWfORNsm3WRYYGAU
y5PsZA6bLFiMftsQBfucHMeREMJoMzbGwYon3Za6OnUKfQWUJ80WsFboeGYn2r/uu8KCxYkKmg3r
7DYUy+jFUWZD+vkmvWfdu5wem2iWv1J1dol7X3CCggAUTBBSczzrinOn50vxVGdz0jqiY0XsMmcf
eWJ/8jLYVUOO8Vxo1qA99vG5exYwEN5ta1ZsAGFRZf/sjYlxxtBCd1LRZ8NjQctvkV/kFa/ReXKQ
FLXsd1uPg5+6oBAsIMY/M0FTlOMLEreP7hKRrWD93BAwsUs/GjFxt9HZPWRcoWzOSiDdgi8KAU/6
L/ozXEQ5sIo5Nhl7h2KZgHTE4hv/MXniayuP8rt81M4UM/hY3FHcEd7w+jQokpGzb4Gn/HKlbfRO
7Y6LQvRVOlsEJGOX/ex+shrHElj/SXWAp/qa/Ar+FCsw8GKdzfXfzk5g1nS483FGnqR7+wkvI3W9
bNduYsKyZuXc+4wDeljch1bVxGceFZtgzh41YoFeKRWwX9evlD6qfFpgbJmpM/dBf5Le4oX8W+4X
pL1DTJceQ9ZDhJ888uojoL70u/jDrtXmswpaXjlr12DBtbnz29mWF7fYBoh51+pOmlmbGJubN4Nb
XYu1vMjfbJOViBnKw/6DhF4yJvYGH4iFVmLmdAtjaR+LY/WMmPMyooTxPyL8ZK6iCF30Ow9u5jz4
w+qnRDOTfNNfPQU+d/LVgNphV9Dn6LPZ5atLffS0XfRpvDI6n/wPZxmvCB+AEm5vrYOCv/CT3gKi
C3t48Shgzi0NKfxEf5d2MqEZE20O4QgSXjsxt7ROZt6eYdWV82Bdbjws8I/KaVxsRpEYdzhrrTxm
4yVW0GGALj1xD/2z8vqaK7TlZ5R9aNriOWdjzN8jtOzTbqEfGDi8JO+obr0v7K/iKUon/p/g3Pxm
E5BOyiJ5S8496TPsE0dn2a2tE2sUk8L6pOu203b9BnS99Qb+ngzO4cQf1r1VLhjjtQ6WU+OUNvXW
nIidL5TjXNfR3gZfpADFnIx0lJMTb4+9Sn5ilXchK0+oReKBOaeH9AM5ur0b65sSXZ+58+SePObT
xLlEX4zh5pUjdE9Q71Q++g8sRypLDpYzaCzT8lJejLfywvIIi3iLkeAxX7QX7q76PtkpC2u7Bvw4
t14LZluOoDRdsHiyWBpvnK2fm/d2RTfmkj0jUCNJAR3phuwD7HavXNhBuZe7DJ1kPisXMi0/mn0v
xH1c+l/FMZcoy0xDRGHko5/Fa99t7VlzcH633SUoF1K8NORlqnO3nKDqX1mHkNI/0waHD5e4Fhvj
RH4bJ1BHwPE2++MsDHU1EA/BCaBeEATlLvkfpktj2x+yB1ZBNIf2pufLFsviydh0S56AvNPmJQ3B
ZzzG3iSkHpS8dNAjqQuxUdLcOozHZ7yEvxKOZd4cMPFnLpZhOWcBv0gs5KNwYQJ6dp99lK/YKVQu
nspRevaNqWtUDVOp1pcWIujWjpyNRGtm8/13YWc2OFAzMEKDHMysgimNeB9D07sbOrw8LWwHCg2+
4m/xynpyuPW//3mICCsOq5yhYofbUmnEPCjYx/E8OTPAaJSth+hVirRyYVUGv9ssJXUjE66BVE6E
ELWpneUB7hKfsxcqZRSibf0YyiCco4Tv42UNVueeyQD8WtkEyG5G+FWLx5t8E8sqd7rScVzq0v/9
l04U+1rPzGVI2tMGpDktSp0DZVRE+cb+sr/S0m52tlRDekbORREWfcI8ziRuKt9/MYdncizcJc0F
ipgIjLN5VYDJjzxxQWRZrLyMgzm6RyyIFJ51vKcoOSjR9sOnbARnKXx0qVi0mQsMKVSwPheHVlc/
1VAuJwkI4qkpjg6/d+MTcI2WiTiDnDuXI3H/tnF3527/pWXO3qkgU7k6UFW9fg1MtWSqyPiPeRG1
rq7QKxMi1A5sj93RKutwOWC1oDJD48zJXvTy0uuoV8e/90VHhLtffkpBcLaj7FR05VMlDeDIBn2a
dgSZmRkl1P7SZ5K2rHR5RWV9ofTWY9i7oLPVg8bF026cp0TRT5bD5chSDdJIem4shbZSI+fo0NyZ
t5V4yerBWITuCFnthud2UB94HRxgUt2hTpR9Cgk4HtjKWSF3v4VqSBvb8XD0eSsHFG+ZdOW6xmXF
OhNFaxDXLFrdqpV771BImE4wY/RLJ6+XjQxTccxMhplh7UVkd9sm4ZBpNxQDCU+mDTQArrPV3z1F
47kY6ac+4oyZqzj4Ry9DbfzRW1jyEnzrSVhH4EA5LtRyvcHAfghyj9uwIqb/z/+H+LlFrrlGeQmB
eAl6lq3jzuRDr4AuZhepSSOJYtXq8CFSG0xBw36hOiQVxPDW4nxZ6MEGojibcdE///zx//Jdxk+3
FU0WJh0i/YrvYnVGVxmpVRCL3P5xOn0mly6lg4AqBsgzf+IUJtUuGa/0z5+rgB36L7CHn62ommUL
g+aWro5f7C9yjlyaWad2SkGnJXYmBU6xwlz6VvvYm3jhBxk1fVzsseHtTRs9J+1kbrapttbtdnPn
q4y/8T/gou+vYqmarts23+jqDSihIffIQ4uVI4NFCHIJLIT05aUCVeSDRzA6/ckRCMPwBSruNM+G
kw9Tm5Nw4/Z3hoN147uoxBNrmtAN1b7+LoR9KaqU+vTKc6ikScAGP2IFoj778PCiOZLQ77wJ7dYA
VLF4WFhMZFP/h59Gx27IMqlYmZD0ubnHz5ZmoJPkpFUPFeJNHr+lVO9Z5gCMSZYlTtS842iPHACX
SbTRIoesJYpoMlZa4g846+sG/5ETLrDd4rgqiheBBiTrUaZWMa83q2mB55AjuBAhDpv7ojr+/FJv
vVNV0ywssnD9VPlqXBNck7ErueVKxGyEJniYiZm3dybP9yC9HjmaytwxZPhblqX+dxB3OJ37ikBV
8qKMM2yaYxNbgLcpflfMmIwSrNXCss0acAw2f9OKdRcYe/wfJAO00RGmdjeJyuyx3Tm62PHul5kA
el6NzBIoonmxH3oAGpmZL+USlGbt/UmLuFj8/LDUf+hZzABNNaHl2kKxFX0cIn9NRtvQO4V8Tq4D
NkdT10qhFZAAX9Nq6WPe6VD48Sq2tHUH7Ukey8qEmxTRi6u0CBxDCCNm9+Xa6pcIC/LUYS4QFgwM
o3UfnVgUd+bIzbVD02ncsXlZqvn97//6ulppm6nl83UZWdNagWqD4Wo6jNgpJW6eQ1rqo6f/vTO2
gUbt0kUAR01mQpBnde+73Jo9Ggu3rKOoRxh6NQTI4ZIVSfTFKjTonlhjKsNIG+k9akK5CijfYD5V
zcjApo3RevHnz+/u5vTVCCTUZThvJgPx6t3hN/mfMdghKJoVikqRufERifbPgqBDcPnppBxnHr6s
ECDI+HIa9RQI6kojTqbDJoeNvftyRiDKgNh/WgXKV2WFFFzdfRZlsHsibtmEP2h2f2485xeciC02
SgqmQbMZKUvViKH6+Ycpt5+sMEGRa6ou/lmX0KAygORiVaZbo6bEbmq4AlGtEXNT7SsimteDYq8j
CucB5JefP/3WvsgIG4lnMsC9azKo3jl6rcfsCf3I6ZEoTbQD3dQGRDGAxefASCiQtNWd33xr1dJl
iEk6fB9Idlc4ubCrk6Yn1Go1dLxLBDfvpkjff/5l9z7jarfzjUrFJ8qAReS3H8xiqYv4zuJ7c0wy
GRTNZl7Q5L4ek3YAq0WtmBQ5WcQtLYCeVcTuGGBGmhy7b0wQ4d1GXu/xyxwxNdGMRz8cRbvIyQEq
N/tGxh8qVGXW9qQn6hYVA6/33n0CI6oSBXBDYjYssP4ZDgmV0REY5VpPme/8GoFjZAB2d17OP8BT
NhJZNoRGMr1sI9m/2lN0I6s1CVjQykWcPoHdTLMniucqIigguEwzq4yecXfTcgB340o5XZOMo29m
J7Of36H9zymBb2IJm8OqoSrW9aKTm5Ys+kzLV3nyR4L3qXuAjG2rIn7H7I9dUTlbDWCFp21//tx/
TyeoJgXCOssUqkac/dVa4yrVQCZMvhoGAotU5iTYUUygWYMfjUW3AJL98yeOI/6/O6zG7xOGhXHe
APN6NVrtkmT1vhe4w3QBPwJlNkfZ16wIXv4PPkdXZYUXzGquj7/8ry3F5A6n2YWVrgS1m8FRl1KL
mSF37pw1hXbr9/z1OVfHXkmLTAfhSLoCSVFJtj5D880tn+zHDlmAkur0FZ8i4pnTMuhYt7M3PVhb
eXDm51NraOpmIdmj5kqL5xp6LEUjbDHgJDQZvJhvnPSCfwf5oEXBlusAbsj/4tpqd9jvMzlZwg+V
5p0ho+iF7lPbAlGF457cGB+Y6nDND7S1kZfuYiBnIPbiXavToVMaKyW+REcAn1ZzLx1+4zOXIP+G
4HK4fRsGvfys/g0/G3lB6LlciBNcO1340Vozrqe02lzyPexIvCkWSgmwjxnmpraakUTNSDvjY9wI
13trY1NGuApdx+j0o5t5f2SYeLPQoYNtGYIa5qBYi8IwXuWFGgyPXJrzJXFi3JxogDcmdpsgRDwg
Ou/FH4az6z/8PFKUGxsTB0rLYApCeNeM69NSFA2SxjUtXQUxQADVa08w1Y9aq55EYf+iGtFM5D48
Yue52HHwWNqeDqSpxeq/S31jQ8TJCfP6q6Hkc8XLngcpeidgKGKnropJGqnLofco7OTmzJfdl4IQ
YV6uQ4aioiw7R/4sSvzVVnjE1kaXSvdeiBykaAYQVLN/RW17Mir7MFT1SSVprWychR4kNERi+1Dk
3lzHRljp/AdB5E+1rp55LV7O4BirOtnnwVGtmhOWObf4DPpkrWnKZ+8qS0eyDvBgSHQt1I86UZYk
kkA85rE7Dl0s3ydFKJ7npJERpynV0/F7qnobzkqrPnmm8vn93zXmrkzLI+pbEPEQKlTkfFVkbzrN
WRm0BetC/iiDZuV0rGmK/qqpyRqfxSbykz1E4kfX0B9ckpNNr3iWhnSP2wXmjuc9e234VnjZsKs8
mDyOKz1VSbnXa+uTxFiq+aK4pNgRH8PGxruVPGKNS5+4gzKmHAxXd0bIuAxeLVqEmSoKxScDVaZ1
tZg4MdRStehRR4MhS92iJ9TIhYVgU4eMCZTzY/vTR8COJKNAziLz2sOyownqaO3qzncZF8ir76Kp
lg5uwoblYV9fUaiyNE2bxekKHAjy9E0oSaR9+Wk8JxBqWptKs0F4L0+lrP3orOq3ksqnskBZQ2is
Pk+bjG6ikNx1W3V3NjHl31uHxg1NNk1VEVAxr9f2wu0byauJyHaxDFDvygRSWRoviMtBbXfFmxMT
M80NIFqVFpwtT2rXdS07dza1EY58/Yjg27KfCWHwf9d3xaoPRev0NXhZ8QwRIF7i/4ul+Tc3BFPH
pAu6nqRQxIlaui5GmkY1es71xkZWHAU4Gs3fRryNsBNQlu8e4f0N+9QhWqDBWKLq4VS1Uc46RTUb
TOlRayJ+i1+pEOdga+npsHCILMOyEd3ZPG+tVNyPNJAMBrUNVb06h5VhlUUhnioIrfWhUm1a78UH
DCqyKIpz3ibnqO6R/mgDsJj04+eR9+8JWh93U8UCCW3ZhnG1c4dNhrtJCbCjCNpN+JVIpOjPVOsW
vpmTIRE/DRLioZ8/9MaY4tQO7tqyOBhpsnn1i7MyTWu3qaNVGiL5REtIkMPHYNZAP4IHw0EnneCR
6z7iwDqiov78+eO/j4D/nW26rPGzVYIWTdO4Ppi5fpQlepRHpIZVOr3FhtFhqkjvZFKr9YcgMo8N
5gDa24TYJBJoi5bqRN7ok04Wl6LWzvX4r4UfPpCb4hGXI6iYpB99/6TVezB+myDFom8V997Wv8sE
X5xLB4d2w+DrX53scoO6tVnHfHFM956GG3gQnwEmfBCUd24HtwaGRtHP5DFxEjKuPspDKuyIyg5X
JB1eNAuHh2stY6Pek9U4YBnjRlnZl59fzL8HZn4exHQNyPm42Fwfu/QMsKYkQpRA/PF29pH2yhkk
w0zOlOfvRx468VxXrTvj8d/jqy5zJde+D+t88NUkMEqKGJVDeqtU15uezD5dDx98U979/POUW8/U
kCl3aQKyoHpdxuXY1fk+f/bKTYyj2XCHT5loFNzYKtO3XNJ2IUGagWwsBGwBvRxznjScVnW/9hEF
Aqky4MAN1kVy7o2sG4sQz0CROb8LVSaE+2pKdpLaJcQrhWilte3geyfN6FgDnF3lV9u6eVOcAJFP
ACNKuTfUjHGnvZ6P49JnGUDC2GmuPpsNpLKhHIUrchdxPmD0owICa0G2Utb1tF1XMN0mGDTBNUAi
STQSlsDb46pzHzxM8JO2cYYp8MH9N/BWKBgBBZOaUIwlMX4hxBp2AtefMO0pmClqMcMZhygkIybN
KZMn0t990p4gyHxDx6pMx0CPmwSfGKGEiCG+WQZSLuZGC7zo+38OEI+cStyYGSZySq3g4Nr2vSqN
TdGAZBhSeTTFu0RdaPkU9jFIDv8XdT2Ubx1wPyltVoC47Kmq5B8AnhfZeA24M+DGSfrPgxX2WJpR
hK1fD7ghgOHq6Sx05Oi8OwF6Oc+Ym/0mLlCj5QBRHKPepAkkEkxTn7hz5lpWPv78JW5OLiIHaF/Y
Kvz/q4Uk1nMOD24arfB0IqniZ8uhchZWdefSdqPeyAi2Te69LOomtT4exl+XQ9xuJBLmSbRqNZpO
aBMFeZEjJrXMmw1HqDPMA/TgvJtKM45ere4Kp9m1Yrj3Rf49qYwVeoU2kaD4ydP/7xcZAhkbMWjW
lVLCvaj5y6wrlqX7Ecb9qzFaOcsy+lXkxmE0wsfi1///B85T0NnQdSHL1xU5poHZhB6rWR86n+Pz
LtCXxYVzZ7FW/70kUwRjZaTPQPmeoJv//syuDBNlSFkxzJAWgw3nfxJlEeos6xj2CpQH1qxAq1Z+
YxIxVTHKIc9PGjQmKknanKVRmkPkHGyOvGP7ztftSwwzR3UIG+iQB5YKAqf7y/Ct1YYYCl2h7XCj
LCPMQoDwa0KUnfVGaquNlGUfPMppoqq7Xr676t98TqoG6w7shfincxPxkCyT6teq7x4kpQaJHGYf
NWVTkJACZU3k/6qjXzrgl1YCV9VyIjXzjZ8ggPl5YFjjG7leDnhRNHl1RSOc5Gqfs2sVwJObhytM
xrh0AP0LwA8QKHOolT7aL0xSaVU+epwmOBIcbVEuZfFmCf0co61JvzoX64pPjn3JcSlggwQ17RHl
wF8am1ixtjP2hu3s+0o9i45iRsZgkLXsQ6/CF1urTnGWftidvMsA1U9KlJN68VYI4oJdCXUt5yVK
1ZQg7fOg5E8atKbM9kfw8Jef0mz3RKzNU9Xc4TF+ajQQMJlFRmitgbeQF3T4Z45lATw1L4nPNZdh
T3R708lgLdWdx3CYhIYPa+f9++8tkwCz8SlnORUVL/0VyPd2Vf3mu7eosLL+4e27PtoXTjmWFGJ2
trzYJMCWRNhsWpqcs3FCFG2LPsjrV4ZSF1xgfpk86cBWzkGRfARu8Zsw3/Ug62fJ55RZtSzYeZGf
YHE8DnrRciy1yX32fge/FBvkSO0hSjD7RxxeqxQWWThypqzIRBktmZ/EaZIrbRD3qKF7HNdi0raA
n0PABy+V4dZpcBKk7lNV0s+ypDvbwK0DhiLrXCMxeNvjNe6/y0Vk1V3gAxBZSZUyUbrkye2cjRzM
FTd/Tov+Q87Q6jjR0U77O3cc9cYWpLAYjodmmrXa9XlfVZjVOikSq8FRPsG1vQL7f7EUb57byYkc
wFrRVtqq/zJHY5mBcMd7lYmDSh3tQzTVKckB6omMrl82VqqWZYeAQnWSBfUeLFV2dfKKaP3zXL21
ulLTUkzO+5zH/rl2N9BWu8JN01UboGizknVeU9+J21MRJushCzdyS6aeh0MLlWaf8OXQkUxauT5F
FeoIy8M64z1E1vA76PTXWMifAyy4QDwrcU9IoHznTnXz9SoKbUl6MdzprndfXbIDvxBlusJOd8jN
tkA09OJW2VaW/aPLYSuJunkfuMSlGndzhW4crPnssfKsKobNWv3fscWS11alnjO2CE+ZqoxmpdN3
zJolQXaGFJxw1m+8Qf7MIvmTOjXB38oyaZ2DodYnrPmTkJiuSQ18WpOT/c9v8tZlly/HdYYcNhq3
34lMf51LYqcgtSvlTQ5V+gpubNEPxmtgsFy6njXhfrqTE2pLrmEcSFnc6J37cucb3LhX8WZkWxMm
FyxxfQzMLN2v4oTqUt43p/H9tESWuiUQ8+pVt5uTLIcvaWzuulAcfPxk6DzSQHsNyuGzstwjIbSv
CZB9Scc1ayl3ZueN7Vgh2495qbMn/dOdb+BbJgN1aJTQNffq9Msw8nNUMoB8Nz+KOrnXDL41WDRi
tlRDUVG3XC9EjAwnVcshWVEdWBQuanh4JhPIq7PM9E6B1/MPuzvT+cbFnX69bGgaHWhdtccV6q8x
kA1tR0Y4xSscy5cBHWOHN9yq9m6a3Ct8W7fe9t+fdb3LS0EY6PpYKLPhY5W+g8FUgdTFDUfxP/Iu
BcAmkDXq2tKT88OQpRYmHLEVvc2kNWdY1s8j0TfWrYVLP6/I+rWc6hdA9TGdfNJJwC1FwzJTah8M
j7wupeyMJZaQwYlWUayFIrG1tlldnL/Jx0g0Y9qPsPmyLz1RSDnlXGg0YFeCYV16yjpPLBLIm4fe
/3RVa26XCUo6ayPwYFNyUbt0VaX9Us7tbVY0BzsG+iL1y2IoD1Kbn0MAPjXZ8QEG0KjZxw2R3jUu
tbz+EwTVuSn5lm5y6BIIJrEznIyITolqE2mUYtKe+hYIm6gbJtkvsfZCrmepbsN8ceRXomzewtJc
FSDLpF7rp4C0bfJDZUJyNIg0ixw/2jfh0uanLHRUkrjx9I2JJsgK3HwRdyil5fgjQ5pFZZE0Uq/a
Dm4fwUJN2EfMnCSflBEIXmCpa4MKFMn1N8xgnKC0WpaktCLcrFrYdICi2j4gIKIOn+qYQ6JG4OOI
z4/4I0bqPrJEWAnGwessj6htdL6CCvaEEIZXJ0dnHdjaMiEWSEjZEYweHh1G/SCSI6jzmZZxHrPk
bl0mbIUG1LgQv3BDdpAdftnYgyy/PAtHbA1RfDV+enSL5CiVFVoKB82TjqU9/V0K5aJG+BaTMH0J
ujUsw4llgrulcXCxgCM5GSZvIMW2t/IM/qzQ2cuEWtWAAzTPWFTSehwSnZkf7d7aCrPHRMqXHNcB
IOlL9K1LLYR76Hi71q9fU8vtZkndL39eLm/OH8WyFBYHDdnK1YXVzMu86k0WJLV0ZoXJiuy1j31G
4gUqIb035/Vgb/mJd9bBW4cU6h/cXhFToFW6+ljD62GouD0uMto/imwfkjCmnp/cWYlubkcGJ8yx
Y0sb0b76HB1xEPB6O1m1vb2q2xpPFCT4GLcu1ZQUOd0k872jXah7n1icXLl/Uri14rOpWibPmCrs
9cXRzuI8zlqDjgIejihHcVqjf28lc8c/PiAU4NInJo47PLH4zz0fxStIxJ1cAEgWFB9rAnmqqngM
VSK1hLl1YpUOlgEs2SGIpoWcOYmVhClYOis3Sj5Tt3qqPXcDV3xr9w0wBdKmGqPAoZBQzXcJCnEx
EMdtPetT86zVYOBItZ/W/dgjjKSpWkAr9frR6SSTS5wMq2QgcMezpoptHWJPRsj/qZYhwpwGAz65
XhNL85/y7FiIFA27jmlAroaP8W2mkMHwf3XhTATmC1epMDaBNvTgs4JjAW8Jci8nkXdHahEujB07
j3VDg6M3U1yfQk0T7AWHVLIKiPn2qUKVsVXN1KBxqTKAcVRACEeOvyTygxQCBOpVlH1hpAJMKsPm
JgEasTUcJFcn0qDSz1nX5osezb+VVS54BxuHtgKHgt6j1ZibUsZEGRVEFnd4bJvgZQgz6BvxKBLH
8+k7fMCIFfx5Dt7aL80xNtVG78ZQHefoX/ulL5dGnIRNAv2QHpP6HJvRtm/lZagQV/N/9VHXV7Qm
gzecgnxceRYkxQS+cEKNHUzitK2kOz/r5inZ5F6FLgU5Gte5//4uOVezNNcLfle4Kj3S9Nxk7nXp
Yjy3B0r/prjEi+FkBzd852feOvVQpaEkxVGLe9jVEdkskBUkEctLR9sXAnocY3mpqoPl2Vsl4/3y
///8YG9/okElfww2/afaAJwadQscw1URFBjAijNUmQ/F6S9pVHxV7CFQneY/f+T30nFV4aCsQ/16
bKWq1rX4ZygzqP4kKKyCLvKmOiGHDRpHzJY2QaNyMRkq81TCZiILro1OQpzzEIpj0XNGKNqx1Zfi
Ma+OEhtVidkVn2lccSL1B6LUkTYYUgp1guQRKza2IaI3Cl0OprhhTe61OR2KYek6WTW1BPOtxZVG
1gC17W0DR3fGXNn6PnwpmrflVHFORYQxroIJF9vaKo3V587OHxMp6ScOlVgEzTOv8qAJ21I4U8lP
oDbb4joe3ed5CTQJASAhYemU22cyheP/FgioEwZwvJ+f6s1Ry5jVaAXRmkaD+t9R23YEMEPei1dt
nn1F/YsNbSR0hjX4uoOqz6t6FuB3HO4VMm8NIHhAFDIp6Or/3AzKRuq9TDXjFYTqr2Dg9dlD+dFH
1Uc8ajC6IjvC/Tn//GNv7f50nlC8y+Nfvk/Xf608sl2ECJIhH4ZsISm4mqmNTmvc+ovU2ARCeYjS
/DyeT37+3Fsr3l+fe31/DgY9alJDjjE2d0sRMcYCUR5aVbkUaXP4+bPsGxVqUohNRGJcS1kVrkq3
VSsI9CCUaaUlwVPXNe3MR7buUo1Vi6gixiX7YxDmRvdpWPayh5ddwMygbqjwoh2ntCZGudLczyiF
fmSa3UPgakdYlV3sADjVIkR+kvLpmnixSh1YnmO8BWgk56qKLK8jdq+EMegFgHOM4bmqQZoM4Ym1
EXYv5KmFl6w502KLxm1S4tYmue3ybS4xRSAT+4Ttzj6EKW6kXOK+oYC/nnDzomCcctaXkjMxGyWW
EOrOjrJ0G4OMu6okTY9gSKRU88Ro35pBbwmB49qjVMYSudfBMV1Izi3wSzJN2IIrGBPh1FVhCIda
d9QjbzOem/NCuwhOxF3J2CBSYe563UV3B2KwqnOQ1gfiHrK5FUrbLjTmLfhZX/L+SEPRzw2v2pAx
Wx2MwiMtCvMrCb13tphbk8YeA6hpPDBbr0WdUZSV6C4z6uoZt6tUuzTgKCpZvxiZsaXhe6mIKLuz
0qu3Bq+NJgM3hEWr+Ho8cb90yS1kgTAj66ACvEd266gzpZzmkHD9MR1KGVtwpW+vTCcg0jB2Dp0f
BCs3iE9FTVszU2n7xqR2qMGfxMle0dsTbtUMI1oi3MLihZdQA1QHmzWPGizAigEN4ud5ccMpoOOx
QOehstxQq7yaF67UR2gqI5hHTrxAP4XDXabi3RXKQY/5VeRvZRMfU5/Uw18PJY+wPdtGmN2nVMhd
jIiSXS2bmlW4Sk6k6qHfwuq0JLUAJy78diI9opdGWzimBjw+g3hZSQRQRPIYDS2T++o33urnH/Vv
4jfoR0QDyniYEpR/xhHz14pmm72IK1WLVp0azHOK6qDUxLlKzWZaqN1CsZ1slsagw2NVOXvwFbjD
J9h7XbJBqiRc+iHXAKiVwhN31qFbQgxE27SOxlOC9U9h1u2MgRx7FttMeLvajz6kKD96KcZoQ8eI
XJFxUsDxLo3uDPzxweuqvUHra9I43Dyr0nppF7GXfFUhLwpKPTK3+KsnrcBq+SPqRGwJrUHto0t/
7jxT+cYKijYCqQACNxo7111NOXBck7JRjD67IEgpxO9X9ywbjrwh+RmNCE+3G1J/3XobuwU9kAbh
sLdl2A2t9yn3ufpAA43udgQxSHPGfM46R/Wm9B/uwHTpo1/kQybzNqkeoKPCPSFZ0c6ocSQms8Xw
G2kWwFUlt5PJ1kMdN4T/xGIFoDJJrVUU2jppuwl3KaFtUpWEHM2jLjx2vuCmeBsAakD6IgoUTQN/
wHO+8Ck+Xcpc89Aa2tJczjOUp5L2JAz/kiBDmmi1rkzajLOSkMQutH9bLUuwGdSfriHPHIPTTNKs
ELLNcvMdYumX67ibzoX95AbGzNXS47ifNNYzMZjv46GwirRLWRRnpa4/VXp99M0vja8qdP/5gzW5
Onuc+du2WdtZRYPc20Ktb2au3/7ZO7J2sNkNXD0Il1QLsaQXOZEptnUkDpnrI0RAltgG5ldWrYZo
5I728nuS9r/vjIVbQwFBmiYjWuFSe91V62kmRGWlxasuSCOwkNoEvO9T7Jbdkvscz8e3j40uEeI5
rl/4bMJYuaMsuXFowSAo0Jkb445+XeAl7jrP4/GAZqe8vjbKXkwLxHBj5zwb5KQru8/nAz7SiQ9r
+d4svrH6Uyqhp0MZlxPidfU9ocdet7GfrMKaEMksCVZ6CsPMAnQ/03LsVSlmpJ0wTgZzYBE7HvDQ
cuVkKbnPXiWWahIcnDpX11o/RgA2NhBCcrlkY93UnbOHljkjMOnsC4JDOVssOdVwJiyK/9nF/t/f
/4u981puHEu39Kt01D1q4M2J031BEiRFyqVsSjcIKVOCBzbM3jBPPx+Q1Z1V2RPTZ+4noopBlxQN
sM3/r7W+8b/ij/r2xzah+8d/c/tbLQCvxkn/y81/PNQl//338m/+9Zy//ot/XEFuq7v6s/+/Puvw
UV+/lR/dr0/6yyvz1/94d7u3/u0vN8IKXc30RX60091HJ4t+fRd8juWZ/9MH//axvsrDJD7+/tvb
d34C0oixPX/rf/vjoYvvf/+Nfk1g/emYX/7CHw8vH+Hvv93kxVtSl9Szfrzen/7Rx1vX//03FPC/
2xYTDLtag/4aEq7f/jZ8rA8ZuvU7IgSXeo+5CO6WLW9Vt33y998sb3mENZPrs0fENcCB1dVyfcj6
nT0yBzMzMd0bx/N/++cX8Jcf8ucP+7dKlrd1WvUdn4jyGJPcnzaG3IFllOYfZyjdqX8r+rcq96uR
+NOTlnrnop4Io4Yc4nl5sCui5GloZ4KCZ20r8pFMQ+0+x0QGqM4YMc7h8Cz74TwhXdpWlGe245T3
p6Yn0YpC+0UQaUAEbNmdbPtUtXELMtm8SAaSwCSBcToFUUtF9nZo+/ex0ePN3GFgL1PMNP4MQM04
AnRgTczS9DRbJblaPlNvlmDeZO3pnYTrPAmnBHHXBTn5vJp7Ut3ondZrPy/ITx7NdCTXNN050NWP
60NmbBDnsV5thto75YxL9P7pxheTeRJEpf+4iDthnqI2IvHI8SygU9zMy5K8hLkjyP5fT14fWC/S
5SnrtfVV1mtT1XWbwKlC3H4ZwIvPpBsAB/qgtWe9KM/rhQ5G49zOkXt0MhM1kmmegiVf4Me1HrZZ
DoQZKxJZJYbXX0Ry3mbzXJz9MoA9zXb4i2wwqhKFbvsY6VVHzLJvxdX550VmYK5z3ZyAkzzKyHpL
lbNTATsZrDrinLrpZcPCI+yuS9cZtk1ngsbK2T1kbXlrDv43V2AQUs08hK5efC3mstglqXj1kZVt
2Px9iQYIM3rCpoZ9GsThGmZhSz3T97UX6VOGQz+8Vw3QASMYwQu65SX+GfolrfR29tiYVzHWJPKF
JhsnYB/xtcUuHpGW5M9kyi/wm2w8+H5IHKSRXGrTpwWxEUgRZAvezdXQVUfp2WRDW/ISWXSY9eZ7
PDC5pyOxgpWum1fNwoMxsBntLKe2rkTrzAszx9+khbqHILkbgXBduqNEIb1w2WLNSa5M1XJ0QuMk
qjbosLtbZA9X5bWd0B1KyhbG6BDTljFyIs6cdgCY3miH0SYWxtdxlJjlcFl5kX1puf2mHsbu7APP
vaT95B5IQH5aHwsE0eq6podlZCpMIDzBZYN4QaH1gE/Tupr8yboylnfdd8mT0kyacmlCNgCPzcuF
m5Y3k+l4pG/Nj6wvWvIP+m4DF26+bAc+1uCmfB9OcSAy9xvEVKwyax6FMWcHZ5JXriRledvZeQ1v
lcR3ELt/uW9AmJLk12kfz9siT8qzxgx8JNx8b1Zxf2qDuj8hYIEps15d7/x5USVeqJWohxkA+60T
pIJkIv5y1k/n9ZZJ9eKU69R6xtkDfmLGRO2kEd4MkCfx4wgwhxHKNs8124+4bsEVcbI0lntbxAYp
8HI6paLQSGxQ11ZO1rBkKb0J+tYmKiUlT8+tbOPChyyVmD3RTr4ZKr98XZECgzmpYx24VDZM4srq
wShPP67SKcabmtfwsUQxb78VfqFOQJCHk7lcDMWb7fDL+Uh5NpU59mQOuXwXpJt2eTEe17uCdomb
MwiOay0DbF7F+CNhf7NvIlN2cEmi0+u4DNsmJ/wxaHAU5WZGDqGbfQMISd4cGQrQt7mAkfPHtfU+
Ur6JYSycQ2cQotFFvrODS0+Fzk2PQgVEloquWWKG36yWqOEuFj3BZrzLuYwxsIOf//FNyoG0Tn/U
tsDLUeVQB0+tcThOASRU04E3xzTWhgGyD4rshFY1RWJu9R7YhxXX5tbTFGOD7ilBubgSp15v3AsX
/86CVOn0Sj/1GatBKx32OsimFKpLIYNkX2qkrausf7TmyT01vj/uzbp6cCO+9FRRuSs1Quj0yBi2
2qTDJqyhh7u9FeyG1G3ZY1rwr7o5opt52Smoik6qfa8sFVwQFGPIikw8R9uoBdjhlgNTxXpVak11
gkJVndZrQ+NvLD/VyLXS9OQQlGN5Wg+AiTbQj2uI8+96XYqF4Fqd2D7weg4Gvy1kv+oUyWXyKqIa
Q1oGdtbr0ehl/XDS2nw42RUBPRaB5bu4t6aTqcxv6IH00JERar+5+4J6PDo1wCuPUm6m7sXpPmLD
6k64MQigmzVmUUClDqEx1UJ1HQ1C6xLf/Ux9EIzrMwsa17tRBKSTLs/OXbDEUVQTS5rJ0CszcfQH
MwU00+/bid7yRAoaaQZQHLQ59CdIegSM0Ke8G9DsUu/h4P/52debKtU9EhLmGABbQhzM8jXgd9qa
OgCW9dZ6gYK34rR0Lwtzeh8qQ27nzLVIN7eq0FmAevUc6CcTrgZpNQnBQxwd+XKA5ohS5mkmPMkM
ZEhKRYY2WAWn+RogPR5Kzdiz8ZYnv2ovB6fOD6BsaD2RQRLKICM0y9AaFvK2hNMBXMLjHDHa8aTr
ezE66YlFNDdUcq/3DBCyFDFhscgpxOjJo+6QJ9TMfOHLxUxBA01upRNeR3h8GECCDaBt0HmnfVSf
yoU9nafRsXCZC0RLIDPt+JObij9frPd1s/yix8T4r8PbemEtw97Pm/oy5JWpJjdx7LU7sKjMrVIc
17M/1g1Gg/XqeuEHTkATHmmOY/eXWUzEhoAmtnHHaDitF70huwMt2h9jUDkzpFMu31QVe4jOVDfU
8OeQUJzX9e+u4+36Xn65ORMncqiIgXYdnwVhQGG+9y+iXJCWpRoi72a/eO4cGzdOP+in9aLTCnvX
lXwjtR7bl4bXNAezdz5L1l/hmGgJdiIN/iWoF7N60CKXDI1qOTITO0a/qDiX1nMz6EB+b2y3xWnJ
dmCrL+fgEBFtIhwo7AnsriF+AbQQZvzD1G/IvMRnBdjQys+y7vLDOM2ETRZ+dSrniddar9rL7fWR
nw8b1LSkJJjlX4+tT12fkEW2uPDUq1XofAPozY4DAYzrLbZaAGEkIUw/b/64Zrn5hUVRAIRRTHTx
8k/rHJk3Uf78E+G4NYirpj7Y0CoXPg7q2mo82QgWLjPlzZeODC6U0HxCAMspBIz1ga7UOBmaZZwa
gdvKIIyUugY5hlQ1Tus1+Ev1qUqxc23Wq+udP5/zf7rP64hwROtKpNLyWj8vyoo4HaNRu593/fLv
1wfcOfrjX8mRuDFNs+wfp54QZTpgEuEsbFqXOGB/JG7crElaHxnQJU29BtrhcbRqhsV/TaE/b67X
qEIvaVTLw+vtdZr9ebMkyLtUM87EpelUGfoYrlOOuUw+LSEEiDiXKYj2oTg6NiWOshsQ+RtBe1ov
cJx0OgeX9I8KA/CA4+FyvRg9r4adqBiXXIrZwhAkwSDfZ0ZmiD5Nk1SnaK6jDvl2Hh2muCMu62hP
fBuuiMd5u14dg2UqLDQi23596E/PSmUGn2gseaPrs6pQ6rW4mD1Gn7BaBuBumbTWa+uFLPXuj0dE
7s7teb2XXUtTgkXg+fNyomCFqkssXFydrJHT9eermJ2TbIVHPAO0gITArIa9APbolnH9x4v/+Z6f
LxmlC3FpecX1vrEz/Qvpbde7f3kWKQf+9OORH1fXv/7jjaxPXW+njcez1ts//uLPl9KzCqli4PbV
2fPARf/y+j/fxY+3/fPhn6/+P7ivLs+Z1+it2rMRIrebUiH70TS2wUnvmpAi+3zUh+lhrGyS8tPB
3I1Gc21nOkBFLIkEkxKwn1J0qwPxlAtLsZglKKxqCeE3Iu8WILT4ylb4kyX6W+8llJkSM9s1s1bt
a5OnY5ZH/2XieEm75HF0Kn3hemKNBhMFZHxCk+VYuw4WelikQb/v6/7BqlNmGr+Tm5kZhYqQepgH
f9jJRn92a3w5vWFsPeWdcUSftSRtSfeukEIvH9NGpgBvpNsXGhMfiIN+mPIQEBDb9h4ctd9DFs1I
v9kqSEAHUfUfkZvAIxoHoux09WL2Yxq67lc/65FxiCwPJ4+Sadvup9F4tahQb9Re1ViyzQbXEF5R
6wJI+gltWX3Mu/yUaHxvRWef67qXDH3pSwKa8jpJvg/TexFEh8yqIvAXmtpD533uFcmfnkVuY8OG
tKrHU2xZB6sXN4aIe36qRtt0sfzuRsVO6IFzMCMqEplb7eOWnZts+2fNc787GlqlpYAB0waaIdVz
mU93+Rjtgck52Jw3HRRvSr/k/hbWe74orSlNPKnyXZcqlCy5biZZvJUwPvSmzXdWqt82k0dRPbVM
ABVei8GpYsdhw0aM3deZDurOroLuos6LRSdjxxeZNXZbdtmHsW34ZV2t3MUevKvCDg6B37/p4Cpp
osRP3Rhk51yD4k3hpN/hfeKjG+qg2egiRxR+Y2ujbhEAW9Aav2Uc6aeMmXprwwXa60n6MI/GY+SZ
ESsSjYAUFqAly7QKP+MBdgcjIr2XRIzWcYiNe3JObJiShBiUjX2X2v69L4rrIQCmkcXIdnojvpFd
dugbIGAzqQYB5YwdzNfikLoBKRONCONSXlZpFn3XgP/wP/GpOZg7Ss904KGThJ1Nv2tGeXdMWVuR
nLfL6mw+ODbAl5l09bTVscn37Un3YNWoaboJJi2/KLXiWgCJHTuOV8PAkLHkIKqmIQiz6IiImDg4
5WztR9PriYIYbs0MgFJsN6eu79/NZZFF6tV4MYhnzfYZVhWQT0uQt4OnxSljUnur3kE0VMP0Uwl2
iiDPzraprEOjvDt4ddlEvG5hRIfKyb82lvPudM7d4i36ilP3WTBEbSeV6xu/kYQjjXN7MOcBJJ5+
lXbk2nsju0jbrFueBW0Eg1UUteN1Xe1sl+DkITe+uLXsbqfqU5/T+3rqUFeYQBRH0oK9B++y0UFF
tSAkmxgQ/KRr32eDVOM02hcJtWtBArdLN3xbxm5/yAskgVMOpxYK03dARA4CqwAVd9MtOaJZZx9s
Gx1Hg5Bvk8qRqESNzCfXjjjdHKyAZckyzw/hgmebUkWXXWESkhnJDxa5pO+P1kCO/0z4t+rCHrVi
Kj19W8K5K32okLWTXTeR0YdunL/WOTmrEZrQLinarVUz8nkNi9Ceuo8pQF/lSfRcRlgRWzfL4TMd
aWjcC0+LTkWf7xPPCcK+sZGSeM0XbSS1NyP+ae/l3fehD7oDOEFya6dShmnPHtce2UX33XWFGDRW
lruX7mGo/QcCPqhKubB2afV/T13z7EwWMM4hfZsB5tk+yq/IRAfTcXztq0BdRWb7ZLVkhE/6VO0n
xRdtPilVfIqURCyfjJVjrTYAgzl8xRtlCj6T0vl2jPwliMbj7MI6Sjyyqer8u0SIiXE6KQ6ZPcKq
t63yvnT9PcE4O/Tw8hYMXWeV7qGrizs1EZke2+DGhhhNSw87dY+2ZgcvHK2fMYswHd9kPLyOpIgE
8/AI2udE/QpwQlcQ9a0etYlZHMlfOHbJedLGm8p031VFLBFDTeoBIlOuFTaEadQeXR+ouUMi9N1g
qE/foEkB0WnR7QE9mTn8UuGRDS1mqLl8QZWf5HuyDjGbBhAdcgxRmkFii8zhIAmrMulGe4R9y/Rd
DKGPFCTMJFzInJavhIS6idl6+kxVxaEI5BXEMZ84rsV5SmbqVq+I6ahiscnSrzaS951TgzOoO/Uu
O1KB9EBwXuQYqhKjI3oj3pmvymtMdLM5yBoq1LXadq60r+MuDSMdA5dO6s5m8rZuD/UtKN18O2vJ
i+1czUuDXSCuTVBSHOxIvthWjtVz8vft4JwlDsprQKFXrU66QRzYak8o7DX1Zn8P3pPgeJLwdpLy
8CadxJemMI7MwrCmenufEeoWEuryXMNP3jRZ74b0EsnBZ9G4GRSW3XTIv7hYw5ZknJOVjG82+V27
Jd4E4+NTu8bpaeaHWRMVQhnKridiB+yJofDJzc1z9yaS7NGetbce99dppJW3NTDsXbBdvZ4isurn
OLmxlAH8w6gOjrgpK+PWn0luqIDQQQ4Zwzno623cx8bFZDMYJ1Gzl8p6RFtLDmvCvEwB4c7WrEcP
EB/mN6F/EXElD20FGscimcSujTksUW8oJWLCa4F/J6R0LDETIHkB1MwY5XJsyaYHWXmU82Wql7dj
rVOs5icrPTA3MTiSyC4ge3jeGeRpcgGJ3KF1VeyBNgVRkd+w8iMV3fMeRQ69oEpuvbTpzrWCflCh
5RTtqUYEuqVXZBI8Qi0wyfyQCAByLg29OpK/+81IxgckyYAgM+JtiwjsE/MY1vEAVE/QsIJV5h3m
mZMTZ9czIbCmBsZYTzwZCtDEOyMjqEhV70U91HunaeFjZATnBh2EBMd/izKVUkRlCWgF3Y0+waoZ
hYWLzIN0rsLYqeMP9hxU8Qm9DZ5brboLBHpTw06BsejiFnTEUNWHofKKk5lh51O6HoSgJfdCDnfs
cpmoOetaQ2OEc2iRTgknux3D3TCmBzZ799g1chTfBpo9NPwaXANst1fJsg2ZyzuHXScZ8Wpn+LTY
J0t8MVLdOGsoRUWlnbusB6vVCrnVPROF7owsN1AttWbfCOfYGsiQFuO2beozJfGkIQ+zaj12itpX
zaMC17H3gvs+1ds69/dUm6rbOA083Ar7sa+DV4YjaD4s5veiN4KwkKNxrdr83Or6KQiYwVMjHplp
qzGURUoHZgi9ySFQxpzuhD2Nt0QFlKGuGS0sZ8CYMoUbEFCZPNpulu0NeTRjSl/Yd85Tl396zrzA
8+giQLj8RlzO91RjrYW9DmQFS6vNUOjjDfqHMB8eKpaEB7MWbkiL9kIMerKtMe0eLYYGBsRA/0Jg
DEQ41Aiz71y4NrXdYghClkna1lE5+M2Iuc/prnM7adl7IauoFQXKwCMZX9O79KD6dJeldnsxGG12
sNwWQGshIGSPO7ew7G1vQpyu6dwwd7xLtxT7tRefmh1Uly66zFBVs9BKPtPuKquMfcn8yjKSpKFS
3FnuPbZy4yFqCZiLh26PYE9srXznNM1Lpyicy958sk0W94FnfSkx1wgLRUOqf0FlX7LvQ0A+GrDb
UGuBk67nu9rUUGaU5EzqfONTAn3SiMgjz4Q8FmQRyxxFvKdTTB7vJFxdLJFDufPGkyeB0NuledvT
6Nz2pCAjRkCz4JMrV0ju0iIt2ujt/ESHnn1BZIaDRTYvbgXaPlr3KmM6c4aAfuIJvChEMEF33JQS
slQ1MdsMfUH4eztuvbT8blUesNjSc9mP+fAeUo3c8sakbPdhJmW/b5xo3PU5rmlU/HXrguv1KPnm
SS2ORtSQ6u5BdyiCLGSXY28yme3pLV4VLn+5qB1ioXGlE4N/o0smrdHOQ5HO2S5PsaVlqXyVjP0L
yHg+JLn70vaZZMDzw6hGvW608s0d+4dcBl/shqp6AzzJN4BERnPYdgY2oGl8m4ifZJoOnlWZpZTL
9c0s8BnLWbBdS6aSI3sIKaSdMc4lnKklJX0KQKUfXOSttnxK8MFOdhOJg6dQgXSlOtVnlabvTkpe
tFqSMRzzaciGz5bM9swhltuN1Yc9zddlvvyArrjgN2PbZkNyLWGeYKB99JuFdVIGz/lMPJanPtDi
P5oJyHpy01jWv0V5MkHDZbFcBS7pU9VVoiE/yqKNW2j9qXfkoaqdaVfNeyfX0QT7nJD1aKc7ZY1X
dTycCNtqKAK9mTPQI/ivQTgLE2pSTKM5XtCH1MmMS6mbUKzcZjz39jWtoXjnznCnkrl81POI7wkY
GT+ZtZuK6Ya9C5UgRzv3rEkZhQPKNXovn+YFx8wuxcwjRPlQFzf4ktAHt/aeQI1v9G0/E3jQPETh
MTY5tF37kVHie0PzbC9K62CouOHESIj4Chi1I7w/zM/xpdIUk2js7/ANeZu4p7UQQO0JtObJjXW1
32Va7N9x9gwOSeyQWltEojT0ivS7PickjZfOCxyDbiKrvMrB0Qbpu9c6FP04JjtPw21Ou3qTKo/6
CAFSmkExsWvrzwSxHLFW0zFJp3ej6kFOquwiipY3oOMIILldLtiBvNG+yniUGybXa9YIz1Zv3bem
urUqbNZGehNk/EplFlNKLYdvVgA4lsSalo18I8ECpmnyGHuRsRF1sLfi3D8lU49cR0OVniTxbWDW
xiFBXrZjF8oKoJAgPAIkpGlvU2FmVJsMsA6k91u4UzbYYq2NHHEr8lVQ0tP73VA7UGdiejcJeq+N
PkG9SH3buMypMKQOMc6FN7xZTffiS43EPBcSl1hQAkP2NBlviWm8xCWanb5zgCVOzM69vU2V0V0b
Pr5uoGXm6F6ZluecRcqsbMtog5xipt1/pvpE3GYTwEjtMPkp7Ay2lI/p5ERX7XAqfJd52DTfa2kT
ayaV3Gts47k23E3C2xu9rocqzz+Dlv601uinyKvifYfhOEy8grWmNUx8IqAiRDZQSZy8XaHV9V46
d2OtPcrhM0ioervG40B86Lbw/VfNefQ8l1lukSDaaNSigt0ifaKNJxkBvJi/3xYZQkkd+aHwrh2h
N9u5jo3LalI8iZVqk9msHBBTjrVIt0bHCKL33rb0CS3QaAoi52d4yG4DwOax1N+NOGoPKPGbrTAY
+XjPxBjWYUPP3GA52gYA5Nijwg4GTBwZDSckH2nUx2cpW4RrurHPNJNA/9hh+e02SFL927TXUyhR
xU4GMbapOXjMu/aTAKjPRVPiEOqhqhqR4iMzAkveJoU3EsBwTf1tnhaszrWvVgrrU3bOdOWl34gn
vXXK2blo5tbGujSHyF7Jlm+sK73THokFpkvsVoBYI+gyTyUhgyNbAQZjUvSNPvmmqTjFjHgc2d1v
+1I8MGleWWKG4cbhSQTl8jsZeRZsB0UYjVvwBarGxA4Rc7Toib7RvNREyCxYmwV31mC81BmkxAD5
i+VeiMyFK2J59wkF6I1vX+UOEoMiojkYJ7fU45BrDvmt59A+RWbRdMODO2UPqZrvxhHzd0p8US+u
UWDv2/bayc2Xmo8QKVDpzTei2DbxoN12zszhpV2OyGvhvnv7ZWNK/h8uI9AJLORvrDx+IxvkcTal
QQqSPMis+cwSj9xMdgmq7P29oz36wXQUjn6lZGBsIECgs4b+vHWQJCJ9/GLya1mRHeKC0RP73id7
srHH7Gi80FSwChaI7Eq3SNfKfQ8vfdPaeJt8pwV7A/Fbb19nz3t1y4YSgnGlG+Wn7IJXS8r3qnof
OsxQFQ2OUo8eaSPBJyEI060+Td5sMYvPOAHB6NQPlbJm2HAB0vXKew84ng9dLl8qFtibmWx5+oUT
GY59/VZk7UXbevfkWWzxtVAoGC/sqdoVprh3nOzcdvqzZ3T3CDH3yUiruPajL/4IRAgdx2fu51+C
+Gmw5Y3ZaZdJn5GZX3wTOl2l1gNBpAEkxrK21ePE3rcKCrrTBWJHJNGzlt6KOX3J++6jjK+trkXK
JASGk96/qk1AnjK5iQwEC5p15Snn0zGg0cT2UqwyrWulzHpLD40qEivtBBiHl56i/tmyu2MSf21R
hV6U6N80mI2Fp6NAS+/m9IeR8/8L+v6ToI8wCzyX/+ufirl/E/RdvbVT8VZ9/4ug78c/+kPQ5zm/
60jglywum2A0lG3/EvR5we84cgi+JoFuiXPCx/pPPV/wO75SZIB4zCyXgHqUsv/U83m/46nBcuqS
Eeyx2LP+X/R8xq8O0mCJNdJJHyLUAIfgr3rXSpfotJJ8PopZ0hZQjEDS7ggnAJo4aeW2HnGE5thO
tk0TOETADBTccs+ngsluc3K/B0Tm2hVTj+Vl/8GD9m8GW96cZ3k+Pgg+pv9vTjuSUhMoLbB1tU6e
ltDPDaWKauv0w83Uo8yxy/ZpsjF8l+pglB5rX9fq/pMj41c3MW/Cx6tl4YNDov5vjoyeTDvVOMl4
nPomPVBtXsjgbNMnwZfiRTjzmblj6xpyyMd7VlcidBROB+1Zz3mLBWtIXPD3tQcBNGPVoeMl3wq9
eC36V1sTEdsH3rOW+P8pDHNRLP9VqrnavXST/DbbN7nxq0GZnYefqsnrkXB4VGLls/IKEaI+PhZR
XG6z0XW2fpmevSTTdyTPOztwusqdX1KdT9lrxS3bVLVdv2tEhDoqTdQzLsM6f++I+MLfWUP5qAz9
YTST9pQGLv346IUvyTpS/Dqz0inxQKVf+kANKIuQ7Y0IqWNdwu+S5rRdGj/HFNfrZj4a3jJnj9IM
cYpMm4ngDGT16Jx9cceSkOIdNdO9O9u7KMkGekksmYO4QMLFIM3a2K/yqzFtKeeVA5IaDcK3Amvm
m9SMpwixu1Nd0HG5j2PtVhtZb8yUs9nOuPwyFQyp3PHZMJrHvOXDF5HvYykQr8v2vB+ZkD1VHrJS
Jwh9dtg2g2VxZQJh3lm+yeXZLQYqN7sVQYmRd5bpgXU9xiTEgojjCAo38vgsPCs04NTvkg4IqFV8
jSsvPSZJw74qYv2ozPiTikV2MZSq3EjfSWhSydd4sL/WPqkGzXKARybNZSKCWWwE9AUDcneGtOa7
y8/EY30rdJueU+bnu0mLA3LqbvjnLNdsR20bsxl2yARwVKTV1mVls0+zJ1uyc0k9DcYo0iG7ti69
jPm7m8Vtg+ETem0BdjFzD1WAyCUKMFB0rxRWrcS/sam7Nk03HfpBABqEoesIUMd5T+kXXeuH60Ft
7zUIVAToQ2MaAKksH0JT+if5GpvO549wOsS+w/oBNZXvDc+dm706VXItKn9H/Pdri1vDaiz6x2Xw
gKeMnlDi0Ja2O5YV9WaK0RPyIpupjc8D5Ka0o7Y4Wtnz6OSv6yOlwc+khmE/OvY9UdOoRCW8yBmD
XZfPMK7BYalEER7jahD+hu7R1kGMT5n9hOQhbGhg7RdPRs4qhkiHats3fHee4LRu5uTTE/ElLvJH
0/bZ99AyT+Qi4PADNEFtus99dq6mie0bRO+gkQTiMXi02NmoMzTXyJAKutYU7AwXLKBNjkVR6UQ4
UJ8baoNhmSLT+gniFJgwted7eyAmMQ44UrMWcqSuSONafvdZ2Z+DS+5mO1xa2fAwoLfdakaDS33R
J+VYazssZIJhqdW6HOnWNqH+ASbDu6gGfPsROOjKkrSoLHHbNaMZYizdBWx2ENvwDfs2zai8CWW9
HBjKQxI12yN7jhIbV0v90Bnml0wtyF59gfYm6mZOAdt2I8+PQznNKHw8B01cQ0090KYbNRdPhPiQ
uTFY7yS1whGZpnwfl/VjC82RkeMjlq0IEWmCOh+Gp2oie0tojgEo1cHcAm0si5Cl1RZHbxqQvMsi
7xHwDk2Mgn9YVtOx1XqQHl3AT+o3aA6XYbzW8f909D/2OoS0bT/Ul8Tz0epSHEr8zF4S09ZZJpqG
sAOqUuZNrD0R5fdN0orckF152TYK0zAt9B56ViCfpMHI5meEm6+/jZAcH3VQvE6zjuvOP9Twr5FI
46SSnCRDmgUbRDnoTBB5UKNeFsL2e1syReQIxUPcQRs5iZahmtM5u1GkM23ppvsbO+fUXn8RMsF1
zHxJOI/ahzMmd+3I6TUB4PVt3vVYZAgGjr5B2baI+XQVAZ+VieR4LHh1gsQPJRDXpOI3ouv2WYv1
MCU2giBXQs5raMBozMb6ccZuZbOanof81bDo465/iFUKZ/R4cqSFqpaD/VDo6VPnNzdWxvSyHibM
DeyJhvhuNpdm48ypoTpnYwRvGaauuom/rofIPDCaFXr82dXstQo2U2h3976BUNxL75adHyqC6jUo
WgDARv5p6kxAomPykBlMF8OkiayM4sZx2GkoQLddDNFwXH5Ai3Jp2O7yOriJcoUIAfHdptR3wTJX
aOW06w3zW2zplNbSZEnrF7dWBOsRSWvNZ+ALRf/Dg72EdWg/d8VCdhqji/XAjCYm7zTOP7Uo0Xca
5HbEK/m+nrv3Po3QEpOS2ih5vx5F7EyGHSbXNyvJb9rWD2mb9JCk+Dmb5QDv4Opgty8vJ9NQW9kk
+caFO0HfmgO25dhuM0Yyza1fzSJAiRFT71fuy2L2DEwGlXIZout2puSJ35et36lqaAWsj4kSpXTc
fENTHZBgVqAuTpH9gTv2S4bimaQOfYEPaP3yQgqeR5U+uctfRuOO3ie/Ka3qVTCt4huc0NVFD+xy
/Y1TkhNWC4uiV8CQrJM6ziDP+U4gJc3EeaYJxryTNdnO0OYbw67EFsvqdwq6HMSieez4biPfarce
7cGwcbjZmzGxcfLVpf7Q2jlIlUV/Rbtgt87YBuG/VA2Sjyzp9p3Dr1iQzk+T3trbkfOo+PQUlMvX
dR2gjRz3o840yW+yobbHeF9dT3HN3nlpbFrjc98wqWS5xQlPayAX8kXY3i11wq1TE6xNu5BQCWS1
Wf5ZjQ+YA6lLNtGrNnJwTZ5Yls6XSFnqkKmWadA9lITybaRgIDPn8qKiu52watkt35mlx28qhQS3
LD00EVJ/m7aFxiw06yykm9b/BjUxDZDBLiPnPPCdpqZ58BhtNqLjy/2xBDEoTLHTpFXHOEb6OEst
n0K8cAMcYzfCioBfWPsk4TSPh+Ze9fNT4OIsp0sH38/Kq5CWLXxI2A8oDyCW4nKjVZKgISJAF1E/
8SmRFhIyQbptftX+b8LOa7txZEvTLzRYC97c0luJspniDVamMgVvAi4APH1/gTynq071TM9FZVEU
RYIkELH377b1MAntF00JBtecS6UPOxS1vnmubTTEvT1+i/KGK1Itq0jKQGdrPp2mqu9BxGoniAdf
mw8uRDczDIiiUZ9F2+vZpi5CFh9ykdeaJ1dRQX1lORxCOp7IYBrWyyVrSvTaKfhTl3EtayCna9ub
fkU+GWCuzUKKA7xYU4g5ayDW34GNtifrx0M2C9R8oSp11/ocwa8Z5OdFtvZeyfzL89lanYDzp0rQ
2GjBF/3GzkEosWnYgqfS/N41B+b1YFEiwK2NW4zsejPtZ1XHj3a7KyAbai2fd9bEmyyr6BD30xHd
LOUZJkf4NNDGyT4EBZ8niDjf2ZTgZs7ICHIRLJkFJ0zZFp+oSp9NgdFEYPPeWB6fa+p8U2megBxM
Cvho1cJOsvQ58StvbY/kNfXyHasgsTfDFxwoJa0tIpJ5e9KlWJMwLDx2FHqrMI+/fPX6xZAROEFW
ni7lNneLW9/k9zQtb7X2Mx8TwI5QJdYt+2h166JYP3jMobHd7J73ub8pK/YhrcGukMYa8wl1E2bX
Pk8JyIc96rvI4FxFoUCCQEWJmFX35fQLBhvvsbYpwNrcWfwoANG5KK/kZHEaqXquGovbUgYl5kcu
mcu8LMap4b8uNciyiKctm6uR6k+h1fFnmUHdkzX4Y8la5avs+/YtaCAFSkxrqDn9V4Slt7Fs7ylo
nGvuB298GOM3qzY20UyZEUTszoWupj622edS+3ouYwpCROG+pZ2LgRq8VmGIrAfMJ07yL6I1ubop
uPMW+QbtDVJISkhXD09Jn3wlRnaPw4b10i2ehHKqMW+6sk/G1MCqh7uqB9UpfTrtNG2xLGcdaiVK
1Fkt/3NGnLlwS4aFq2rDJ5fDMz7CgSWgaYZD3Dr3DE0ZA03clzzInsqUz3pI8rvX2qhyUM0Am9st
6gfpv/ZJgBIRfq/v3HM3Ofdld5zBWmng+odCJidBCU5DkXSb1LnZdn5HgsTW4c2/KFBg1jib8yJ8
xcxMMch7H2V8gdi4DapuCAqb+pPRiH6VflEl0oaw7zk2mouJN0Q2Oo/JqgvIB0WAuDStC+tO8R8l
zg+z/N0nLBJz5TJnwrxl+1rLfi/nvufKZJ+ECZiuekSebGxq5fXQU8WUfftSiObqlWp/yWaKluS7
qheYBfKa+zTd0JWrFD01ZAWfjS/na0Ia+8oZh59Vd88A8dEYqWU8fsp6PN9BGs27xolvkeEf8CNe
ZMzaI/rybrYca4OXLSFAb0/aArHi7SfhAsaUGCzW6ZdqkdCwqAXtRc6sdst5rPZhYdsHfeKwip6y
PStuOMUu0niaCK2nOKREmsz+N6XmneCEfteSYoDB6avD24hGYtpOGId2roxxnEeMiqVbOiXa+Czj
zCbG7FLrRXKt6+ysIfqmW/N3ArniQdPEh5U4b53u/4iD4MHLq1vucn1VgPur3M1/lY6H7Yczd/eI
Xwpv+fCazG7NoiSHvX3U1CdD2CObTQUJG0Lny43pQPvOGAFMr4RMD9cuIRKbpahUGIDR0q5XDhiw
bUR/ms4q2rk4qCnzKAiNOnnPnPC7V02X3qoHUucpLUgbe3PZIFFIayP9F5vkTNxJVSCwETZuUWFO
+zqB2auDfqOHpPcLQwvAO63HMg++hhAxZQZtkGZOtgt+mpXoUHhx1fRRuBsHHVajLy9s1pfIpxJr
5/xoqgDAoIFhDFHUMwh3RI9JRoDe8CWp89zzhiP8GGOo3TpYEfTwwsVY/XFddF6NQHzMq3BTYche
6WWhyI0Z5XfqMzV9UXpnFt4reSvzuILxKXxjFxCx/39zeOglafIraWKQqqMq2bA0VKTQRpDinnPA
mhvvkLC+La6P5SBCk2LlQMZEdVru7EPyiCvPSLaLGyMfkkfc4S5IP2LzgULs5Dldt4osr99ki51h
sSwt/+iGuU1yPz78ddefh/iL1WkxMyy/0hZPhW4mdMAhI+TFSAn43/an5dZfD/7rF4MyUixuiOW+
5cfl1l/3/XFr/HXnX4/5f973j2dNCibAo6qY/vX2/ng2BieFJvrrdZbDaz0v3HQdur7lF8s/2AlO
cTpVoIZa0xIqxSGTIGMXf/9Qgl8V/p+jVYnpZGCXjS1Xy7CVFTZRyw3ZdetGOXusQYbtOVPmruXn
yHOf+toXf9xOQdiae5kjW1E+JD2+953X7fgsJf6vqF6PbTiu8zh3Tz3ztnHl+J2rbCjOablz+Udg
m9tYUaqtnMjSTqBgEV1chudWmZejPPWR/XOL5dTDy4jaZ+wMkrDbW1djFquUNVlr8BjHymgcTnA3
U8BcNWzC27YRnxn7bx3ScByjIVi3Y0/35RVb1ygY2JUXSDr1dM91yxvUaUUw12EDZoxRFTC5KiaI
wi0zlPB2jfo6sN9yzQ1+9dM2nawTA6HEBssRhEaIgt1kZpbjFu7WTpPrUNHKHwNHSR70MNsLDKyT
IvxNRiPtAjL7uvgBYQtgSqmhhG3NE9eqxUWfUEC0dJ2D85pmw1M9kLuKOftB8/N2XTbBQ6hXWy95
i/QIpyXZc8SCkJkp/WLTGnN4YMDTbtLia+bKCypNfMCe+9mG2a22bHdF3lO/7oaZliYH7syico0l
lDo8jB5HIpitPrrNGtmKWtUf5t586f0sOyOogtoWfrlj1PFvc7I//dKz15qAXB5k8Stoe8QDovsU
ZESOA+4mgZpEc+p9lXQ3J+0f2hoyuirGC1GxtCsuC69wJFPmkCJDE1zLTuLQrmhKLTluZP8rN6bh
uW1ba2vZTF+qC29LSBDJs5wQfo7uNDTy4+hIUlFRQDS5VT2OhSdYqqkAp8g7FE1C0E7N4IFC5ee4
+EsJxcjAdrxyYzbx81i4SI76zD7rToM8MieYNoL9XsUtYWvSf3FUYEzAMAYzhoqGjavhCRBo+C3z
aQOLhP4Iin8spoeh0IyDl06kizAjUzCpdW1jC3D86EMIJkvZ7XAOlNSwGqzpSMjdpq3JegS9XYXW
cMdHGoLADBsZvJgJMLSkPjblYIDbykvdWT4CWB9StxSH2iKUF7awXtdh94sjoF8xwmCfWTVJqdGm
HBhlIZKQ4Tsy9gmk3dt6zJQc3d9EcdNxGOm2SBBJRgk5VKgXHrLZu2DNJU2JCp+8UvA4fY0ofDvo
nXMMhLexhi5c9239SWt4iGrzbrM17jMqMQJf9G2PDY42BgwxbXgpkWyBU+MdQUfnWPf9hwHsmhMI
nWIDUy9EsjP14eC488aTlb1z2o7JDo5x9508wh1vP+oS+XGrdZz3RsEYDvnudvENGOHNDf19b7FY
uLG4VW5wLQzvNQyBRBqfkHXkHK2GTUVr9Z80rkAqbnruteqbEfck5Hn9rW5HsCykabldD+sqGfxj
GQgG7cHtSgTk82RhOBXug9cF6TqThN13KGE30XikU/kJNPQzntPrYFhnLWdaS1I+uJje0540aHgS
QyZsxmSPIFnTcuayucxLKEftqS2yH0bPwJm2jThtQ0Ab46EckdJ0LnBV5MoZNz65fdTlh0Z436bR
yx9NB3k0O3/pzu1RVOJ3ERTbQfW8szldshIUoZjHbaimH6TIXjfEJdwaRP0HtCu7yYxfu7q4BumY
rqZeYY+B8SiH4Tqlsj8RZ4ztBPEewDcXah6unNQ/+m20ncPaXPVyTrZ9Ha/bwUZewQHEDlLzjMkX
ZZ6SACCnYzpqybErspvsspq10+i3FeP8zk/WYDsvWkJ3lrrDLoyZdt0xlqCPGLzWTe67YztvY7n2
Q7oXhM1brWdQsSnfpym4Uclt0GajYXecCan1fk6QW81Xp0hfmYC3Z6l7TaRcEwi1TioigyH31p6K
LBvAe4Vz6LDXBgO2VHMkUkMLVg4FSVZFDOGxxEtdSDyiYhVOB9Ild6ShwHDQI6rxmHGCHL4emM/p
4u/wbjre5XXGJuY741Pexp8WfvUkrB4mYjD9HmkLVbwYC/Jv0ZYayVr4+V4y+xa7yifRHGATAit4
VwSXXjg/bYVlaCCMQOswJRrKvC0s2cPcmte6ql8717gjh3uE23IRlB5DXDfkch0cdUobUbq7DL4W
X7rK2mqEDssoZJcuLl1dsVsyeinfjp52S+rm0betayyy10lj2Qiq6poOiHfNn7FJGWwKNJq68S4j
88lzxS7q+OrJFAbWcgT6S8pyQkcfxlacszSCB+gP9tCd1GdeNCT3z+Z3Y6xvRh5dTMyNpgt+4HgA
7VhH0CF3myQvnjw9vzQRtVrHFpuuozQTq9koUwpyYCo7nTdt7j0jeh9WA9dlPqNqisdt2jTvmm6d
C/CI0rbf1Vejnirx5EGwsvkgY2ZzTf3vtnLLVj4y8mb4CH33cxTeKyOWAoKnxtF7y/k6+rH+mLiG
JDm8vvHmhDGeFfcQ+NEmJCAgLdBcGrl3jGb3VGvEGxj9xshyE8xFXsHgVzbZ7z4QeD92R228j9NQ
bSyg09wXWwajEtER/QBPeZ6epyinZyTpBUs7Yk47wkQT7eM5eNYKGAqWpW6f54JW9Yzpbd5IPnim
Q7+7iffU+sWPco5OXXXzAXXytiFTVNy1lGkdVqz9aFnJuhRkienONmEGxEXB3F8tjbDrazeaF4lF
atWkpCwaInsenek3mNg3SpWNqOvPJjn7KadhyXa1Bj84EuOLFq84jwVpVEi+9KA9I3gOdy5xHXS2
/tMEwOFJJ6bDloe+sa1tmaWoxg3vhq5EX/e0koCixSVknC3oiHN2gdeUnxQ9oCbtc5f6pLXnD9TV
0WZy23njJOGd8a6/a7xfbtcG68aI3I1ubEWhOedx0g9pXbIalJ1imepN548/20z8dFt2/dLmJNQz
KFYHULm+FMZIeIxKk59wiHuXsZVf8UDiHmF869Yxw1VY1rRRTvQhNc41SQBMGFMejIHE0oNnovCd
GW10x8x5L25XfB1HzUvfrIn+SBTmvkAnt8nist5oIy1V0eTvtrS8M+FAGDO0ZxDuJzx91jrN2ehd
DGGogvjmJ3kyUuN5okhSyEu2Qf8AoEw7SA50NfXykGr6OR0ze8/q94nT5t2JtGTf1cNHz8iyHfjS
uGrG/l5BoMYjX2lyq6r5Qx9LAldK9vR6Gi62LPaOxo5tI0etqm+DyTki0+JbHwCcZiQ/7spEEpMF
3MbmeiUWgnNe9h9THO9Q90BqVaQNzAgf1mWivUX48jZFLt60YSI1JX4rUCYymXFcTTMRWp3sz6np
7KWLZ2EyH7MQ3MTT8ajgG9nCliFgnocvgpXy1caB6yI5I34VTnCThf+GGNi1sp/2TH2tQlk8UKmp
oBfOiuQpZeSvDO2DbdYfQ/9okIPiGz/FDPPKfxO6COr1dS9NGDiJ/X540WHfGbQikR86KzheUDFR
AnY5NjCsvdIlXkz+zGfvNv/1u2Q0lX9ECQfX7HKQz1jyOEF0XsLl6dWzJUjMRW3sh/hHQ2zev/8U
WRKrEWIR9ZAA7mpEP8jLVU5wUE+BG4OU23A9YZSYeDoqefWjaZV4I99mhhrzvBHae1MFg/PgkNfo
Y9/DmpGxEnJUo1WSl92vk+zVrzZNBTAHdhaU2c5gQ6pjd1Nz2yIsbbmtfsd/NUk7AWcOZu3Vcj9F
qiH6bZMCWOg/5aGptJVlxcv/a+hdugrkOPsGUW2gRSQkNeDX2qpmBLO6rS7HgNdKy+DaDAS3Vju7
JaLgkXVobYDYDZ3+pQ6sZMgqFCUwbyKf6tQEmxt2HX9BLHnAj0MRAOGUXDh7nBqMlSAZikfXcX2K
cfupY3VakW8xH90toj7Vi9cNNhP1BiCurWw8wiWPOJ/U06njUi+rqbfDzITlvfMcwtlHdFvqr2Nf
f2xgso0CxISHNph01cej3p76CP/9VgOOyhyp5sDNxEwzQYR7ArGGLnvL+r1DN7oquK+FAZu8YqNu
q8cQRANy8lOnbcEzeNJ5aJv9eTijf/d6EqJpRyAbhCvfxCkAjgVCIWJvp+6K+HXV+gf1EAYVbOae
DoWYYtvIP9VT6RrYtcHRALpPTfNTViVuGM4oFWVcPeTzo3qEOqay+h0//PugIu5UBxxVSEJ5KV7i
KoeUlXrepq2xvJx6Olf2BP49WE1G1v30HMwHGRdUL+nWLatL0TDECBLLV4OUTYDFhhHNnQWrx5zH
Vdk3YoMAGMrXSr7IaHu1uKpSqRnEqrj1Po50je1+ui0Eft2lX2y3r9rI6Vo4gslHxWuUMqpWL/RD
D2NuShM6ONU5l8Ci9ZJTkazTaxqG4x45wldNfsg4wmYzFzHZlQjcXVS5B6chY1WkFxH9SAH02GzM
J7qFn8UwFhDu3uMig7AFJ+pQPLBJApYpUsQWr3bVYr4qvJaMYMw5id2WR5L5Y7OIj4SBvZDO8hrO
uO/NzqBvkhK4IT+11fCk/isCYW5rJRNTUjACPXDVtvNu2BleC4PFJrKWMVPNw6HaJd4nsa74fZ3p
Wxc2A0wNELWegHzPVGyOhdzAajxyfdIPfBv+2hXKK62yP9kh6vvkdC9ZRD00O4DsLsajjYVnDzcZ
bZx+9MbSOU5qw2pSNRRIABq7NbWnH+mvC9xNRDaPrBJvg8m7KC7k8cFVKQYGwA57NeEkZmIRTmUn
h6Cp4jUYK6c3oPBUTLeuR1id5tU1Yo7wylWUmd6hoGjL7NNukhZjAN2jKTn+8nflV5C1Vv6BfgJT
UkfFBLl/lI1x0LFQ7M1Ez8go2oqu/lbWRsng+SzdhDVKWcvezViw2N97PMw9PtccTBsy7R6qJKNZ
lKRyQlJUUZgchEWvs5CT1M6H0gM7KGOAbhNd36oLrf0cYtsKcrZhJgfh6J/wFlXlzhyHs46j5Vgj
ciflyeZXibWWisx0zOqyQPj5sag4zEV5VSEVW+k1kneu62QkuloPwbINRUNLA91bXr1EIUXqcqL7
Xjxu+tLdNkbgYAEK+x25LSwZeODKFtKvLOqWCgveuVenfI31nn7cSTHOXVxl65o0vtV+8LE9Uzdq
vn8onUleSYjdQKs4j7p3CirtfQ7Hz4T0um0SpLvlpcWI/sLNtGQ7miqdwI7Ko0597RATgZwBEQkJ
IQ+/aAVVX+mhY+RiReam5GBleU0Jb9i0EWN7Es4Lqbvv+eg361oCnPa5sxsClWWTPIYVs3SSib/0
Umft6FRUKMJeEVcHK8kanZL/O2oMwEHJsC8ZxVSUQM2x9DQSqMKTZZv5hkDWvOe7Tb45YeWvBOiG
S5bHrjTici/HTyrOillfE+O3yurcMeyRGQ7fdQNyIpb5hT7QWU/jnO16Wd6suPqE745XKG9wntn1
qQ/FrW/ji+GmX35+DQJKI5E3NgnKoM7qWgh7zm0N4w5alx5dPmuAQXCAOdBEGHp3CYwjidQ4JmPU
W0XpkIYGz/yHTlWE4qKSKiqOhyJv3c7J3ZXW1aDe93IkIp2kPMILkiIhI+SebSiIdUaCUBrZroTq
Gij08uTU+7g4oYsW0qDJ4eUoP+4ZBRN2axgD9ZNuVzdndp4LFISQPRA3XMB9bT50vfXupDRwpbbX
oRyzoboMLpEcxrjTUxfOR/bZDtvFZa76ctVVuyy8jTphiA1ezHlGF1daVGXqRSRMdBka3/K6ure5
84INDCpMqXgU7y4hy+auBB3iAi5cTjNy3XZhof9W/NkizJkH1mFe9OxY6CbAiq/RFMLT0qPZMaNK
kgu9ByiS6nPHCPzNGvyzSLO7aRQ3i6wk6Pz4Q5MxHh5IbbNPvV0u8WOb4xa3rb5xQjZ8NPT9pe3o
QDFYxFH7ESsYyBlQ8iSx06x8pZFBhPJqzGBEJe+wGbFm9rGVrdM4YsuOEFZip/6FQMyCVCUQKgIi
0yLSlqnAydFr5EH2Of4bkQeXQvN3tWNe7Gx4ZjxBAnTICeIOvIlEfUl2WFJGFM22ElW79SvrpW4D
cYJk2yRVP65cA6VHlTr5MXDtR6ty7qlrftZ9+1NnxuvWmqkBSvy7ycBXENj0F9Ha8Lw/NCOBvKcY
nz2iOnJw0fTg883wZzIFmg9S0Ux9Q/dg9/6OORaHAnKuidr3bAz2KbNs1/j5Hiuv+ypT//WPeEq2
P8r6S5NPSXUkZ+2cEfa+XSg/whWvs2mcyJuj/FVKTwbAbroEQ0tcDwhq2gbRSFTeFWPnKpJ9hLzZ
TlPypUhB16/fW1O+ZEYAWEO/MUycvQDBGI9r94nz5rnEDaOTzrFbuDNieZVt6nsj5+9yZAGqUrhP
EcQswkSPEOSc/tHy/0c2798jXJcU5b8FuC6qYIPRpUirMQSiO0c1/PnjOSkjAl+N/9MQWlGhge3I
DUZDMfULKQrz6/tpuWEHfZkRhx6KFhjRxoeZzgF+eC51wqvqbanBuit5lN6x8I1s7EqrJBLOhqqp
bppSMnoRZVEYeMflJ+yV6nTP73wm4hRH7t6MOxd3MR0OUVdp3tO/DdCRgSLwBDmFNKDPc8Tn9jdl
/r+ybP/+xp1/xkur6RfqbWPjMnjvgUpf/tsbR8ZVFXUqugNt2iFn4Rhn4xp4iEc1tubV3Fyz+qua
RgxGJOquhG9YK54JzUWVckHQyaEKoFyp0N9NSuYTowTYwix9UYT8EK0qwObgpy8GBCc+Bi4+vWUX
BWBbZwgKhpxtDTvmy9CEXAhIkEMtwd4FqqbOU+YXsSZYfB9/tPZK4FCWQEGhmG5UWR+yYcVWK1zh
mrRE8XD0dZGQw3Cuf4tkfmwwgf5/PjTrH3G/y9nCGzUt1ydBIPjnh4YDN/MGzWoPWmIp42n4OsNR
eqokWrjcsXnpTGixRUy5yCNgXY6VDRynthYalotHQqZKwHgbSu0hEuZuEccssqZ5ZvHw3KmijcOT
02FlHlxOoViPn4BJP/6o2WzrbTDhcWdaJCVuiGRymLPmiUxyNtX42FSM1wOUVlfg/37OeP/znLHI
ObZxYfgoGf+HBSHqRUYuTNQedL01d+QTaKGP2ypmmyi0CH6LdNxFTK+bTHVv/eS8iPQ0i68yKZQI
XKnJwyl8dOr5Yglvy+JH6AdLXTEc21rFw6mCYRTT04jSoFKbSmQX98nnkymZ31vmZP4yYm1foIFg
/dGY0iXhiAhWWaRDToopSNBW5DWJyIVst9KrCIv3UVKlIwoP4kQ9Ag7SeVp0SKm0xclp66PrM6HJ
VXsb4Q/B3knsY6WEWGQm12sjhwaygI8wUWX7oEH9md1J1Dwn0fSWIU2YvdbFD8DuCl1VU5Bn2OHU
WWGmwQYdNwCYfRQosTb/+zdi6p66Tv9zAfMsE9OKhTGDsVv6P8YwOETp1/kkm0NaMep5oFjdd346
bkyi4YtSPrizy2TyzmMrFf3JdYW5aYb4iz257hE2m130NilNXa10VqUoz+S9X5ml6uJQ54+0pPzW
4DIOSvirP4tSaxwxN67aQaSkmJg/dDn/8pLojvZsJ9vk1QzyLz9j4Si0F4APNtTGhENBVZY1rr5u
K++a2v19LnCSTyLk+3A/hNJxMkATA+QQJ9t4yreFp72FHZbfgjyHx8Abt93cnTXR6btsMDd+Uzrn
0pDO2UHummVEozbQJDFPfRmK8RQGQ8M9pXEMSR9LCvHYgtURUZBnFF4t85WqVkdNjnZ2U0vgxpy4
BJY2zBvVXWnwPeECdrLgKWXYImezOhTojvVLrfhNTo2kijS3yb/yINp1PmuTY7M1LEqq5fcmhZzV
aE/6EH2VmFK1lCB7s/21FJRRUd9cDQazKXsGw6krQwm3Gs95ncPmovriqE6+e1j1girES17cVWtK
F22tJ4UNxXn3XQbO91CvSdfukfQOIdaRoNkDQ17ETMUVkMtMazyoeU4fShhExb+2mS+yQ8P4ZQ/j
kyiKs6nHLk0iGvrEogqfA5Um8x41+WFRqnbxjyrqf2qmeq6YHoIREF6JJcIpCqZd2hqOXs6UOYax
0/tqq2V0ookoL43rvWYaCl6l6lIVZ5u35AWr3hJR+cXP46OPjZooiEXf1qu+oxy46PSip49sSLxC
Q+oDIngxUIcS0NkxtFOGgdIuOVyzLeYd3BPae7t+7Q30/KId1r5qhalkty3CyF3bW0/MI/8eqlXI
m3lxvRPviTC/Lxd43NTxxinHJ9JJUADUEQYYYd7qlDHS5M0b8CpKru0w8KL55kfy5lgaiw19D+5U
Mp/pyX2NOc3MD6V5DmiLDE9/HkX1TATRbVK+iQ4quaM9Dlo2fz3MGYtkh68a4DmZq8a6sQRJIqrt
7jSAk8EACpgp7w0lf6w0/pChl0SBXfroB0i/pi2nbRyfDaNh94Azyi3/XLso/NPOSjBvIouba0QS
ZfldFvNW+BjZMglxDTP+1meVQSTM1mHq2FrKLLmlpjwS+CMPlYl31PeYHIh9M9xhSAOy6LPnqhzY
T1RInD3HN4fe8qgRkLupQx0C0JcXOc0/nWwyX7IZLDkbLlqMF2zGxNJ5bz4zROFgCh1jAIhTgt5T
jwuCJeoOeIu8A0Ko7F0Zt+Zamhb+4w5Xc4axou/zvdtpDvR/T+hGMCqUtKNTtSHuOiXsQaRZHrzW
2S7CIJURNZG1zjexHZ04PKEqO1lZLXaZVp7mOXE3zahbjAGZryao+T4eNIQsZak8o+ZpDuZrXBJZ
gQXmpvVGzdPVMwb6bD/bs46g63s9CcHmLaKddNqv0eReRwNjqBgOcEKSZp08r/3XLWhDIyP3UTP1
J/KkzR3ytUOtW+Ymdq1XN6jmU9C9S8bJgy8hRZGTcJRFmZsdZFDfJXsyJolxQGd8NhlIj+RhPIhw
1s6kUZHTP38tP7TqnuUWjjpI0MZGZltO6ZZ9nIwCy7/OiNcPtu0FZzLv071fWt8SEWSXMSLOx5pJ
8zEKB2pq0s9Mb7729D+HSs4P5AelhzzNDZwjPXLzXBR4e0ttXQ0JWX2V45zjwbwhonP2y1EuR2F5
jMQqrfarCtGwhFXZIH5IoFT8yViHtKHrSlrOviB1m3Ty+OjmOfyOyC55iJPcSXg5vUrORM0zlTYH
ODcgD7eWgY63RSFIXP+76JHXmU50zLzGPdeqCAkNxn74I8NRMJs92VHXHaTj7z0DSCWj7oRoGd+D
VN/NybQZTfOXJYlgTHuzOduia85jbHwKxOm7Yqz6Mwl/ZE75RbSrCJAkPtw4eiTOnl1QwrM0bW+d
RtCGrMUvYeS/Z8mQYLLTkbOEmI4Kd82QJwbbWOlZTk9ONz2ULZdLHBg3U6O1ADFBP6i16WF8icrZ
OPnJaeYA+jkqAYZCY4/Iadi3Rn6K+qnb64VLlyxUtLKjeS1IhkWCJiTKOp2M25JFjsA+PaZViPYY
5wIYocEsCdrCDJPJyWelZuNJvT8ZzRFS3oPElrE2PULv8iR+SFCIU6wAgdKMEQlLaVa2xmlRAGct
ThRCJ1FmaSXTIpi8Y3nxYbFwVV0HApwNX5GLXgfB2mVZtUrlzUBe/SuP3Te7mN+W6qIYJqYwjPZe
mtB5Udd+HyLUjj50H0ru/O4zQSybx26jKz8DCdXARnYHyrNdpNE5rv99jKFqcphs2WQ/pygix17h
B2burj0Kaei6hosR05p0tQf0UbvlKBfBtIKISE65jfEGUSMxr8aDYQtEJtTrcx9Af7WvS53UTGwf
Mir2pNqTYxsGzZpw6aWaJ42jXTvl/KS2z0VDjvkFVX/D2s+7YCx2+kxCD5LbNrtLJQ3WkZ1Tpjev
syjuSg+r1OeuhQIdYxNUIhl/WAISTJDELlQLai6jacOuTynt8ky1RJrDAKA2pLrsMCFaGTxcLQgq
yU8puOKq73mdDulzJhCdab2gteKexSRDBpW+ui/aflLyu8RLdl4ORlBkcm/08nXukuFYFmRVJlZ8
bXLCQPR2t3i2FoEwo1+LdaPTiw7o7LeewFmGkPLLqiM0JS04Z2HR34pxZvyDS3huh/M1rZQHNTAP
oyYeGj14JeUCrtK80d3iDXHlq4Nyl0iXr1nkXKtQUL32mo3gZq6Ld6CZ7kxiE6tOF1tzEjfh2Ydy
cjGaOIelgfaU2rhvvUfUEo+yaK3d0KLi6rzmmC9omvIDBtqxCZubrkY0kQKPJYKs3r46qSSCObde
cgVo1spdo6XgMboIzjLuKVqsi2Oim6LTH1qcL/w/kWCVk0e8KkToOtVFRggzKJo5nqyQHFRdw0UV
hb+HmLnHyxkxxxZYJGUkEbL1A0W0XC1gyxjSn3hD/s0Lun2aNN+xph0j+BV8xZnc6ClRIikH3R6L
HrmKPVI9lRF1EUPAN1Y/MzSiKO6tpu3aXPu2vEDkhAh6uAqskpTE1GlflWnHZn1gtRXfVO254Ach
gwk74ZD+R33eiuYlg7rGJEPtWwDapCltfaxVl6TR6rUvved8sh6E1l0TDxV02KB0bpvgVY8SRLXw
t27ARxfoNcaZ9MExXUY5cmh677xKMt/X0fiNiSzm1vS4QDrJ18MwZBMdAg80QJ/JGPR+AW6h55fK
BFZU6htyf/tDUBH8lwSXTllRE2VFCnWLQ7Ph6ZYWUeMpAi+++kP0S4uuFZ5z0Oo33Qq/am0mnwb9
ZIV9ZzN65PdjwbzJkmMNpzSCPSLt1B6qxxy+ldUHqwv594kWkQnEZ6iqVDbsrTt591mK+6Gagg+9
KL4ME7OAum47I35yGRQ1dPXvLMyOhgJACpBfqjeCWKfm1wByaqljHKl/a69nzFQwM7REC1AOlXQf
BQHYp7mpj4VlIhdzbZ1G4yA1Lp0gtJ2NpjFCcrAwN/bC3jsxal1rTL8WRIQx65tICxmmDBC4UXFA
y91azHTXgUTazP/h/xd7Z9IbR9Ju579ieJ+NyDEyAduLmqtYxVmUxE2CEqmcx8j51/uJ7A++6Lvw
vRfw0ptGC5JIqqoy4h3Oec4U3DOD2ut6KR76vRj8UGuteAW026+K3kvXwSHZZ2Afl7tMu9//Pssi
3uixSt+DKfvwo/iLxOKGaXSNk7ovd6EMy8NkHuaYTh6ROPpCeP+4tSrYphTVkDyqngZHe+4UoWDb
oZEHbVrR/bhuSdyZ9pqajG+SxdsG/cxczbQK2l+f2h8EAmIY1A6PtT+qY25tzY5RFQh/OQSvq3Fq
dWCY+kPVzMa30kKahJ16HcCtc2tLV81SYUrpRtw3ABXQlUZYfin8Cj1ndsaS5CQe1IxB5AmsHjb7
jARw/VFc/TkCnyMx4Yz85YCUVncdjuXDmT6M4tx6LnUvlf1gGg7e5ycvuO+X7lhUFhGlaE/OiTIR
Y3k+W5wkh6MWl1wt33rH481w7yDun03Hcre2kvkhJaB26yD8x6Rr3A+L99zVZbgFFMeOpxuYetu/
Z33KZvSgY9eGG6NFeE6/hp/Mq3mIypMzHeBalhuReHJPhoXV8S6ujliRzNxEZbDHTjvlUITNkka/
GOn21h/BgZ8Oobb56cQCfzoPN6zYBzWV3K6cSGlBs9g4uPYlA1qhKA6y0dk34fxoziYCDFwXACLL
s10LualmjESYNS6rQXSMTo4LX9Pvdlg9jfJhXXCuTa4FO6e25bUHZhsETN/bovppd2AGq+VejTyo
q+s2lOwr3WbqD/avPpheA0NBpnMwqCVT6ZxTQa5y5n1W2CBA6sgrxG225JJBfj0LMIiEulUxswdh
4fQlaUJjOubemG+W85YTLLgtxgFjiZ74uJGD50/5JQlDzkUGeA8IUfzTzuOfKjPQf8qMh65Kt3n+
mCaohEhVYHrAY7N6llfnCXixMyfaa+A0P9eV2zxz1/nd/HMJzCvc86ehWNINUngGY0GmVQrlrgnS
n+vYCqco92rc/5Lh8jCh2yZT6xXa5huZ02S+eq9jONzayj36un/tGVWgGsOzpbkOYWRU+0K7vPS6
2Wswy/LDr/2kIeA1jEZEEEiVMfJJKgTnzQbHQfD3zZfW7aPq2R6zzTxoB+L6dGX2fHDAhfqlhXQp
++ZE/FOqtDkHPRq6sNvkurxrOo7n9ZHTMSggufiielHUD7+kB7urQrx7JNU5d+jdOz5cdvqYuOKz
7HkuDSM+DB5vSVBAO9CTY01gVIJ0+PVK9rPol5FWSJV5lf9eSZvtuEES5WlPVL8Y19BwdbY5p7J+
D5FasKtPGTq3LPPbuj33kt2Ekq8smrhZdI0ERFXvtbDLob8+T1OREppJhq4wvgZn+NGF4xPjMBYO
GSlj8SkB04izynDXT4PRJvV+fS7WGYLBgoWVD1+Q+SRhxgCvqZkRbWa7dXOxLrA69yP0u5fVSxRg
bd4QNbBxl5TEVz+aGSQub/FkIGkI4wPpT3r2yM9K8COvZO5uWTXy5TNGUA3pNDz1Ie4Bng8GiWAM
9DhjWq5gsLCW9vTOupbubXgK9KBnoy0fA3LbUR2WVzPn8AUBjIXKQPGA2ptCaDrZ+sbzkXxi5c4f
dT1mV9OuAF2j/YKwIfTsS1daJqXn+iqnsfN9pO70JwY+q8XL/CYXqF1RJthLKoNbDNQV1Y4Z9nez
E/3Ru74kRp+yNPf1kB7Xr+Xqre5Ss0lN2+aVxv9PaWCJngx58XnnCbzBWFzoc5xTn7EduY6QP/UM
aEJ1ss6bp8hEcMpOQm9d0J95W0G1xwa3PqR4D5uxWw56hYnUjJ2Xz9tStI/Ym38omtulCb5hfeBA
YJaBot66ZXn8Y32GGtMcDyRIYFiR1T6q5r3f4TDRjBptifMm4pVzP3pcjbS+NuBrN680PnOGFLiY
giPeEsoM/WT6Q/7O4Egs9MHrSdGz0DbnaQ8r/J3cLf1ivK0rjqUASlB7L3P8rf9yZ6KhJ4e7J5T3
+HLeS1rqTcDoAj4D66Uy/2PL8j0pxsckmLFbRua6/3bkobHRHq/+ScPnUrVqbs5ClddZwwQKmZVE
+Rwd/ACVQ9+gP6xzQm3f6emULlvYkSU6ueSwugp1PZdoFIJdYH/VDsRVNuLaxSF3UkbGDUtt5FO4
NY2TLauthytoD1+dsXHKp1Y/WKx9CDNynshtrRF+zOPBwew81s6J0Ks/q2AAiT07Uyjjox11u/e2
NQDo0qglS0+BEnnveGFO+iXjpPshgvmg25lEe2sdVTzGkupYL7/1qZfW/R61v6Y4RvZmnPJPPYMc
e2rI1cHN/fEWwdKB5MDn2s+wBgu8PrpOJ8ts9YkuoXsePUir6z8hHkiDDsoF7H7soQt/WTcY62dz
8sPXlWuRYbPmjkT920WnCiZAVot+m7nWO4l+LMV5rpKKebofAa4zWJw10Iv4fdgCtCG1hV81UoaH
GBhPi4PbnBai2URm8zznXkPHS/PX87YEAHyn3t0MBkZiPhZrsYIT6rGExgdh/I9+RfV3i+2Wjkw7
OpQl/p5JF461Y3tWb1w3u5ZMkBe3zA/rmF/QmJq7si0+4QjfdOW0ZJRo1LYHqIm4iskCY01evwmT
MUyIR7QwyXC3lu9NjwFX6vQkXUi4lmPC71ju1jNDaV96miJoyvBPQve174D3HxiL7/lxafRYpv9t
i6eymXpJ6+wzyzUhLLUkUmGBXuYt1UaGpYJuNyp2mnzBmIj1jnY4FG33JVh4GGBMttbAQVL8QTrK
cDeU594k9Up3YI423LrdsENLBoMTtBdqjOE3AOSj/rivZ2KWJnw7QLbrPsQTuP4By2P2xqKly0wR
+0j53d9+hQWiL66pE8db3y/DCzvN7dgY3k7PwFdkgZ+4B/qo+xVVYGpTfDwz5a1czFIFNeT6/IA8
xMDBmJe8s8Let0t01bWXI9mH1hFpXWMWblXSouKT3+ZG1ci4v63DhHWOYaiZEI7BelnhGG0+o7bN
FGpP/EBDxjHqBzE9tC0vcV492TGfnIXLxrP86KBeF4erOyO19FD4ZEvXf2YHAFJmYD1tXPclZgO+
KY3lNHV8BkrY2oi9B/NQZadeY14KWd2M3oFB4s0f/vi1utRDkqQUuUq8PMxqYB9u3Tq5xjh1ybXk
KljwdQWj1Wy1MKCjI2IMX2/zgQMeiOJ1ijmH7LDhuk7IfiyIGOrZo5U7vX0XkunjoK+6sX7rOJL1
ZKWAeMqn8dTQGYEnZpXDp39toLtFvdh2/zaMBDRYvD8ZCMDjylgKWZcYbG3Hnpy3EToyc9WNguHP
vyX7yoiJmHNBCegRICO11FcP6lGX/ZyT4sOKOSLYzg3bcRGcdUi2LIk4w8CkkzR7p0bINebeXRKK
GUmd80SwQ3PJx+G+aa2FfU1y7/hosNoFHVyhxVPQ30Xp8lQynN0PXC3R7DmbfGH61jAl3QnA0qvk
oiM5fuO50dWjSNk2AedxuHxJClu0ObheSqlzYXQTJ5biR9HgxnBbKECt5OtNJGTzhCLsyrz9Kh4i
W5RTP6I9VWSNE9yS/5hce1UxKHP4SDu17Ukc3Mr23bZYyLpIcrf6Jtc7sZW8k3gsQBqXL2qQgG44
Yr8OUHirG6qS7ytcJcmaG0F2L/rebNCgM7jv7yBUYSPXLXzKdkiaPOYqyn9X/ff1CF3PszJ9Tzya
ArtGS+l8z4PkGCbMB7xhajZT294ku9cDbf67Ebt7s6if4uZr8PuPumGv7qe8Z8TauXRrKPUmiQHT
zq6KfOd1jbeiQijG6w00P+av77q7K6Pg5CfjZkCoY5ceQ57o2CxXa4g1HkAxr0G/fHDq4M4wwmNh
Zr9WKEdhcMIVejSNhwAkKCPLKPRfg44KLLSpwHyOcz39kkABVk3HuMSX0U9+oDhkuDdt1jFnzapn
i5/wGAwyOa1gqFXpNUJ/j7gHVuGAXv5lBPixjs6+kDxRGYVQeZ0m+1rBQqTXs16q7B038Pc+db5S
lX/TACN9bYoK7n5QtZ9+pW6IKD/XdR1qv+Os6u+LTx0EdaeG7aK5DYjRtGZo6FBbKja7sX742q56
xaJ5XhfApmRjx4Bm4wTBIyzAhxC53x5TBkdthOa9C190+zRNlPfEMqNP1XazQWqCFdVhoSV+vVPc
vCywtktpfK3DYcvTduJpYDzVb9mQIGR1ed9NhRK+bH001hquA5EWV35jYSrqDwPit+36IWUxSoLU
4JGnQvYOi/jnPkY9q199PtzoelhAFl19ZUx41Vol3AuntfZbe7fKuE+KcL/47DSJLSMbELF9VrUI
HxFm2wCakOgmR2jmxy71vpsWRzJq01+xltTGJpmeymJFSh1it/6zT097SYb6e2f6zY71zjbwunu0
ZgjhNUpMd2mTRiLh93NgzP7USmkCbkAHGAw/9Xi9Uq9KB7it7U2nSWPrGrXvrU8SAwnQcD9zd8JR
qHESurPR09GEG7BU8BjsSWJLpGXL+W2p7bNaCkLuwzkdfMKYxC2uQNcPNv2Z4zYXaJ0co6X80A9E
WiBNs/DV6Cp6FcBlikpLwmxtHtKWhqLQ/9BYVwBd/2CcvLYo9yGpKhvfVE8rv4uIy4J16QHdvE8H
aMHuY92695CGKx0k7w2hcQA8XfwNgawBJZuW96qn40slP0uj/dBEK90zsvj4hqfl1OTNo2aKVIl7
XRh6MESmZpwctqfBC9jSH7gI8WFyknPcca48Fot4XdmHJGZRPAMAFuQCNxkeYqVpdJBEimNoI9NV
dwwxP9YpizlxcsSK/F7RfquY82M8TZABJjYUaqTqS1bzIw/PvhbzVFVos0BBBEOrZeflWy7Wrfoq
odSN5/rkLpqup3uwdfbEjOJiU73kTgE5nIJev8p+vdyK2r/ImnXd4v0uxgabDBJdUfyZNfNIOp8k
QD7pt8d2PfJ9WG9y3LMM8Pgc8m4YDJnY2TSS+pD31GmesfBxobPG079tUaJNuDQ2ja6s9Mu8VsR6
nL7215PkoV9pRfpPz9DhUItTMq8dYAdeAedxdjfrg0Lf4HiOsg7yXj+liCRIO+pnQ/s2mWzbxt4t
6IfpGt7xJf90FQev0cJ5ruHU8EosutT29fge1uWDN+FX0yrPpUdx3Tb+83qTDKh8wB0JSnn2+ymJ
bewF0p8ewMJiKS5OGMFs44jqb1nZ/9RnzXr3u+FybyM82qMTdeaDRrH1yHE2VpT8CeFgbFyR3Jk1
bMOkrH901ctsu68rQUoXvZ69vOdlcIcDT+MH7QSKdfS9uxcq/lkb9mf95JBRVhGIUPOG6qpivWwM
HzfoPB+QRPqhLlX1QsG6V8ASNs4wnIkYO2OTekCi/6bGQGOJ+aSPz0Rh4G80vNfGsmwWiSlHV/a+
1rdG6YBtDzeJcr9VLeGc69TBNBkGuC7ORiuy/z/R+Ksk2XT+j4jGeOkQfP5fiMZJWX4xX/74B9L4
77/1L6SxD7fY1ypK5DO2yaz+35DGgfzLsn0gx74nbJiNHt/rX0xjJ/gLhi9qOse17MByJbKtfzGN
HRsQcmBjKkfS5ZKC4P5XmMZ8m38KxERgMuMmYlNa/HzCMsU/hZ74DoOic0rBRt2oYqps0ila+w6b
CC7NWfldeOfVnf0VThjVd7UvgQdt2rCP5WuTWkWEi8ce3U9mzgD4ndBr/Lexbjv1J5rhAX4sEsv0
55D6TF/ShdTthTzmhSyfAV8hadT4H2nmpJHuyIvJ1UvrytnaQUVTb4lVDuzgVR33p6nhsw/TpjXJ
7SIePPztxv0U6R1oBPsrHvKHzEB4hScROidBiUan0xBIObn2QUDITlMm6McFBs/6AaEiVg8PcIh1
tHpN5+NfEiXYN/PyHcKAYbArjDLkIDn4G+5nN8AKqO2u4kgYhwmxYqIaUcqYJ2S9KLU2aFg6D6m/
0+NGTXrlXeecBUr80JfgE439CJ9ZERzcp0h+zjELLqYsae4m5oeM2yw6g89hUSpUzqy8GbMMqm1c
jO0xjJ1nZ/Q4QO2FZPCqkii67dmqjUNLd/QLIXbPAeEEeXzrogEaJkcI+u8T1WNeHIslRv7GtRCE
P8uCeIaDCEHVbhRTGnRiiTlfghH46477ztU+A4ljvl9iiS9n9Bv7hT8Y1J9eDAssCkYMZgieFdx4
oi13advW+DYw3/OlSL6GP5j14d4OxvC+0HgKC3D+a2mCeE1Mt4z2TUqhgPgBFuWWb4uz0bGcp5LE
HpIsBECCbW1WrF9UE8pvvQS8eiiHupuegt5C9xGzNUp3ljUL89Jq8CeXjJ1leKyV5dSImjqvflwm
5ZJzAa8FCzPdsbcjlA4WWqjSaj7AbVjUvEmMgfln3hj+H1eOehZF5hu399RlQcn4i4ByMJqtxKc3
JFGCVDLybGI9LKZpW6euF7/eld6wJiOqUYIilo5/TP2xwZ+Y54YLWFkBsI/qfrZOaQI49eDRLIj7
GmH8S+rU0LJGqo3mlncqim4GYhv5hu6XtfjcBL5/CTlRbAfEAUzJjAyAmncF622m0GyO/aQ33zju
rCG5UE8ZP2r69JcBPfeziQRjb4Sks6vMGR+FnKMrTwB3LGM80j0FVicscclnToLRK0ifkZAsKz5i
s01+NYMXHSfDcu8K4denShFFF/hFebTqqdtLdHTUwR5ha1RZLZGenX3ntGZzIy9UUKyX9oORLQap
K4TX5K0HzgddAH7XBk91LBDHhiO7CYDtl7BxinNLR/DiNVG4azt33hapmZ4i4KhnEUbum0D+iY4x
SNx7tdhfTjHOHz327XvHGJynqh/Dp3FYMKKbZvmEI5XgVUvFOOgG9eRrTeKQm4TxiMR+IRWEhMEM
b/bNzyf+YN4QDDiN5o+CovhkYyo5ezOPSt7HmEGCBI6dn+L2LZjknBTA0pMRtPO+NbzoGqGjwRtU
mSlLcOU/tITmvJcTqKOGbI5Hz2vlsW9TdCku/KKkTPz9Mk/tSbWWOkHVLp8Cm9MlkV17s/koHgcD
EyCDT/dxQIL3YSUMgZu+qt8QUnWPWCvBgZTGfMhJiHhY0ig/43nMORvYarhokR+F2wG5cmOnuM98
g1C8NBV/CrJ+X9q+ILhl8tm+eCa306YXhXV21GJ8F/Wibh2Yc/ZJ8+wRphpn9WNs55KksrA4zPOE
GsAuJJyLYNgXrPX3+P4JwjUGW+0hVHa6QgfDYXbT8+I1/cELbXPrjSHD5W6u51MYMdWyyPY6Zji1
975ytfOlgT6X9FJuR3cpf/emlfIJERy3oo9fBmKl7tuJ8C8M5dU+5P05WUntnsMCHy8ja+OA989g
qWnblyYxgVbmTNF96Bw3I7Vybqu5PPodshEA2BIOjSt/tyMjOGbyyVWASz8UbW3swdjXx9GvPHzV
AeUZITH3fttZO+JU4m+hyudb3Pvz3rJEemiWaaK7wzIdVAWZdiDPWIDyjHmOZ+1yHiU82I685cXs
v/mqT4+Tn7p3XTw1tw4a/NFaxukJ81N7z2uAz8vGDgvypqqOMPXJMqtND80VK7Mg9K3j3KL5rKyl
PghirJi+OvHBiMzy3FjVvDO9sLuXMz5tN5/7S5xRDRJIOh46zk1qf2njuxhMlPNDeOvNaDjMEDK3
XAj+ceKJPoDUDY+gHCrMiiK7dXNrfebRSEpKCje2li5ZTn5VHH0ib7d1BoTCACLFVHOcUHaiHUgX
GFF9ajd7qGm84/M8nGNjxFJZ9BrqZJtXQ0iBSiUNvksUo98Q/VoPRghjjQtTHscgzaGBds6FsBqU
IwtpT0M3h/u80xnabjwfgNv5f2JHRHcE69EOL0b77CMG2wiXTKR0VA4zXxNiVrHYkM0Q+RUz866i
CNILShiCaAeE4b7BYsHoi+He5OTA34msjxo73C4TPI2UyQ8bCYlLTTAxcI0YDUhlJ9MpiZgLYANK
L4Oq1a0OoCsWpt3v4kQHLwahvbOrhY9DP2CEJlxuIfPby/WFSx8pCWctvIF9quktZ4LIQ1CeSBtB
X5PVGqQt8XA8GYVTzgRftiz88LjhdyMlqoMwuvXKEUt8KnrG+4W+QEZi+LjvdmbEIm2qTT6lZEzt
8okmM8N1RMiQ26X7dBDcoS3q6WTu+2fDSGHyFgsrLbPyzt2cdAfDnXjbmwVqaMsxo+zAOMkAjaxL
wuo+KT0i1zJvYHxD2u1H1dbNLhWDQ/rYBAwhn/pRAuqq46fBy+szCUsxcAxftd/rvoLrOi71vZOn
Y0435Fhyl0bjiIklUyokcMDpmFwmOIIPsen57mkyp3G5+rxIqMAbnB6vE9Lk+EB9Saym09bjjUsd
rLRtxhRxnjMDECwaq2cdTVJEw4yzHQiXqrGZs7wX1176zq8IsLtFSNFa2v+/znU5flX3H8WX+h/6
C/+u6rkFRdX9r3/+Uv396+ir2n10H//4xX7tTJ76r3Z+/lJ9zl/9266m/+R/9jf/23+yv3H/o/5G
0XW0yT/bm/Uv/Vt7g647cKTl0b/QW4xfqvuf/90I3L8wjVmodehP/k9XI/7yTNP0dLthW8LW3/xf
XY3t/SWEo/0rpil8O/Cd/0pXY3EG//u2RkqL+8yFnWpL2/33vpcWFy/2uCi+MIYC7h494RonxTmy
KmCBVneZM4A9bhYe11+t//Fik5GgSOGRZvV5MD/dpIZpqf/jkx7N2kL/r2h9wpG75T5LCiKgMaAk
Xe6dUr967wSC0CAq2ys7jV1sF1/wm7dRUrY30WBxGoLxMBcBqZ+QGPjr6TXkho0mazd4vfkQFg0s
Ti9qrgKsR9mONZ4msAqzGWZarvkysCw61sty1/dabZZ5wTk0hDbfYZ5BUtEoYraVZzKECNifgcDM
HrJs743y0rTB8l1M8M0JG8DFeK0y/nIZ/qJA9hCvhNclQE2UcIUrNAZwh1HUJ5DELZ/cJ5/528bu
4TBaCCzJ2a6H/WRwiyOHsE/xeWjxy2ip+tZnHmEZDH9t5uvw0rsD9F2IwtF0NK3wYYriD0jcALBb
TrmpFl+29Rook1MQejSGjJlVEbO6jeUSlbn4PVQgKM17uPynpR6+6eJ1C3C93fvWfOiru9qus2Ma
YSZN5TOBotaZdfwuwZG972z5mJOo59fzuTOxPGlZb5Q1UAIQr5g0fshl9qwV44cop2PYC1lZu2Je
e8V6581jeBtDT0GGBpqcNvJRGtKEVkJnGWQKAyGTqcRkwDVk/MRy4fVgK/q6lCkjJDaV5JSll6J6
Ts1++cAQNzXj1xQk4RltXIUYjI323OZwq4TLnDF/cceA/po6uiq525quj/EKxTjAg4pkYYmwxqeo
5NZsBxoYruLYyC/L9DT7ZYxFM1+VWK9B0bZkXhlnZ/BvutChVpR3kmr1LnLtLyhndBEh5zAzVHtr
uAC+Bn5MlyHgTIi94F/X5vlwklCID0EvMQdlQ3oKHTCHqIURQ0flfB6rOdlnrfm0LCaj+BQ0nG8g
Cp9LtbUae0KSIjpC+jrjQQBI9jJaXFcMP1lQzzubkQjZfPBHTK/cj/POGhXqfMfGV83UmxT6Kb6U
qvxM8idSeYnCIPD8AQ8kk3/i/IYq4Ke33AtyWFgrEOJ3g+ZpWea2s+322YsIU47ZJ8Ydz5kPvOVc
uO78XFMt977zmYdm8R6rs2pIpHYYGM7M/MwhuzrmYm0kvqql/GmWPYinJHEIhAwZu1fPUU32bkWS
WGCTJtMYgMstVmgW+pMU7ckBIaZ9pFgO/JF3j/ROBMqIqoO4QpY3WweYgeSIMmxI8vq+QlzUNS3Q
CRJ/SVPfDi2qpejRnryD5XoHz8FxXwzAfLsS5k3DgvHYFemplkDoGt3I1qifS49wlbGNDnUOZ6B3
iHezgzPy2uxmwS60yOvbk92Y2ON9MX/rlLEc3bplteWfLByZLzhZA9hn6b0Q/k8Ju5BhQkPsgIQD
6DwigOp1OTXc1Zb7SwSQWZaqPkK+VNtrglpnm2gKpu+K4Bwl35JR9fSnbUwaiXoKQZ91JBxFUTxi
WcceIMqB4J7eoG8pIFsV7uM8LMvDoNQPTH3fU4dFrQJftF9UU6HN9g8VX6N2q19tCmhUeDkZvv7e
ipaZXGLUNEYgPiJzJCeSqJuE4UU4RnvVFX/ifLj0TC3CbA7vLYDBm3GIrY2bufGmnaS3recl3lmC
zUg4I7xsWhg/qtoMPdALx2EW1dVALIjJvHVGckKRJQ9ObsI08x5sQiownuJNzDDkO4VRHaog+Eoa
50ff4MWzyoQkdat+MGeb7G4y8XaxJeqjPRKQ7TjpruRoQ1bjneO0h6w6zx/Yo+2trJdTOEi8s5r7
LpL4Zkf23ThENjfRdK0SJFxNOXYHPysuVgt9KU+sRwQWrR2eUimqY92hHWH5f7DqaL4H4Ngtb3Jy
OlRuUNFQBn6OrBYqiysC9dU1HrVyPmowhuafzZD8Tks/vQuHuN9URjkc4vm77DJ/385+unP9if+B
6+e4y0ebsEsxW588ItMLwJELFJtW5rLkzMdTJsY/81RVezNzbqNCj5N0YpeD5doO5WLsy6ltzlwt
T8J5aarK/ZQaWpf/wIKavYxJ4BL4yq3pjBHTPTF+dUExgG8fnkFR+4gXJvZ9dnCnFssAzirek/Y6
+hk8i/AikKdN8AHbqVh2fWheTC/CCJbXev8dsPlhvU9IeL3phuF34X6Piih6ETFrEKU4VYr7ObDs
o1gwIk2BeLPVU2+3OcxNAnVJmKhpreZlE/wy/QUrHywdfMPDcWa8IKoiu7fimIOZMWVXT/KgtSHg
/BSPH2HFUdUQ2T0vxFhZbPyYkB3EUGfYR0D5xN70zYuXH1CBweMnxDWPYCn4fLxXpBruK9H9ZMvv
bxcv8jadKUeyrtMDq8yDtFHjArxBpErc9NaM8VbNiSLry2SPLGmsXc/4dH3AkJkrFCwve9mxD2Mb
GjTNfTLD5wb7mNzGIN+7AFboa+3HyhyLc1Tytkoy5eHSKLKdUPR5NVu6TA0X16HzkQOq4qx2vSM6
FbCVoP4iJcIjd+2D28QXnykwrsAqvggrPxu9jYIvCuprLdsGFqc6NS204KzPvYOsxFsvBvJJBVeI
KvfCzsUG2TULrMz+Hc8DiA333lBInNjCHkEAwfjwOM/rUp5lbzx7/vA48jEiSfJOtIrHOFHGb5Cr
tjMar4FIH+jnotui2Nh0u7xbukuQJPM+ThC/kxb8I6t5eB18m5haU9CVpfqhRYvsIdsQOSaXmXTh
qbYCJFuHiQB1Y7vh2CSYgp2zohcPpSov6K/djajMS9nlI8aPUqFjrc/tpN7DhbV+O8vk0rrmV9JR
Z4R0ZqnRYBOVEeK8iswv5YszOI2FRRkyPxDJ1VY6pvloanEqZtlvE6KGwyIzcpQsEd63Y7nscURi
e5dLdmUygpSRWmEb/zBM+wc/JWnIwcJZbRrRm3KZYcng6DAjOPYDRWRblTT8IkZ06KYXHi9SoQSr
V7daziLXYnNu6x3CQk4w3746RQiWP0u4BevIQAqSUZGOVvaEKPviQo1k3REcsoJE9QXIfRt4BKF1
+16Z7gl2v3kyXfM+DRLrTkwhZmLX+Wz9oDp5CliMS8WCP4TPJ8tuONp4phDSOBUmSVzBKLJ788zl
zSfD7naNFXV7P/BLSrOTPYj4LsCriHygoYAxrC8tjEX37L07nYPVY+2xs/HcRNMuKgdWqYTPHOqs
OnDnxGhLI1fvExUd8LIHV8luUB+ducQ8LNSDXTvvk8Vnhcz5uyUoUrIK3PfSzzuy9dTw2hFnu7MY
2R3XXzZDCYMr5WnsGsENghIi7SlOZ9c9dzwcO0Z6uD2AQAkwWodCJst11PhDlQf+tkYvdGQcxah5
rJ4bbJodWfPY2ofmrYjUZfJq2vWmmymOVXonRHlLOwp2140VsqVd0zwZYqx3eSlj0sIXGxTqQmPQ
pHdeKR9NeoxtiGB5b/OWA5Vy8dAnIR/C6o2IHO+2hMmDXSzfa4PIlgojw50JSsZiJ6uqkz9a457A
TQOSU3ZUYU81XIXpdbGyX1PKWCGP8VQCsCx2eWDdOWbnXSlEHgKmsnszKLydhyrV7pEXJn0DG9Ja
HlRzjSYgRFgJj44m2ngSJBrz8u9LDms4K/K7mZHsuRXVC2OIcG/GdodrqLwjBdq7jrgC9yprj47k
i0MStXzrebIIgUkCECLy51xBJxNZbBNPhZipsiKYcxyjE+QZ1OX4wzB5L6Qj85PeWjxC94JUldzH
YuVGCx8zpfZL9B7X83xpGfyFdDA0Dj9a30mPyuJatbrhyNH4G5WF85SbxV3LGIpIruoMFQCLXF16
F8etTxFceRnCuRt+s/TzbyYX+5aIxk06O+GLkQ6f7IkagveAJyXG8xC13VsMBf6YxJ/KIDSmb9rp
uiwpTluY3vOFPDniBvqfgVswGo4fBLOgm2xGTLgGgviEqAi4G0gLlx8D79rHnBKaNGXln2gv0uHG
e64lwmZ/DJrloe4kz3SMWMMC0nfIYdvsluDQE39TSvcsxVgh7rcibC7JiU15xCAwZCAX+b8tD4DL
aFhQSj1OxmZQ36IaB6uLNcLkIY1Bze+smc8RCFuJka6EUrpJ8ayeGunDQDEhi/vq2RDI+oMpcD6K
1AW4UGEfM8pPi4BubwDbxDyqocKF9bwUPMn0wPtozO6nGRR8lDwwv81fO4/dIupLwMym0V7saUAP
b4VnIsPcPUlF1Mq8LqDzc7lbBBC5JTerYybhks3qAaf8S5/EXJFJHR2FGK5hNtknVXCtzhUcyXH5
adeoUoUFSgIK8iGxOupZ5WzzqtSFlSqZq5Y8jmRqR4JNf6zmJ2vABVWK/K2QrXPwaO4nx/IOSIe6
fSmH8zTUZDE67nTsi2jcex4AanDa+zgcx7ORW+MmMH8rIEo8p8Uf8MeHuCUYwByGB4tmmyozMzZ9
aqnzEA6vQWZ6dy3u2F2cccdPNkN86oJraY0UY0UDSQVr4nmoItCa6qv2DA/sard3c/mS9LzYqW3k
BD2agowsJgBBWTe3Jo2309i+sRdL9ig2CYh0PPtgisG8+YAqOiFwD8Dl7jCBT7nEY4bIgtCA7633
v6k7k+XGkW3L/kr9AK4BcEc3ZU9QfRuKCUwRUsDRw9EDX/8WmGk37Va9N6hBDWqCJKVIiSIBx/Fz
9l4bv+piIAw1TPsZpBG14+CFMxFWwFE8ah2DEsszWgKtNGJra/hGqvTaTrE8IyURRFWSbJJQzLGF
MfeovQy1y3FS7wg9cY69nT3JWQIXnfVhZNq2pwfRbd1oxr87AYMzszb0kDYBBCIBK6mQYxjZzJ1v
JQ065atdJd+LzY8rBCbjXnDxT/kvKt9P23ZSOg7dTYyvG2AmV5tZBJCcm1reYUexWI5O2AERWlK8
aa/ncvD4E8oY2EatzXfEU4OqY4r7GQ2dbu6NFTeeOcQw+v12tvqH0rXtUJuGjd+t8nBir8/JIBfh
9dH1QDp51BOK4bstwQ/Go26qlEBIZYXXg3a0FVbr4fqUxRuXPJbELVgRO6zXg8pHlP1do+5c1DJH
WypwAnnw4EZZdL7+tnZ9CddDLXQbEtD9z4swO3g5Tm4jLcKDxPc4XB/9d0/bEZd1abRnb32BJoPl
sPU+KxPYyvXJ9cuTPeF0GJpvs7GAuHroVUkOo3BaX+z1kSCpJafMP8D9EsVf3zUSQHRpEp8Z/Nth
Eff2X2+SSEu5tWwr28qeRAe363HHIZ5gFKAeGDPQn+lsScgr1IC+KfdXs3y1OuavjwL6c389op1c
X/9FRwGAPbWJkp07Stx6TdeFV9u8aGPyT02UukY/xBZ2FOj3Yv3/pqllA8rHJKPAPDVgoatSDyHJ
CX8fJubLqMn//cWBOwpnCaJE9roPRpORdIKKmDKSR8F6+OdrJdX6qZTp1iUbKuxc6+9DbgwNoanJ
y8RYiBGh9RSvWTx0/6oQxzGxOT34AXtq6vCfg5WDE6PIrkMdoEP1zXi1drrJGe4YRFwjq08zt+eQ
IDNC56nROaGxA8vG0HxCZbml8Or/empkAEeCHr2SXDuEaeGOYcaVeLbcjz6Ox9DEy3bUCpifqMZw
WA/Xr/tVxnwdOAKKRn9xtlVXrhXwTCzPNSMIll7P+Zx1TO6KDyu9HWXThxme5/ZUJ2kfGh4AnXEc
EeTFdRf+c8jtqQsz5rmHaiofr1/n96dhEODOXkaAMpDKwsXo27AuTUUXbwT2OVv1Ma5Q4DnkT6So
TtBcuaS3/ftQrr+0lR2itesXH8T6EywdA7Nff6BeX0WPTJwaen3eGHO/LXOPSMCmeqkczjumFsXG
mJJdjB+m8yBqC5NtUlkymfXjqTqo7i0YyQxOAsZiypI/ETZj285G+iKI/2xNd9ZLxXnMjNtoaM9+
Q5S3Ec0TkWgdkSSM33EH6nY7ONGH71WPsWqOgzk4B7gdz1oE7zPYJ0ajByNJ1bHSuO7mYWIrrbtb
1UmMj677lRrPMrD1flrDqVzHf5sRmItU5pimiC+EuBccivmrSKb86HMdFwNdOoavd7khsThAcDmN
iHd2pK/4p1RG9g7UimEX6b4S+VvsT8TkdXRR8+LQ9cRWoZUYWFLz56omtCYuuj+UdP25d6hKjewt
yaTGRcJ6aR6HfAZG4nAKumu7nMkA0WjRgCrI6+/Tih9LEGxFl7K6FRNWnwI1zSFtSneD3B4jMN6p
Xnx1hFfmHcDO3A0yXrnxIU3Oi2p2PS6tkhCcKdqhWBcbN3A/jfytLTwgUI1rbIKcDZft1xuEygZm
I+/cBqkTklVmAetsXCLXmnOWDm9BOdwOTTWHumJ7hjVVbPJW9zgqCcEwxKvGWYGxBMnzaLxjDEIR
Wi1MrtddZklIOylCaARR8zvlvvpAoNMB1gBwGRZl8544eR/Su6e3Ydhnz7I+iDaEyOza3r4qJ+KJ
xre0AyxBJwv473jMgqXfBhAc2Hbmj1NMKkZbApD1uL+R4zHtPav/MTg+5Z6mAdW5nwxs8l/u0H+U
HqJFy1O/usVLNvViBOBv+TCMuAc4NZa/eMPf7TzdE6QDLxtXqCeqYzzYX0MxPCcjxsYBdkUcPSyE
ke2mnr5nYAGFCWiA0JbACT8lR6LrqPSlzwrecw9Oq2BP+/2+HE+ROYH4HiLzKGCOHQOJ+rWJG3VE
yfGNkoJcYwpyZgtrd214XDQGFSL8oD317OzMGpc2hIxZpiSQt8ErO4Rpw+izGjtqhKT9Sa/g5zit
UQvrbHSkw8gohFuJSiA0Ma6jy9Hi6vCZhuDAG5rSxjje0KiivwrPWF0K66F5AiVCPJw/3lKCfyzC
7w4oEXCP9wONUL3DGjjeCpGle8eGed3ccmlxdjkSD1/RQz9wPiSSplPZP1UFJhM04FiqCgkXqPsZ
GT1CYsfM2dtzmrWoWFnPKHwqg8zS8iPmg2Ef7uyqWMlD2uFqBr98aP303JQaYMvMgNXS6xCK9LYF
+RjJbj4gQQ/RGfqsWy6uzTrKyL0eJrk/g+AqvLMQeX3IVyC+xyT/SZJqwvBboI1bW1uKXowITe1/
xn5l3kSgr9meO/e1ja3YScmwgvZ9nl0jhtn6c8bgEka1A8ASbn6coAlTufVoReYPF6IrjW2iN2NY
9WN9rn0rvrC27suKrLqZP7bpXEIw2dopt7Z28Hc2Pffeo9NhHZjt5kUxWGFr8mUY/JecLUJ3EWtv
uHvtWlO4Bz83fjuQZgAFmH+aEcXLMllvVTIuB2WDrqA2ekFATIBgNjCNj7J+78nAPRTRZG7ngf5z
wDJMPR1tAhrdeMWK+n4yNnk5hzUQmzHr7Afz1ALSxTq4jWrtnCs84Fin3M+yrV7LiUQXr4PHoPFH
xr4+abT62zJzhl0yo1hfWNjtPIa3HhN2H3M7TUZW8F4NB2ziN7Zw7liwwOUmbG5s0fO7aU2yubxT
+ZtDgvMWAf2bvaRRaMDP10Hc0Z9NlrdxIASgizBjz4tzbmz3rpoFLVr7UItmPpFrciOT4C2rkwbc
B0IWS5F3bQC4Qc19O2TYRxvKT4mOArfArxit0jGNwAzkA/JkB4SIEgZtrOmI6mEMK9XsobEP4D7i
2yRp2r0ZvPfANTDa5RbXzPimIuxHsxeao2AzUpMh4M3e8yjxdc7mUZItsUmZx7Dhwxmm4uqzygfc
hPDpLZURZjV8JtWIp6axntppAZ4GNanQUbMtqni8Gcz+vi3yb5qBEsuHWvPqBrmG3UX0cVu0W+d0
/dr1G9dDsgb1Fblfhkir3uhrpgeFESu8HrSmOO1ZdH0SfTYO6Duc3/JuxDdhBs1TUaCfi8mn17C+
h6Y/uhU1w/UQmZQr10dz1OGJUVYSHdrI2tXT3kffk9Q2o5XeGC4z+S5HBEhb30ItkpjxPqEnyZhO
RjvGn4gXGfnFEiQYHikCXaLstoBzfA6C+l5N3MYDOBoWsvRmCldKOaFKMNNlMq14WHxRNG6JfKZ+
5SYJHmqG/eRiPYU9X52vX9dLDjMTSmTt+4+a9j34D8aTCZn3UeceTFEEoXADCmsYSp2ThLXd0yks
AMehh0rPnk8h5LakmaHfGQHfks5nmyYARzMvLgIqwWUhiuEi45GOCNureE5qUh1daOsaUtiqseXa
s1uwZKhzQ3c9XB9dD2Oas6W6PgSGWIXVYUBMeCG5Pr9MmSDXLLW+6x6IN5i6FvsEBdxsJT1mlPYr
Noma7AxQJU6F/vj6lK1evXHB+gJxoP+xfmRelPz9aXnDMh5l2tzoydM73w6M7dKk+IE9j+jpKIFL
weZvm6y/Sk4lvfO43Cy8HWhdHs0iMY5CusUpjZx9MVMG/nMQuPjD1l4dO9eH1+/MJPdENvuFLFPF
RXXxwqAkuStV/ZGt5+RsoozZZklza5QjCRD/fK1zW5LDQLbNMzs/d+niA+GyDFQ5u631n10fMY/u
zn35NqbkWLFyirAYYq6EbGOsegYZJPVfB2vdIiyLhNuvom4XiILezLqLCGr2E9dH14OTTvbGGqt6
18LzvNiDcUxL+tQ4OsRG0M8LjfZYRi02p6Chl4fhiBQsoqxo6zGZkx2kA4B1nGNrqX89eAmELTv2
7oD1wrdL/O9qpkvKbf3sMZrvhaIMp4QrE84dssv70Itbj23LRNtg1XQwsMOmO7VdFfY1ykLLRShm
lyV7nn8fAhDYJytmC1sqEkp5X4v9khh/ULrXIc4S/dch+PcjwIuAWDzOUadT/mFK+rtMRN1fAhK3
18TpufVpN6vFM7cjspcTsJ7tsKLV8B9ztTmoIeeYPu71g4idDPHJNWG0xX258xlf0/noRob4lOR1
BW7vii3Vwrp0jIBoUBaTcVwcTK8xqUM51/sJQBGTt7iuhmNPUnbfJqxddfQUBQFglvWjH4si5tq6
5nsiu5KHSIyP8EcZ53gIh1eak3Bkx4sd5MkHMTReN0IEcEPqrH6016DOq9QlcahbA2/Zpj6JnesN
PiQ6tQqvT2XZdEcRdOdu3eQN/ItdJHAKjYtkoRTrXjBQGj267NmBtCgOO8XgyR9oCov+F1TmpxTW
xcFed6Ge49dkJcRYr67PSbKj50nSlBYDwD34+Mm5pq1wleBM10jY68NqPT+bVjQnpge760tX+sfs
5g35tOtKkdMc3gq7w7nORzhkdsoY5Xo+o+JbdHCI+SWVOYuzck/XHzn3KPz++kXX52YGL2/93Yyq
Vko7B7udeKH/PB/Qw25LuTwaPZnW+G8IJPaP7TBzmgErIqdm8axlq+AgRNO6uKxfaySsFY8pxO76
F0uvJyb3+j6kRvtjkdaa6Y4LdH171E2JGCf0yD8IuxaA9JiJv67N60scZk2uO17wHVoQasvC/xXN
1Wu+tkcwSMZHd22lrM+iOfki5GTYe2uMbsT4cCsVuChYRlwq68u6Xi/Xp9fDsn5j7FWPQ4Ce+/WV
T7OhEXnaN8gG72KZoy7h0029NRfPmZFvikOWsAkcxv48FEUWunABKISZh9fzD+5gBnawIj/WYKmN
/ED2wbMAxncKsv7OKi22DzGEe/Y0u4ley6YLmlvCqh+oIGhGsnLZOYkuzUCuWqKJmRMu7WttKa5B
I7Qr3lUbE39NX3ODkP/Jr+0faed+4Pe407UVgOTM5JHoHsm77dzk6bIc6xRehWl2oVNXl9arPxxE
6DvtmE/GijlBv04VqNAYtAU4GuzP/WAX+7wm/wz5I50SmDHCJ5Y1ka/9fBE6uq1ytpM2fsLE7u/Q
Q0LnzVln5W0/FmS/ZtVv2vHt00CvcsDs20xqfsoj89RRj/mxBlczl2cPwNoO/w76+Ny9pU3/4KfA
Hb1HTLbTvpYZZHM3AQlEZYxUvNz7s9wLm40xRSqFSjeSWFL95ooEkwgxisAWXHq2CSi4TQkJ8Fvk
D0wLygt0UbCuojzPcKB/VeYDCXzyN/nsAOfmdcRTUaMOKFD90XyLpXEf0LjYp1aGbn7s/lgBdb1W
w+OkWwHD2QgO14uRpnN/Wl0bU9mYxH35x+sqEjR2umyvD7Mpts96Bk6Zs67NnXVv5YtxCFQZhBOy
8PP/ExXnbfK7qdrqT/efus2rFvMfUef/R1pPgSsNjeT/7GV7xmut/tf2s6nypPwPQ9vf/+vfik/P
/5fDj/LoEpvWf2g+ffEvHGu+K4WHQcVGFPhv5adw/mWbeM/YEApX/oefTdj/MqVv0mdwUCbaQv7f
KT+F/X9A+BnEO6bEcGO6AknH/2Zo6xM7K2kREwFedfHRQlRzk+j+BcSJv/Wm92YcuOpaTbDSNAw7
JS3nJp0v6OKgHiExOd57BQH20o+KO08/Rp4R7YIlWI6VYYWiYnzMgglScb6bwUidBjP4DZzU2zA1
TNnkGwmSA+j2SdIClWPTv4sJkMrT5yAz92ZTitc5yn0wp8I4WEuPtoAQMGdGOkaHvdo5MTqPHD/7
gQEDQ0ZrWNAlYnSi4ZWe7CoPQPQE8Hdi5xI4DC9ojGW2Ze0tXigTGBwTFKclfDOwrtM04akAu8D8
JEA0gWJvlsEh6lhe49G9ayW5Y22dP6NVgTYyCBdkxnLCkYKWFGUjM/phI/Ton0n3cYiimF4JxUGa
mlMcExbZTyD86wlByxyM7YchuF21jTgSaRFgX0/kXdSB4Y84X0ICbL4aRi6MULp5N0BExkQGrcZY
Yxct14FJnbQ/8iq5mQdDvXU5yogUKZVItGA2yRyXs+pC2LIFNkP8alrKcL/VJYk7lIiW8xLoVu6r
RJ9h/oGLXuNXgd6esCfHoSUHJt77oprmz2Vobwrx6qBqvgijwkkQjU8Cq8xpyZHbuWbu33rstsAt
7AK3eIogG7GLb+X9CAuFXh+1VaYiCVjNMy9Ob1xoNOeYMAiYSYdgYrtbvw6u6g6iZxa/EDFzA/ds
Bh64zzEb3kQta+oYkc0r1IivRzaPS2URa7Ug/G28t4n4lS096H43Mwt4orPApAsWNwSU+cxWZdwG
PbFs8wjn1cV9sySR8xZhku9w253tJmYUloiDJprQR6e/1wV4rciNLuKvhikR3rNyl8uc4QNkM/fY
eCJ74g3dGYF7WqBtvtQGJuc2MLu9kXPnyIeU/Np6BGOUVSOTM5h6cfNl8edSyLtkeGYgySrxURcW
VvmtSIE1D+Ujsr7VhNnC7LEH910lzmlMZ0witVnuKvKIPTdf8clEtxAoMGx8PdMV84wHBBVubNYX
NXH7Rhec9N3aj17CuVF7X8VkeFgu1UckQoSwDhNk4T1GNWMBDKlniy16L3Vzk0zTuBEdIVZqsc7s
Ift95/vmlm0C8yCnby+dsTzqaiBRLcj0ZaHvve6xExi3ZVGQLtXd2XBgH6E5fBXgwna2Z5p8rkSK
MQMqD0oTxcPAg9TXhJ6Fpp1PA2XaGTVdS4ia1sWOLpbxE1Pli04aTc7lrkgJGuSDUldobOoTq9aO
+8pqIT/3bRBmTfZqQlY0EI1gIi3vzXUD44v+nolZfl8e4zvPcy+VO6WXiXD2LYmB5h60XdhbfrCH
gzgcA0W4pEOyYDTVBGsPtAvbyW7uaXptg06TF1+ql8Z+KxuQGL4/7YjvTe7iGJgOEd7IIgzvIarc
F5Yg72Ec+z+qFVRl7OlISC6qvYvTBpE6Nd1QCywwa2VnSveY6obBfIakyHL1HYlNCEm7AI29b4yY
TXNYAJD2bqXfPxU1DZM0cSFrjgxiR1x/cGI00kjgsbw/9k/Lk0zUmXccTdV/tYANYvAR4Bby7AQ+
jLaPbL49xi17iEjWrjMNtR9Tv3jYzUPmX8bGeM3TiOm8yLptUVfYqFwr2VRztWxUbDwsKmWmQjDM
XmE0kkH01giwlvgE0MsYrjxW77PRJ3ezD28m1VHE656QsdT0hefiSZffRd71r01vYWCWOyY7Dqbb
tN9LvL0WcOrJR6gXp8O5sSgWjQh8yOiY025Y672Rm4DyqWO9+Tuqy+TYalxhjQWbqQPLmzr0n5Oh
IdGWfxOU5Y8mQzbne3EFc3N6LVF87uYJpmXrRDfKWuH4Zvl78QGyVla3o1Xw+wpvsDM2/01KwT+r
dFvRMxRkDYKWso64wQWzbkh0iUbUb4GV7+L5YMN8AwtovtUz0boVuH50LBkJgdSVB176aQrUWfuZ
d4NUdnrwLWWw5ztPhHeEvUfwRLmwcIgGkf4UEyvbZrCWFuypyPvfZRK/zu2U7J06ILUuaNHijr8c
9rkEovjTMXDb4iwW/UET/pdPmsNj05xdaHdP7QzAI3MefVMmD2SBMXPsBhhvLgijaxpdK5PHBnfW
dpq5NJuCgFo4kMRXylumOXDRSi84WFlck6hgQSLKgjC3EP6iN0LdkxdwxU2Ywc5y33mYE2Imgye/
TH8B7CBEz3LwI8i9wUp3rEzyYjw9h3HrlHeFlMQNFPSW4zIt9tcOhlcSPeiUKFhmNdNsW/Q+8uTM
DkcylhDNu+hcdbKJytpYZcJYcCw/Z9XRWyM7YcEICusYC4ntEJOiOMFyTYhF5bXBuaofGN/Hr1Nh
nIpJ74nVWE7tIr9mD2/rkiqGTMJh8en+zIVvveCeRJz6A9Fo/UTf552Z9++S7dh+6ThnijkBpO60
9xrbskHYX4JD1zBCq28+fDejSY0tcBfU47CLHJC9Xuu5RxoCxbNld+csQrCRsH4ftBPZDxF/AIQb
6xHR3558ueTHnBEf2EY0GexsD+nZPJDLAfDPjbv3bJDPPtiSlvi+HwPafXITmLKnvfMCHfGVZYlg
YtW9e1b8peSArT7L2jsaRfB0qGDgw1e0zJh077Kuz58lFrkdSW4IA03WPJMuO1S6NvoxufNPe+66
OyspJQGwN25sy88BzdIOCVh0YZB+5+vEvCgFpY5Zr/fpKP9HVEefilnx2ZSFfCl7GLlVDPhNNYt8
GbzmfcCZiBgXc6Xv6/gJhz1zO6XwqcxA7LrEkOgqpyzsnelJFsNwKxgc7ezFqE9ufMKAqb61oceN
4zbpcxbl/XHwLdJoeuHcpyPvhyMrDBiNrXAnq3MNW/dPFacsjfnNaM/fyjdvPOXVZ8wSUENN67Bo
9EqkTMBrS6zo2MwWelQkSAhfuhu3fMoKEKma1NxgDhpAVJzE8CWG31OFIt7VT4mP+VNjXD/XqxGz
qp55q9j3tgkm6k6s7l7iy0SOGMfX6WcS07BOtd/zoTB4wgW+c6ZEvbjpw1pnDbBZ7DxyAXOW9HcL
/cq994CoMWNXm/S73nSe+rp9IFwkqhr/px9JQb27BM8LGRl7GETlbUK5ylrdgTVfACEn0bfNzX8r
u8ogwhgps7GeOFhL0z0xbcbG8AqPy078SVtmYUyz3VNRmg++okpq3yUttS/RBx+RTXAOuFR/i2iD
GxyTv2zBPisUveC4esO62+7QO9hb04Al0BZptZucRX1ED6VIbiNvnL5pwF0U2+qPuRXPgJZ+tUFZ
PcFCPM+yvwXVxArii/yYS33jQvW6tzgtGT0T2+6OP5yROITCoSpF7Fbvq8Vqvgkzoh/UJu69P8gL
UbcGQMw/AtLGBRlwjwsTZZyBsHI/tS5SSi+TB7JXmWPbY7ctEW0+uBKUfWK8+b0MqeMUoRq1eV8R
c3m2xuyr9ler7WjNpyqa3jXhg7qGzx3MDCxR4txGNNvOqeeZJ6eZNrg130BXdlukObATO0ZupU83
ojdRuySwQtkmfAGV32Su3V/KdoADVNPus+3kbVi7kmw9FrTQA8LU9f+5/o9XCQc29XFTragKKvTn
ejRIyMKPtmGPlebLpTXVG4gIj/HN9OU7tPFTG+JArpndj3705poG7ZaafJerjOR6YH0+K7N+JDrW
3FX5koYqOZPH5h/slIGXNQz0ZppbRKHxPqohLV+1KtfDCIsHINf4YWE4B7hlxVthOvR8cT1CO9oP
LqOgLHYDkIR2gbCAoUc5x6S9ex1TiYYY+DAaiQPM6hptZZ2+W5CgDn2nEawzlrUcmmwqi5kY2OvM
o+0vsQcmBLc+KmNH4z83+zm0/XwOR2rLvSjoC2PV/wXh2dgzePWY2y8Jqe/di57mdNeSfrAVS3yI
7ZwoeWJid92sHrXjuQcn7v0z5cmivacKujtTe0aa2U0HqS2I2T+k94XTO9suGQNSUdpLNeUxNkJH
3kxDOJcgTrIOY2FcS3WLBAHycJbSXPXTe59ktE2q0n1cpB4xJV5wC+D4rVIVI6ZMJk/ZmB8tDQal
h0rVwqV/sgrvWDv6O0AejboVSdzIIA41qavwyqUEXi4D+Z3Q9iABENwV+z9Km5Fu1Y206JjfjlyS
bdqqMMUS2Y2ie15I5kV54H+kU3WaySo7mWX+o8+9D5m6x662brxR/VIONH3UBO9Gc6uA2WpsJEQD
rrQruqu8lct9D3wbOdZhQYBgjjlQXm2gPXGj0F9XNgWpMTCHMxuTS1amoUTcAvstKhBQ5DYKFEZs
I7viRg3DqWTOduoN+9iCwQoj7lnMxhzKXfaA5J+k7qnXIC2VC8Z8Mu+lO3kAPggiG2Uoev05YKhH
TO88Ge2Y8mtrc+/gkrok6i0b/U93Eg9cuw9ln71HonZJBiJLYzLv4LX0Owr76w+qGGmfdJ0RAtSE
EmzOSdTMxhhDbhxvebfjwr5EFdexany2hUMXoRTCg+Ksp1+fFSO7INoHEJEvDBPscwT4uyqK+TgX
4sQAzg0bbCLHLDPu4WcSRw1nPZgLvfcKyDSxzd+EqBNrTG4z0w78dmfO/TMLzyMDHGqcgiKyiOxk
NzRsR/ZYxVEMF/eQEZtLnFab+b6eUutct8IIse7GF+gg0dnovgxwbtsm8BBk9b3BJhBQwzT7hyTz
pt1cEGtx/fvJMMDCX/kAfX0nlEI7Ib1dhylEL44OP6+uV3VJDB3btNCbzuuaFvTjM6mcH7nb3WMr
xyE4YkisDOooapkXS1dIMgIPLwfiLpQF8W+qIQbliI3BcTtH03ZeR/SJJHIaT9glMHs+MYvFb0Oo
BVRDRkx+fmcuHVLgBV0Xt9c300WXarjqNvbyL6C0cBuHUh4M82iYK5c0y0FFI6OH7JbVTBxgMiMO
pj8dvaIYwzxgzd9j+dHqqXi27W93Cd6KKcH4lZG6OzCEzcDibMQMSCJX9wUjTkCVKG0nozr3ebuL
1GRdUq/7ZWnrVCpKpsX2jmiaHtLY+onvsS1750yWNrYjUDuVD3Z1Xjwo6X16qsbNwmwPxAgwBGF9
BnQkNpgRjl07E7SVrb3sWU/b2P6uDR3c3vVzEPy06ZT57Vb3xRoCCL7Yjy9uy0gwaOcBe2N3qByg
IWqOUeF0Gh+hGO874N3bxEyJB4wgV6yGaZtSH1o8hBsT/VMytHVYSbwyfBjzyp9zrC+wzsTyNOse
gM4I56V7iYzY2ySpPyA/s/T9yL9KnerVJGB+vzAJ1oWz7JjpkL6eoYXLrcDbGzJW9x7gHvo0Y7Yb
ervfRYyCID9W+GYT5v8BO2AYj9mpyWnGL/lDVupzN1Xfmr3uBs7FKfGQ3hv5dF+/Mrc7jpjgCtW8
BQaC1FzlD22QoxhNftokq8C1yNGCESfmFN6r6ljQKlohi33HdY0/ug6LqfiuO04HW2iy2vS8ZUZ4
q4xh4rrKiK2aSZeaGZTX5afJ1FFr91mbKQmhOboThnMbW5oTxOf+cy6n0wBkDI1se2dzL9kUbOOY
SOyNbrn1PIf7QkXNIggXYv+RyC8/VV/0DQOVPkMX7PeZEHxAzY/MzT5Gd8UCnGXDJ2fp+sAs6+hE
zqOK+YMZ1HxWyrrFo4vQkYFtHoEYVsbZ66JTbJZfPiqhCaHmyv4II8ylZqpKaE5GvSlMBAdDZ54Z
Gtc3bKouZmo81Dhq6fbcx036kgz1s6/Q8LPCH1LqG4qjJ64RzJCPZTJ8u4gOKSvd93iY7gB0bCQt
iiatcQmbYWIbv5JIuIhbJF6gNDR9JjmSZT6G1R2Z+9bSBYMMWqtCigdESC3eBFZcjLlUre+EKf7G
lvwN2Oy1kC4ekWmf+uMbYUynoCRqPcqw0zbzLXmwv4xJPy8YloeUEZxpPUGqheI7nJes/ABUBM6z
on+Eh2rX9/nnZNSYFcfpy8LQGNkdlw+fAxuVO2nTNmWbcA4SF51VbL0K1znPdYYJF2kmnqOm7j4q
7byM7ALIa8GCbyPzyDBgyS2u0s2ijGOBU1nBS+aPPSkcn4IPVK1KNyvdGiYhlirY0R1dIKElHm0b
NEYu4qw0ap+ILD6ag+ZbvqHB6a5Tx/oXbeAHdZbFV4Vo0mggGyGzYs1CmbeMcNJyOd9Wnf6FDPsS
OfO5Gh3aKlP5NjlxxUYqAJtIXdaZ9D2r/HuW5xJZ6xYzM7sbvzjN8jhZ/lcTjR9yINIntagfq9Lf
k3Nyr5f6YoiHXO47Q7+V/O1V1j0EnFMxvjGd7CLUW3oZ+WAzeJXOisCx+QMEfVzUeBunTcTe9TxU
hDJXhES0QG17amvlGM8lBt5tlMq3TLyCxmasT/8DOA+59tlqdbBohk5/GMaxjcqC18aQMEr85UP5
xcCvEstZpOY2zei2BKP605birnOQkmi62j2UbQgV6U6o0rzV1fdMH8wl0YW8LXEsex+Cav+kl0Ii
ncdHggfCKbJ5LwHKvTn9U4thD6PSEJ27QN1GWavYlTNSXaJybyTJfTFEFKY0c1AB1ofEYOnFgQfM
oRyPzUAQiqUGAvii6VecqZ8lZNEmUZdrlsI1o8Aqxq0/N6FB8/SSM5pQ5LpoiFUmBhodxTsscyBQ
G9pSEg9VZ2BThpfUA/Xljue37DEb1ZOMO/e0qqJqvjG4rOxck9NSaHqyFpgyr5ZnSazyZip6Ck/k
hkaZfroqHs+TCcO3IMnO4NTfOBMBIxBHEuaYjnszZUcxkU5hGwYNcxC9hRcWiU8NRPhePzivscW7
DC/NsT7L/LeOBrGmTZ7LBqe6HZnppZ0J2Fw8Z2T8SLZeHps4hfLmYPUDYRGJTY1h0ZcUEv8SlVY5
4BVDv/O0pH1Fu1x251jT/NQJ+uMmNjDrKCzm+LwapGB3zv3S/zZrKG7jUgEMY32WjrIAZBB0Nw7D
y2yb2AuNpwXDBW8DLQnTC1A7IsrM4LEy2CHxLq9iZrvZdOS+KE/21Bs7CdF9FzhEooiofJvpwjVx
/AKjyEFPkrxnXUP3aZT3A4vWSsk5Jm7wYGr5Yql5dcep5NZtcMRD4hHbbnCe6hb366zI8QFa+KtR
MR4q0GuSGfLgx/RVK7vZm237jOHRZzWAq+Xtcl1u2EyeOzRxW58O0CatuUPUNOoPzcLV6SNJwdJv
UosIFTxIzLCORbU2x5ozJTJvgJIM+7izT0jXqVF8n9j5oNiWrFXgksr9oN0T3J8ZD9h7Mxv1g8QA
jfN8m3f/xd55NDeurFv2v/QcHfBm0BMS9KS8rQlCqlLBe49f/1amzj3Sqbivo29Ejzp6ggDoJJJg
IvP79l4bmiB5BIgL824TDYiPMGwzwW3WTuWkGB2imhlI9hOBrI7f7zFMnfqQeizCSBo2rtVw+dFa
uc15bZRXQ9RsgbA+5oEDKN8SVPM5Y5GHhVLJgzfIezhVNQBrAxw0qlLZTkd0vUoH1tv18ES1v/fH
/iNp5+Nk5L9GAgVavYQKpdivpl1cQ4rdwMzb1XgfVsmwvBQtGHfbK+4nh39KvUWnz8hDVb+xRubD
P3RnvHcLShieNqqbyqKgEKb8Boql3rKqgHaMYxNNtNmjX21CLEbEA1crVVCRCjROU7vXkJP4qaKg
WUWEPJMY0NwHlHRixGQYCFjAqVBwchB6QLnuW4PMbZPf7rTgpyvQpKuJ4RPoRSitPrLWBELmpRQU
6EPczQ0sc8+hlt6q2Ztwe6bw37EDWHNzcVTE/lpF28+Iqzs9xvKJvTk0d/mcXFV586MZO87Y7NVi
umtP0zmOwjX133WlVDPFMCdmVB7IT2FtYCwbpjOXLn+2JzqHUYrPHafOx5INLFNyVimUu4wdlq5b
fRqf6S5uCPvzG905Kl7/G2vfarDMD3fKGl+teBVip3LOvdh4M4J2o6f5rxyNSejdovuf1pperUl3
OuuqTfc16HA12LeN5RMagOQvTDeOHV5qtOKtk25QDzwxyzO3ce9e9ZNzUezEDxtWrUQPZA9D371U
VnAUr9VY6aUozRMz1l1nvNQERtKxYLE1HTWurbE5wrAvTmF+XTvFi6fPN6Nq33l9i2p3Zy/Di647
Z75J8Js4KIsd0mq/tRzmKYw+MFoLbaczRK4mZiZNCUuGQarpxPpEXTBiLSx1qvliVAyVca7du/Py
ELfFy0Sho4P8OTnDGTnkyRhRDJkPfGo+v9JDjLyjpx/STN61NfbX4vvqFQq6eXLNn7yC76OW9m3Q
oZ2vqGotyTCs7J619jSKABkogcEe7+LemOMEyU7DpSXnymhSW0d4XFOmr2/trH+u3YaPu+UKoN/p
trtSOszZ9nJjQ0lrjHJLO/s1sQzEPEl923q3QGOuaoJhG3fe2lG2K5gWr8baegKRsbXxmmGUu9RN
b4hwpgd0JxhNxluoangVHJx7CJSTXZYlT5My/aKrSGQizk7oGTdGn96pLjLDCv7NROqrmdE3aAly
i9LAXFWDeV3rIQFC0a+SAN5VVFek+MVP1J4jRkI0uo7e6WuEgNf2VWD+oLB1ymbCyGFebDwgOuRX
7YpR35eskkFUjAyPZn8T2tOm4xxRtPkSm9oOXw7IuOhBT5h4K2SUdvMubat9ABbdSjET2XRdKvR4
6IgV5MSBi7oqs/r7gCJwB3eGYRcaPbHeDIpnrI2bPC7uxYnfKQlaaqoeXNPKAQ0z3Bmj9hvDecnS
6NQo3lWGM5GMmUca7S9jWvqJNZ1YYTNc1eqzNrrQDebfhQFwf4LyMvOTX2l2yJczjKSdaMWJqce5
HsyDrja7vNVwCgQPhMHooJuoJuhXU4y2NaneaF+/tpO71xJ87JGe75zxZ4FrtqDtaSqL3zBxIcvk
6HbK+6K1v/rcfJx197GNqLtTjPhVdPbDTGyFgv/F7uon+pg/FuaKffBDtYJbc2l/p3X0WBTpNrXS
W3rOhzFHSDuLiN1w6xXJtTrslLJ+sKPep0m1jb3sXVfpA9vGfYHFNbb6n5Rh9kvnz3361ijqXZO1
rzm/eqWozn2UvOjV+Dp2CigQovUIThBBRDcLLVijpPcd6s22TrkA5eXaRUIdOQkxiZi27PBRN7Sb
ku/EcN1f/K9AfyPY8s2uzB9VOmk2189ay2+S6YH+0kcwI14LAYdn6Y+sohknopej8Bwv05VrozlR
istimKfGqD5ipPNk7p4spYf/oN/ByTjaswZzn55pqpJWE8MC1o84uannscDtGUz4gT1binW2wI+o
FBsrp8Y9Xl1FjgddgWaK2o3XxlJdjzpq6sW4UmA8zArXSzc8tsS09Nr4QHHpvuGaAsc9vCs10skg
nnQlpzajpwW4YXb5eeb6TV+xfrorrBGYxjrMKUXafXeyS7H6appNdlQX59qaYdUMFuIXr0BVKE6W
QM9vgvBGCxoASO6Ek7dCxhzgcHbahqy7gqIVKsoAGy/qiWpbNg1MqWtzyPZeVzxoprsZjHntlJax
6sp606nVddbNm965N5LxYM0G4gQq/KH+gtLf2OUTJSBnvndsUY0ZeyppzTV0wUsy6zeeUr8bU7QP
G1wK+XIO6KK2y3KVp+0PxI53Zf7gRcgDMW09z+4PQlgPkzX9LJWKToqmX3VtehfgY58eR61+Gwms
aNrz2LYvkTm/OjAu89R7ilx+ckgVM5KffpITczGpgtMW2VVQRnC1M50ymvJA9A+8gHCfOk5Oa4zO
BroYwISn0aMWl9OMTstLEi27IGWOxIixQZPJwgxjhzPZsDeVSN/0WrElNRPsnHmvKTNYLUd7pLt1
8XA8oQ44ssbZx2b2ZA787Mcl5NWXk0r5oTLafaE1nH4Unix8Qob5QazQKdDcjQcCaNKuSR58KCFw
hsYtWIFnPML3tmVtAdWApO0pl0frskJAmlRb0v8oUFveBmLtb/F309m+VYH+RHV0iTTqwg325ZX4
g7mp3Tu5Fftx5BFY3t+hGzyy7NgHUfyoQ13uhvLJWTfacrG0KFwFk8k6hPDszHJPSkT/WTxoyuvn
3gkFL+FDbyNYL7n9UOrVbR9tnWgNuQZn/72LpAQsl5/m3rveBgSwGNaduixcyT3oEWQsBIDQfHMi
V9Renoyl3yVWu61Qw7exu7ZNiiIKVt2QyQ6x1ToF5hYX56jl5SqduRxM475xhmsvsCkTmodgbK9x
yF9mGFBhRB7wYhzMl6EXIQwPA2iGKZ73rttfi5AQUcocy49kdN+pth7sgh4o7Dg7dN5Js6NFsw+D
7CMw3UsQBcka08HBVds38A13AbZMFL4Ht6CC08PI0GjlKG1GMBRDZJWnCM29dU/kLc5fEu3pkGdZ
edTSkY8y7U1E9ARtkBCi+A5t1XXS5UgXkA3QgUJeLL15uf4qhsywnV7svC7WdH9sEnaubbcz1h6R
yce03Hs6wyOqiQsi4n3HfOJYKCupafy/DfH8f07+qeuujVDyv5d/Xn28N29t+g/h519P+kv4CdIT
JahpEmRg2aplitf7i/apqeb/FApOYndczTHQfv6t/CSuQFUNXWgxPduE4fctyUD9Txifmu78ofRU
XZoslmYanoOFz+Jf+2d0QYYJTp2DaDgXg9lNXCJofFwKfk/HAGTXUe59bf7z28KEV/Hc2ElZC/Kq
/+1Lg2fGCRyCUoVJbOTJVv6tsrZx5MonsRAHA+HE5lwBPcd/S3hYecqEJdfBm8sUeEW/ABvj+FS6
pX4olhEzhjD0ogl4zZnh8FqE7gjTb4H7F2ghTuCkEp7EN3oiGIRxjFoxhR0brqUaYQc3hmU3etVD
4EYvlbAZN/iNO3zHHf7jXBiRLWFJboQ5GTjdTOl1uGT4ll38y5kwMnsJXlMUKdaxwmymGw1m04Cq
bFWqG60JFKaCoYpb+8nBIz2O1P1MYZvu8U9XM0ZqS8VSneKtzoXJOhd26x7fNSUuqpqQmvFjF/wd
umQ6AVrCrI0E9uIJ+3YqjNyB6/TXqjB3E3LEWEZkuTmzfEi01vLbrSMM4YmwhndV8aQn4b61rf5g
KsPv0YzoI4zFfQrkZtULi3kgzOYWk3ZhPq+EC50vauO4ZBCwYi2FUX0SlnVtD5emYiq0LcbiqhDG
dg+HeyGs7sX8KxDW90GY4E1hh0cbdMaz8eSFubcubbfeDM1DgYMeMqpKvqDaXeZYnWi0ZTcNl69d
320XYcBvcOIPOPIXu7S2plntWie/XSr3dRDmfVPY+IuQAkvTc3n1pMkft//E9cLF/W8IDIDhGT+H
uJ43tBU6iAPmj0RAAwKBD8jsJ9yVsAkFWMAUiIFewAao+JIanviKg2WNRRwtvnObITJK6IFR/PXI
oqsBSjO7J7i9Vr23wcYaXlSRvsVRIirLga+pP8thKFgavClO1G6JG658KkyruUnrM6mmuY9NhNCm
lMlXn6V8e2V1XeWe7YMYZPYNy5mABvMa25MNeRR7j5FD7uoMvI8ja3ag7JvQLp+K0oHFgXVs2w/D
COcOlmlubNo635h1naz1xbqbZpQUIQIPPYtMgi6wfRlTc6xqMJf0vFrOtjIE+xTQebHVZKPq0VUO
QpIupbIHEkzerdlFvlY771mTv0d1T1xjPawG07lLuuxDVVFIRBYGusre2BZdGMV8KxwcfEg1rM2g
z2dvtA7YNX8lw0T4RXdrDoZOPCiaEbx6t1wmV6Sb/kijdKNq0zvFi1eo8M0eMBeEmK54A1CbrFuU
aIpBfbIKCO0a+a4UvQYS050U733Sqnsxvq6wd3h8aebaGYqLV4/TvutxjQb6gA/fVHeoq6pTF8S/
7TS/Y3jcLB7F+hLP5Eb0+xWWAusx0mnDb8zeeNCL6qFJCThQoIqnwuP1uXEU+kHmc5zPyE7ATCaN
fZt2iucnAXU1q8Vzq/VM5cl3SAIlvnHSYTeylGYpqJ4It8SCFJrHqeQ34SRT6jeFmMT2F/I+H7q8
/5nw62KNt2UAIBjnTiGv0ejzdQ7R+VQr4ELjZ2vBrYJGbRGy2gwRUnbKcuo48TFcdNq8ZM5Qoxrn
cyL8VIwoS8i03MgnFpjMb3S9puVuMhWebtCwxViKWmfv5DA5nfSROW7FEqoyaFNbdGHddww+47kB
SO6idiAixaEE4d6VsZuhOiWhbCS92epZF1kUD2MqKclg09FNyQdQLBBYrODmW0QkxXVQW6yV/Epl
lmPryavpDfjzWECF8B9XKsVtFrzEiJkVZRIXQzAAYjIwP6rc2gNbGHftBI5eN80fFWG9bX+B2Ieu
1vCZfFc+yizaebBTTabNWuOsY9DLa33smW2lVn5lNPGdZvfreoZW4PZUr5pFee9NF8hVpVGbN4nB
wMMKEGYgNLZyvZsi8INBCY9ZSbWoM0gHcSjiMP+3N+ivMaP2WIUjdasvdIqN3iTrBQqx+GlNSz+e
ichBLpr80nP1EFjmsVn0CPlvgfu/VD7qcXhhQOLWhBJ5r51Ri/yqSnq7xJ43IQ3gJGLQjczs1lOB
6YXl2Uuojjfj71gn0arIm48Is/2K9G0ulYgaAxIP2jR6SDpKIgO42lIjc7azu9/J1E30CVy/cx3z
HFvVS2Fpm9TBCA7Gtfdt/CeMbfRqlcD9vXS5sSoia0XLNzy03bBPckB4Cm0GVhh8upl1rTqKfWVg
v1zPU1QiJNHex0m/a+b53IWY26JhLs5DsEUNQGVSz57Qk0IwSo1h1xVwsEiDv3GD4rFWmcgGCSkT
ViISvm19OwcIRm2WXwIz3aGfaMGKu3RGjdQCTdFNDoyWDy8uWogBCnMHhG7qYp48PJKbwp1ekReo
u6Ax3oI6WJs9r42q6HfloYDD+Y3u2l7OSxvfzvmTq4d08bMbx1xq1FxZiA/E/m1lUEpdAz7QgF4j
iFg/05a64yV3dY+IEDkkbBiBItf08JyOtXIe0KKpFVWrGnjF3sS6RW19x4NFeaieT253x4oSqknb
+EPlOes8w0iAboHyRo/BO6boxFqi9StN+6gH1OomNdfRrl7y2orpjBa/vUFbtyPRgx1TOmKIkWR5
9GKHtp2hxAwjMQjxWm2oTpj0WJhd0A1AzOGnrZb5bo3XwGZgC/P4FIfAMeJUtELijc4/vEbKfMM8
EljqROytVxD+ZohachuP+86d3nDpE7ZetuRHGeNHiHiydPZtkXo+RdRXHT/KbmqdnkqpC4c1Iwtn
aFj6VZrAUVJwW2dp/a5lYorndvsAPjgpGPmpJCJm7iijL9jo/T5UKSQrmk9By/NNjEUzvJu9McFb
6NRu3fJlQRRvIVebFQqaBOWbwZKUzy/Bh1t/9AQBsfQkHprOLNpnUTfPZy26qgUzfaipQpiGkuw6
Jy8vHfm1pOPQwbVVTiBYATQx8g9nJvYUPzNj0V4d418F3yQikJn5VT4eHAyN2zHzQOlMwXwencbY
kgVNOrSCCMJW9M1co3yiqRWuq9Ahx5kaV8bf9fD+rgG41ltVLXSkhkXmd1DHSmtSbxXhITBrjDGN
reEITqK7omrSs6VU+pagIaaydn/hHGAOkh3qRU03BANxehbDL6dNfy2J+t42zj3qlQxE5iQMuf2P
OlrczSwEPxDlaS1xfd9Y1vyoQIja29SGLw0ZVKQ7VSQyAvatNFqywy9z8lA6REKaSO1tyNg0c7Tj
GgZ6Ly5PRHH+1LvQuvbwn+c4X3d2pTzkuVvdwstBV3Jwqc6t8EAX29Bz6dzG1Eo1LuRLWA0U9Qri
kIywP7fOtLVZ365rkDG0zMiSymaswBnKJ6tQx53l0L6ZR1FpX5jTh4syPEA6uaZ0dUXsfLjXDLPc
qxlK2ILrmhrAiIog78Kkw3BUYjhfsJmuJVPNVvJhrVZ0PdHk9es0YmZj2GAvkwJ4l2bH1VlNUCwP
af2hCsdLS4TLSe71OuU9VMQHXYFCVRKKRUMKNsIYWcY6LMdnZc4Blafz2UQ+KMqCdMnibj8nc38Y
uWyuEjcrdkSFKBsm6VdTnhpgIcS03fEUIABM5fQSj64SBheodxPxLJW1HWlnJUh39lwozk3rdKcM
i/K+DZbbORmC/ZQGzmpUHWBznbFKaV4dSSy6y4YKJiHKsUOQ1OoT2UI3iWZiXAGmmOo0LPXEITeB
8uGsGqceXdmlDtxLzkDSa+W5LRf1ZsI/ZWgzAXGG/YrJC2iVGQT7dCof6nZxTzhU7i2vghBZOODS
71rVXW4WaqMb2vH11i1oOHteWexiSMRwxQJnO7oIT3tbuVfzMV4HrCzIL6NZnanac6dvBmZuqwat
2tWoFyVko3NIjWdNxG4N8x9QXP43GE4i4/64zU2zn3HIjANb2HCs3EFUmHuSnZFbQIqTtwI78nOw
NvuqKqajJMVB8U3pAP19TEZcfLB1sX7QIZUN+QxIvgh/f5LRJBRNbso8REtkYNcPa+MtRgBOLI2J
r0GpwWh4Xi52QaAcP4+7+i2s6NjZ7VxTG1IEsINr7T62Il9qZOUdchPTc1CGsMelhf3mxEBu7a0k
xZ2Zw3LD5FMeczPAqC93MR27lCbb50jwE8gwKr5tRkF8kLfNClRE02q2fQtrpQ/pSdvC4y5fQ25U
BnYWIM7u66bPP9DUQJCGSPEngU+Qr0auBsAYuft1o2fGe9Lq552UN6sCy8BcC5GK3G28cDmE2jmX
RuZI1g7Q1IEsErtkDgBPSONpO0fKdSfYBCw8FMrj7WTvJuoHKd6Do9cHOR8XCdromzV1LeFy0OFY
b0i6XBlYxKMLOz510IYodPH5iw/MPqe1RQ03XZgxBioMZh3sCabIBhgfe1NuLNomRsjEVfsTDkjK
GRMzAVCoVGtYYJk4LzSUMZAL5ADUN7R19L5R2bpw/AXRkOtCfYzwAR3TQhBZ5LEumIDMT5a9oRjr
KSzpD9QWf1HsmU3a7y2kE7QHmmMrNnIPowZaHX16HcRDA9UnVSP6pOjJkw/ZRXuMXUFKGaZiXmtJ
lqJL4t2GzHW0jXzjfEniRKQdkmBh3MTifcKYwALlWVO1H0EMRIlm75C21CR/sLEGCAcVChbk8cER
4jLdVHHTsjglLW0ok2nxaCkDCBRD2u7EGaSJPXlYmBWmJqOHqK52W2/ubuuOFG7qMpyZCajzf+2K
Y/xWsU+4prbqBV/ICxXOhVbsymO5kYeLEoi+QuEV554A21UsFmLEUZ1ZxAVbeeIoLBkQl+QvETGb
aM7FO5BvSL6X6Q7PV3qs4VfznUi4iS6wDQwT1TEB6LCz4UZI0KWjAABqaHQ1e9fE/xbod5Y50qmR
UKBEMIIysUn5odBMpgNJPF5BGAcbftN/7c22YJB8Hcu7VXmjN6TjxptZI//9PCDe6rKRx12v5w3y
h3+82tIa+GrVj6kSVI3a5Lz73DVrqPRcK5ibiBuTgWZK3sSM81+PHFp4HJPYyD35wAGRPDAkTptQ
sH90PHmVBZFHHqkeJ43c84zmpe47B0Yvj2qA3WobFUEinY3K8iulIJatpBRuMJ39fIYECP1xaGsF
rjVGldFlkQoT6l8vbxit4qcmDSr52cqP9Yu/JG8bBYlJ7v27h2CBsfZDwYhuid+iRIPAiEc/pYSN
vXcoeLLMNvPrEg0G1z6gzypxGxloXUYX/K2cmXK3nvVL7CS4iaabcrag/AuSSyAHJ0+MS67cpYyL
X1kkMHflrSK/zV58U992JYrGbVhJx/RQPDlIcglnqCy9wtyn0EklFcWwB3dTKSpUQIaSr39fHsYS
oSLukIdRVb8uI7I3XYxHks3yiWn5Og5GuGBur4BU4Z3VYiP3CsbPadDjPWXiBrccbF95u9xYLSYW
ECOFP4YzK7yZ2p8YVfgBRc1e7pJhRLSYg8clE4MvEYLdMRF78nAKG1aguaANdehcRm04DDRIGLfZ
wDlCTCp3R00h+wH40D9PQnEoOVbynLSov2210bz5dn7LXXKK7VUKGQNfJ99yZUTpLtO007fHyTNb
7bQrTIjG9tvJLx/z9TdqrVIh/lYRLqa+PqKs4fdUTIKgZGLbl/+gfEprV0Sz0PerVi4mHR+DBRFT
koomWWiRuA7+cSjvoJfjrP9/R+b/KFzaUA2i0f53HZnh7dc/+zGfT/mrH6NpNF3AaRCZZjqmrXq0
P/7Vj9GBXhQluIf/9T9M+BqqC5yNzo2rqjRovkLXLO6ybG7Fla676D7/o4aMZTp/hK7ZmoP3XCdJ
mmKkTj/onw0ZDHfTUDSVcYFvT4WssTYsHZNV6KFFCaMeozG00HWSq6sqom1BKkWXRtYZdp6DirN5
DEoq3oMVsmRSAnIjEB2CDK+UpqTAA0CpazA3IEVEIKpNbxpoxIgJ9KbvW209ojjCylMeBuifmWhl
Eyv92OTBvPESZoSeVtwEbWntNJexPmwvA6VivQSDujTVjH8uTsyVuhxbI3L3TdKBJJpqSoLmg2uE
GiUR4MpaQ/yvOg4sefXhoHaKetQIKEIuOrVPXdg8WEb/1JB58kwG8hZv3JXnBu0Bj0njG8Izo1IW
PrpmfR05Otwgi3QZBNw/HcXDlkYcG9geRzsFunnM1D6/UVza81qEA1fv3VNPC52aZ3armClCjryB
dqrSt6YRpC3QQDJsfWH1CnaSss18WaoIA+BQa3DQxqMb6eQRNCH0M3W5TcdXC97dilMCEyDMB655
2p0XDuNKPgODLn4om3aA7nIZ5Fri+WitcgzANJK6yc7Q0A8DS5wba4mrXVeSnAEJfsTuBr97W9Ym
H3b1u++1Y1Oq5HZRrVuRhLddjCLYeuYvmwX6unVFXIRhn8bUC67icm0TsjS31vWodjnO7Wuz7nqS
t2egK97422nH18nK672CfzlMYrK2CvhKqO98wQrxmwTtdlxk7WGBemalKrU2Fugko6QLgSYDJS0d
pAATyDWZOgjoui1KTPTX7nAc+jzZxeQhAYyACE2vHeKVot1UzZhejLkBbtt4F3gVKioy9FNZCBuO
DnVwEyZKfMnwT/risyETVHmgSVJlGkL7kqwWsMP8Dty5By5dUMJ19Cy7gQyPCr7szs49gTb4gduS
fkX/22qIbIUH/l6wuN21cIAxMFL4z9yIFV6lPodmSx4aEWN8PMFpUb0SNhmdGSU0VwMcsisDPNiY
h83JYJVVLqPxnFbImENnHyNEPDFNWBFqYpwSZovrIjAXXzMR3wpjvmePw9ojve3KQxjjk1bLdW1q
d1ELvyDQpuHS8C2OsPp2UYyMZFDSybdrI9uT1wMGylJJ2W7cG/7rvWvTkwjHDAf8AC42S4tnuH3t
2QUktW6NByOL+te6L+6zsHikyTL45ZBZe7yYmEGn0zSM+L80pUKV3LCwBlsF0XFciIqKmSyHjfKm
GPFFG1u0GSoG/kpjDHGDYa8pyiE1DfWqiSmmB4tCkTPOn3VRDct1UKiQ8wQJD3puBigWOI97jkw9
34vhivyv3Gg2IVWYVzXTLh2GkI+6r8ozutbzwrxpSwEZlbUWRPhU+QxmPSp9VenKS6y46i4Kylfd
qgLWzPFEYw4CrEVY+jFA5wChDcHwokDxCLy03aN1DQ5xZWYXI6NJ1Bd4hcKGJDyrU4aN1ba6j7K5
39R2pPvomvAkDQB5VAT8aPe9AO39SOxPEDx1nZk89IjMytrFfqkzRU5ziNulypQpbBdCna+62eCT
0OlBxAPehTLJzxG1+89NliSXwgoOrSOC7vnKFVtrV9rYdXC+pg9mgdZ9GsbYixNq9NU8nPpiYlra
wY9X7R/UIM2dG5J6UjGhgvfdrBWNvDiNyHmWT2wMsemjdoTh+vex3CuYK6LYgn3y1/0z7nQ+L0FW
F4/8Ovx8pLzRaRDDruRd33blXRP9iG07aTfyJeRD5O1/vCIOufJopPqj+6a7zDt7OERHb1kwbkUC
D/i5q5TsymO5Jx8kN1/PSR3OiJW8221jnv5119dzvm6Tz5Z3OKRG4+OxgvUM129Zyxv//X+gyP9L
PuDzz8lX+bb7+TT5Vz53DS9BTJ6yABZv5s+XlsfyNf7te/18iT/ep3zO1ATlenKaBpLfv17363Ft
M9wDii+2396FfNrnG5QP/PrTX5/Jnw+XD/z27uRzvv2nX3/x85nfXl6+KL0+kAFf/2FFh8O3WrzS
ja7wScvnyw0IxpbllPiWv/0T8q6vf7TyzEOVWc2OIfA1tAb98wmfj5pMZu/BILrXBKThY1j4I4F1
ScpCW5chhgPcFv22nqpb/Kksy2YqCkmVESc7FYJZKm/9uqtjzbGzA+X4x+3y0BJPlq/wde/nq7Qh
4Xurb69IoxYpHcudqabOi4sAfECDYdLFgi53lZo63efxHINWjoip97/dWATpcEjL58+HyDvk84Jo
1raTOl5jhvQYBwRYF/EDIC340gz9UepnrneqU9Z3LIhril7sNWJtY/RgMk2y63w9R++1XMVETgOv
5fcuf6KVHAoq/QoVtc4vsjxhEOFylfKdMQcuDm7rrdt2+HDaD0Zy4liK+UemVKxdUCUVx0VsZrG2
lRubtve/Pfx6nHwa3wbgdsIpAcf2+2mqTlPbOgdclEShTe9F5DXbpgEpvfIWaummMb4GuX1f0i5C
9kCjphI1NIrrYGjF0lQe1lO3Nu2u2M/jDiuXfXQFu1P1FMzbTtKug6nH8R1CTpWbVux9BmLkYFr2
ZhnywYDH9QQyFx813nyxQTio7QB6H5TJjk5yM4JOgKfM1ZzMd2ykXIGLU5vhDWTq5vqyhik3DkFg
+hg4+0Es76a/Nz0M3EoD21yVFT4Uos3jnT3ZN42g+87Goq9xGKHXr1zfzgJln01obvHrH0zJhi0U
C4yQXeKRXZhsYiloCGfToJXC8aA4qYCWGxOVPGTqhkkDQkFFK7+yh/pVq+xLw4yEyxmfWzLd5Rq5
IREyUH1jpOSe2rUwqUd2cFCNDR7kv/JtkAk4JkoRR3OZ+snim6iByr3RpudNe2wvy8XwkKNVpqn0
TFm3fAbG1CLnRkbHeDaLbdYEF0mTkN8BZ3bd7Vk+07fMaKTIz98RX8LYudqhzu7IEyUFWpTWHFko
DDJjr9btSAwx/8MsCtKpRKHK2rQ8zoAb7EBA7GXRTxclbIt+RL6nfLuIfFacGKLS4mFl+LYJ58iF
ppZDG1cKbeugzOOTF+e3NVMaJeFnpmtNY9MU597XCSj3/rhtBpLjRxPRBq4YDT2nJIsp3LbMAkWR
nxqoLBl+O7ZxAW5Yn5EeAIgXeLN4359vR7xRWTqXbxlDfCJQ4LAMxTkl35484XLJOv78HsQ9bnAw
I4ieslwu37Dc+9rI27qUBiNZgy+y8vlZRxfvGbQHRUdX1KvkjdCqkekAy/Llr06eQnLvayM/A3nI
1YTpamLuLVFkkpXvUKTkyM3XIdktrwSPkps0qzcgMqwFYxsj1+euQddwNbiWCcuM+oosfCfyrBab
Pw7paG5hUEE9FhVuWfT+2sxKxHRHVMND3a3x1dRHdzQmyIKj/tGpUEdgNHVHuYmiluRRpMUroJXB
3jRBwLV0+glF2cj6sfz8vloS8ravQ0iKx1ZvIAsh6dxBuKT7V3AaLQBuZ1q7J2rDOC+rpPLBDlHU
Dy2t3c1c8+QbMvlJW6XW+qM6tBSDWQSutFDHiUSmMb8siPO6QuSESccf34sL5gppiWMfYffoK5Im
sFZEKph2oIBhnDyMYxdvQqCTKAgxwX/Ww1MX6HkgBnRXtynm0Vj5/Ckoqj8UAx1wgjv9UTAhekFJ
C0lCkmcHcpV0O0XZg9QtfX7Tonr+dTI4VMWP5n0xERjTBMgVJ7E2MjFYa6VBxFJhnRyxUVgMKnUH
DUNUeyUuPvTG+Jihhg89+JVMrfexGkGe75/6ygPk0WShX2fI6GsMhHBvAIlS2px2SzQmp85Ege20
1W2dKs3aXAjWY3KorCzLBNxW91i1VGE2pamHuKMsNi0BivuIsEitajEM62QpF0i2kJAVx84Una9A
tKTksRaUpI+gKINQ2QcoQtWBAB+3JpWJabMqps2TuKo6usFKtVeeDFoRRKNcZbk5bMCIgRFu+C01
zcNo7wyWvevPVzdLbs7SwPXl36HDb6xr9ZwXxMeJ2NZ8QtvTdcx04G7lLU6cRlzdEfPDqNaE3qLT
zpWmqkQyidvkvUDJiLxvu4eoZ6xZlvAxCLKAlJIQ1rL5vpgK9Js21E449WEvUv0vaGfG9UAnpsV4
kBeQWbMuIbxtaTfyH6M70aI70c+lV1431AU2GEaYhQMq5EWjenjR2nDeuGO3CQhuQ7AJcGYi2ioU
I6XcFAokQRyMH2bLb9FtBhBR6j2t2HjfHL8aIXJPVucDT8NHY/b2AY2+407JJonIiCoYUDZFQ/r6
5wP49R5S+83BALztElRqWKX9AaS9kJWNn+8tqghXUyeAmrXNdaQVmyGnywQ3NPOznmFmXp7LuXkK
wTGw2F6ES1nj47HTpy6y6YqkeDMNJ55J/ixc36ictUuczufpkc8zUyIzJrBuUUqP4FTEyyw2c/ye
7LlS0fx1I5H0JKy28ylX1IgUCB6ii1FW7n1t5MPsr+fKY/mqaVxEOyQ9J/ngb4+Tu6puY/6x7d+f
z5W35Zht4gILYWH9TFVoEoAJa38su9Anx0/B3pjcF3m6XLxFSzGcBss+Ge+SxkMcqGNGQf9DCU2Z
t4QYkhkooBaz9x6O+dNSzTo0v9H1+4nYlmohXWxZgBIRgvEMs3MHFG9DycLc4EtHE12E+grsVYB3
czrRMWx+BhOiw7H6L/bOpLlt7GzbfyWV9Ycu4GBeZMN51CxZ1gZlyTbm8WD+9e91oO640/VVKtln
YZmiSBAkAZxnuq/bfytziCLlRE0p6GtoVLIbFN6z2Wp6Op6Gfka4LaIPI9mPnmm9SdPTV4yFBbdu
FALTMjSYdmk8fXOb+DIDWUPyxaglJaZuZ/R2/5Zq5+Xvg5kxdGIM2YkBgeCxNrpnZ5zHb1YkwZ8g
Skb5VcmbQmIZq0ou3xjgfCjQr19CpQ2vmEM9trANtssfpY4nIWo1ibvWroNuckxCt3huovlm2Sqf
God6bFtXHFWHW5u6MG6tvBw0h69RYuWPQ9Xg5WsF6TafYJbpHXF9iYg7Hv35a20wNVYUdneosRV+
GRByLW9iatH/lWAULpWsUbYVhprfVlcap+EyD1hqBYgouHfn2Dh3wM6prvFWkI5sZt9JX3Otmffu
2IKlzLro1Q4oOKq96qZohDXjiPPgMk1rY3T3ubvgWRh6bmPzrg8n41KYSq+kNjm51qEfbfEyYXxx
APdJL1y2w9ecUahlk1EJL66VpnlCRZs+MmD9ttyvK75THgbjrZhy8zo77UBPnH0wovLGy3QIdnpU
HuXY5DtDc8JvNoae6gu2ag4nnG6cYz/o3VOczg/LBoeKyUEstdqbaKqgkJVe9PkF2h6Wkzqj0zUj
wlvZdenJsJPx8wvU5dmPxPA2o42hi4+9pNBd+3kW2WXZ6hyBaV0OsQ6q7+1y2C1v3Kr1D6rR4sHS
p/gcecytLbtfKKGvwNw3BvRn5DojCDXEBWbB/fskpMDqT2bxUcCMA1wtvoweKnMS5RDPiWa8D5HJ
fj6CmYojduLJqxZbyc6amvpUcUG6l5ptcA7m5Uc8WvvAjqfXLi58sKpM60SqOopJ78E3OdCWV2Kq
eDeC2fhKtCW2SWh6J8MP5N3UepQ21XbsuNwmg9Z/zejFbzXXzokfiuiuwTeKni6PCHPA2noffJW+
W23TKh9QcxnGLWXiHKAd76cBXirLqX0LJ8HXHQgWei+vb3UmHT+34SgVbmt7qEZdfzNCPrkUJXVo
kMf95yO6HhODeZbfPGmbmySz2gvETP3GDiAlLq8ycg3wE+9bViqKLv3Ei3Si6gY1ov25Cb8/OBJk
4/IAEIBy47ZNfG1bRU9rOpxw1NtxsapNJve975ycNd2V19SDwzM7RkIJX2Yf2e87VBo4mlmDecXX
vLxmvNYmbQbjnbrm5/7UurfuENDdYPAcXOK47Ta1iY9brp2XVzJgTeBJWLY3Vc/wfxfgWx3g/vOt
t74sD5DTOK0bYBE3rTFVF0viitqGrX5TYv1HiZkytVY132npUIocWh0cTFSxtmHkm89F/zB7+O72
8H+/42W9ylCEf4PFqa2zmG3UHJ/ngn3cQsHRXrQ2fPjcmh89Vl4Jx1rLtC3drPTsGhr8cDtmhDzy
gm8eX9by0NREL4y8sn6wS6s/lOBODmZZ2g+4V2KCofYNl1acdkXzzXKHZFOldXPDZPlwTm3AkqKv
6i96Vt8tD+XseeqQR7xQWkGowClxqmcvuh1K3yLyKeS7ifLTUls1SWpXTuto98Y0iQPBE9Ysjpk8
4obbrAqi/O85RyVIH+0t0VAyh5tMkyGjcqN1bvE83MY5p5c1WzfLx+MI76XXG+TjEiTzGI7GScRF
cztKTWdOu1KR0ZflkWDirVXXG8b9GGBQP0xtum375jx2dfc4uAwPLw+bwmxbWv70piWVBFjV2lcm
XKLL2On0yAI3ep279Lq8F7/yX/W+M59d6FG7Ga7jKdV1/dZwATWDtso+jP66fEA1mdwqnOfmvpdD
eqTtP+3bNLQfY9h/nx934IQ7j3bVW4DuSPklDVdXaOUlsEB42LFsX43cOC9bo1L3LYZ0s2pz9E9u
kOV7g3lD5Iq+d+/MOUpwpKMfXd4wDdBoXwGZBZuhLeWFUe7ohiGxmLnZrH3Pvfupy+2PUYE2e9/V
bs1cF8g+rGiHrUQH5n+6LtuKWv2nloTJE/0Fl+H6bsRrjaXbDcHSsNc2Ghr/ME6B8erb4EhmJxrP
yVyEt7ksMe1S+7P8WH7tQl+7AUE8nOnF99vlaer5yyPM8PS/3vh/0hv3sW34d63xDQdNE3+0fyt/
/g1mdZe/x//SKP98/u99ctf5zdd9zMkszzEFrhR03X/vk7vub4bheko/SIPcsHQa1r+3zU3vN9+3
fN/zTcPzLNfhT7JEhfyPv/MnT/cxnvA9x3YF053/TdtcvXxVZhPNvuP3f/ydmg09eN0yDVtYtumY
6p1XH98e4iKU//i78f+g9KZgeUb9oCGgQZeShz/t+UxVcKfD8gLAxFxqsknQNQTGD1tGjLg8dnpE
r/q70ODr6ME2ZnwbKOdhGO4GrsXxbVu/GkoXF9/96WO++9yrvxV0lsu4aHl5gr//z96aKCXo8DOc
7xvIOf+8tyWBPB5xIXs70vyOPLTOeXWnM/63CqzXya8usk9BHWKV5x60nOWBok01Q1HvD5jZvAsE
ML0lDnOOjfeQbq0suMaltxtMB3KutRpgn8ZAxDt0B/6ta/6QjLenI+yr4JbN1AWYsIBVs6ju1OYm
J0f1z308goVwZ9Xlh3oMBHhUgarQDJrC5prpB8gnNDbtodboVpWJUA07We5SD1GbrCtjr/bAg52v
NjXYZGbgufTqw2Lrf+xUzZVd7ZPawWWH62FX6vbWQXivHqPcMsN6WgWDswHsvpEl0g+/WYlYKF+c
Vc1tOQTrAMGXoHohQSPEnk5LsFlFubNt7H0d8VT+rEDyYcVT1END7ksoxdbFxmtv0V4cRZeva9bj
uum26tm4OB70PHhzZJ1t1Tbistgo3jP4w1XNcxmPhciwr9mrIfevanMiOXe9PFjKMZJf03i4r3l0
2U7pWr0sC/xPgTo1TDt8TW5tebbKneQZ8KlQkjubZb948dpwd3+8VfV6kqgR2sq+1Wko9gf1J8uM
lv/Hg80kP8o7gSHD8gbYjkWmgZRsrz4e9d7Vi6v3YGnJtgbhoW6rjzBQt/kb/XJMiTZJ+qSzawR8
LxZZoGgiybg1Gn8R6nvKb6vO4tQQIwPohHLlXSKeAkIsPeZwwLUZ+wbHbrfqV/VgaYwr1BqHCWSq
Tk+kZuLBQrjUUVzvOkySuD9AJdWTLybzG84Le7VdmfYITfI1QwzLJgALYbPgoniLkYDy2gIbuN+f
6ol2XTNpkg7JNo5pAHJb/a1Wm8XRiXfG1qDpKkVn+6hn/Q5Z3FrtgXrakO0c/6thatvUCQ59Pe16
Bu+YtSm/5Qxr+g79CQfdDfaSbXURIeMqZrT5huXXuoFuM2rBE4OoLZKS6i2VWFjBgiNwvAvyjFwO
hFFMMR+1HiVGFzqaC0iH0kPYrVs1nx2Ja4dqBBlnB1Oq3tMfVv1O7yktXoXE3kGLGWVPE2/iPSmc
S7jJoyKBQsAJoxnRHUMRW4bzOM66rTm09wwBritGUDA+5hM0b7mIhf+bL/vxn6yh8GMM5rP+3XzZ
8LfTj0b+mP7+t88tqvXo96f9sXaarJ2wYX3LAmbhm+6f1k77NxsEtuUJS9Bm4Q9/DJwZv+G45rqe
sH3huqbFXNqvldNnayx4SAss/E/+q5UTAoBS+P/r2mmT+3qG8ptyqXD+Ze0U+I3kZmc3BzlSYowm
7YpkFOKLT50yaTBQlAwtrIrGbLdI1p60xgk2GjiUk8TuoUuD+in024curPVNwhF+KeRQMYMFqBTd
GAJH1XBMMhCakvQQfxbnzcrH4ByQAzblaO8gfZuAnJ2jocv0WPtOtTdfkyFvzj6556pExsAPhJZG
2+c7Bo/yjSkmCM+xOT3W3wIjeW+8MrmXFgYJlnRvCvooF4qwL6KssaLW/PqcSa42UvrwoxMNBf6g
Wfsuq+68AlMD1NZPXjVfmeqV+2YM5RG5KrIM/QV3KHiEKejEaJx+klhsOO9IGPDerEa0EZpFWRkc
JINtch+O+S1hbPDUFdaHNiRvtemXyueiv6txPoUzUB7brAfOZaxmqqEnN8UlRRdxsr424EtKYSbX
pNFi3JYbufEQ2LAkl/luAst/bKziKZlZIGorzbe2yUXUqucN0uR834TD89Q1QJaHPfLHYi8Gtlw5
8PcQ8RUbzEj6dVnqJySqr2FFXCEb/6mhmYeY/Qn7epLBIb7kWD0w4Q44MqJ5WcHz66C3Y2Llr6ty
brdoiZ5sw2VwcKgp1wJATwzBbw1WJTS0SSHA8Bd8iJumh7HJUFK/qaXAGpzLl24W4E+SA1BybtRU
omXbdmsvwx4lGSCkjvkO7KBEWJueM6Um8ik0muYah/HyodRjPjfctUDw9e1WTUNZuT4h/uQZg+Nq
OFBpSLsTjA/9hPvysQT9Zsu7tp0OuuDjaMjX4B/hLdZzSZ2bF10b+VKi49Syn4sWcPStw9zNL9jG
Inicsy1CFwbQJrd5xK+Xoa3gasyuc/HS9jIMBgZnkxg2kw06zDR6+gyU3EWKNBb18R5mmUAY9Czc
8cFvGkfRhzHFSbHX9VW30Gi3zAzy0XLQodS40G2KtxSq0hmuZ2fjAT2/AKqkO2Ble47hEScIQciz
0tvZO7XLENFcH/G/Wiej7+1DH7MItKlw5VANQRbcCJbhjds1a2cwtdspTl+L+ba0PPeMhG5cu22G
Lhc3Ixul9jAyq5T6iHjqIeaY74d3x3mtEoM4WftiY5CrvtT5ZHVMmdUObrUNtktjy4eUztFrJxPt
BIycwY0pdI6WWSbbXJRIR0T5UrvpjnESFDrxUBzGkq/AqQu8vY3mkSZxe/ECljC99XZGkDT3FGXX
eWP0eydv78umE/tAMBwyWpLafU5FJ8sITCNH31A9qJDvQvUzIQ/Gabovg1I5nTnroeLgAXHQg6LW
hDEfmrwCm0p42EegL83RX0/IILZt5zDMBp4LPKXjiTejte8bUBqUIrPHCTzThV2BTHaHcq9bV14B
vpNoxZ0atIBun22DbipxL/GzjS67H05JzTXxdA4Wm4chWLV3qeb4+wDO6DwOT1moxitH6j5BFgFC
jvF4HKW5wl2h2CNEuUcwCMZSda36PHuP+wh3qSn5DrsyAbteP6UyYNLLzto1g7owJxoMV/gWuo2L
dp1S/AjfzqRCanQHuE9eGe+Cge/Z8+fDRHVkdsGRUBDKLhPVW6Y1onTnuf1jloHbJ6CBFtlAYaPS
9qI5dH5m3LTv02I7DNqPVE+foT54G0Prj2beowWQTP4U7j4EuuthblkFdAGFTvUpimE149FJL+bQ
phV0OWmUjAqn743U4CiEu6GPTVCtGhWwFhqTXXECNSK9hW9MxBcFnKcjpSC78zBCHc9ZAwbeUQ8a
Qy/nEyrwf0F97tWZv09tYwNzcNrY+JBsE5TOq+JNmEKumZhGhDnVwL/C/MnrCoAJJrgJk0OhKLfa
sQh8gklm+1U/pLumhs80IxPSwxAkG6usgl1XuDhexQNAkFLSw43DHwkGNF2nLqrx9zDqryE437Wm
6f2G8aSt9FBQFlo+bQZVTpMUdNveItoMaZZYGhPKRRnepIoL7hTgu5zY+xm7mrg4pej3c+F8lZXu
XGoMqXYYwGMwZwY6SIZ6b1qMCDc5fDDceY1LEENz6cw+I7xt6ztMp9ayAMkRNtV96lrVrdtr8aXI
QqZPc0UupwHsz+49xaz+iAW8pkxST7nRpPcMpYJrYFXRSq3eW6EW3PftdOObSX223TjdMQbzndLs
KdQE2tM2GpnmFj9nkdiXIOdNFILQFdsJea1l0ZzmlEtTy+lZCKvggAMNjcvNWZbjVz0EZoZXjDoM
DjmlpfWYoEnqi3RtqXWr8xh+S+SNhTUXlAEeN9UMTLonKrKc96VzEzldAqEEn+Qgeme179eJ2tyY
949jgy0RjeQ+Bcfu9aPOPHsNkZcJGYh18YM/t+kp7K4dltJ7QjPecBw9y7qJdjlUDSrEFO+Wk3Hu
kHlXIOGaIdiOJVU52wu3VWrNBzxVUHqM89oZja+ZwBfSyfwb3GQnCMYvQoIyHHwcMRClr8uGSw2K
KLSJMTTbeLzpUCJCTQk+PMvScUHxIA9iyQLkSJUqLPfg83lil5voB7OPH1qNkSGze3RHd285mVi3
Aw4L8KW+zQKbBhQ1m6JVRCBvoK7XgdnxLDCdbYoxJ9QDStfQMreeNH6yMFuGMd0k3aShH+9uyHYO
E4V1WkAt3JG8+WqaLQcGV9sUVDzgyWlnLV3dyXiHjv+Fyqi4BISFaikD1tZSbYUIitvc2h5qdzOy
mrtGhiGbLvaMmgZUNyxAKS221pQ1Vl5Mdzv5KmMduWwCkR+M0pNvyRv4ptFuQAy4tvhw16ni5Myl
Nm2yyvpSaX2yGjTa9bFn28fRu23mtrmWho0OVJx0DA4kFzliEya3uDBsI0b9t1l1NMTGsRptE026
AgjE6wSUG+Uhp7xA5uAL7ZScgOHrreX5w5FFEUcBROi3jURZgMu4/zB57Yc3W49OFfR39Jd2jUy8
h7x4JLtHkS1ieU6NeDjTw8MGw76UrM05a+NDMZt8RGnrHxo9M+FO7zBh8FFCufFdZdUd0sOZKyrQ
Z6upNsIJhqfGM30UqOb3JCjmx7S84B2nP3Yjcqqwf1p+gCV6preQ3Awu/o4W7J81C25/CELKFTBT
Z7Tvgb6vGmyOYvoatsOWWqbw7jWNhb60oDQ5tsE1EGhuVRfmMahAxU6lzqJtB08sieUNCm59F/YA
hiJ7dJ/0ULhMg7vZ2ktIyou5dY8mrSCIG/NXZwQxaBSTRgduMB6IlVd+nttPuj3ZT0Ga7vTCkPef
d2F7wEGuUwKYwCAgdHlKQ04OiXnkoaSgDesAzDYa5An1LBzaLmrHZ0Pj9DWyINnZOW8hGq0PyHbQ
Tga+XNFqvIsPWfn4vI2iuBZ6hS1r5cQ3PnDOBgguZiqXFBnsPKScrgCgBz2FH2FD16sBi+kYHJUz
w6izt7rUXuQ9GAbeRJbTP2cZjrSl2TA9VjGtKaz7yU1v3Y66kzZrJxxMEEiGBsQspqXX89A+mcgZ
UAvLF2eM4SXi6lz4PVjAAFumrgIRU8QvWTg1B0vgawImJTqwxMW7YcC+JMa/dKCIYUVDvc8EGUDQ
la8OrZmtBolziHpxaMW+mZEs0mdfJV29L/1zkdf7kVXraPjF87DSxn3qUK3BuMbunH3u8AkZhAuH
osFCm4Tjvgi7XW5gj1r7vb7pWOzAcFAexdgjqTp3F8WeGkVijgpIwFM+FhnKASA5c1vWuGqEOIL4
04k+znvGhWKTW62xyk1Z0qayzh3nDbMUIzZ+c7Ur1prl8YmAjJnmOXmNu4QAsexGdWGtt2Gsa1hv
I0oYu5bBqQli9th/T94gP+b3xCIgNTmYvbS52OaTY/vy7Lp2smlVhNJr1aUR7lOR+zXWBWiQI/ud
4LzF9AJqmDN2p9Qf3mVamfdcbs4NCgBIJ4O5piVcrHwjbC5kUyO0JeIeYR56japSDkfCd9OfeQRT
gOnQeuvU6aOeiL3AbsEjNgHIbpMcm94PONtPiC60XY4v6EbW1cHTvJ2WD/djrOeHUXDqgkmLIxNl
yGvIsICJk/e+V2M/rWyOBmBXyEK63GBy+GhHxitThfomT+Hx9hBogMJS2urDazGjWAj6DPZ4f6Ej
+eY5gEsQeTz2RYBiZmq/h6y74O68dcsEzBoh+atXk6CmlYNJ4UjhSEYR2NHefZtoWW76UXRHJr3m
rW2FNPFocPqZcilo8V+IHbIIPcMaTxBI8O5CyDMi6eDk9ptw0Nyj9KD8h+YDIxVqGRSgN/Cl8cP4
ZxWWOyFnZRQWYAmToRSJvrvuYO9bvPAwWRDjIXFoOTLBITcGYG7kTxEQp5Z+1nrMSNOsiPS2dN3t
sLShu+AZRyt33afNcZyB7Mbp4J+bMcHBl2EEwSIBxxNLdOQzG7oUxiHALI3Rk+rsh9XFMfKWRqT1
FVftlRNH4sYqAdLgdHc7ZbDQpGyvgd5BvHEmd2MplE7ruzkur85tDQyQA6X8RnjwkbpYjzJyG+Hv
647lfHCxy9Bd+QRUflgTwjWbgbagGrSGxmsbnPKW9mIXNsAPTq4VtDKYJwKcKK64LHMNpixJjXNy
anCRlLhhaSGIdMi56R7j045hFnAmGAy511mIq8Qn42I3744L49eKuqtZeydUtYQNwoluCtENW6LD
GkMTrg8d/ddjNwAIobQE84mBLHyMNcALRHlpS1eyvkasR0eOyIAj1LgGmgur3nCOncHATmFAFUOQ
wjna+c/QI9E029oPkNPvSG9S9EQcJ4IzFnENURjjiILqKhKU3Nef7PrDa5AcBnNXHPK63jizDV6j
Yuew4d2X0gFcw+C2QyJjzXRfwln/KgoDq3qf0Wl7MMUOaxvcsDqiRgtLw3NhybtQdAZl+uxrGe8h
I2Lj15Tlzgk3wnuYOukcLB0rFmy/aUyAboz0CNF4GZgMH0h8nS3i7DlsTiMF4hqE+gRWPOVSThRm
6E9TFUYUvjfQx8AQUe52M+nvZz8KiVNwKCqlcU3rzLi/obW/J3F9YeX62QMSY4TQv69NdMwJyulE
cnIHYUeJaqBONXoF1Xrf3LZDDrVFtx5z5ifXrkVIPuuRsRbjlyzSgcK3494wqKA1TLs3+vzDEgXD
jk78BpvlXGiFvycc+dbTxV3bJgv7fVIGb3afghcqgJeYGcmELT2uGrP1wbjFqksw+TSdCieg6N2i
eUyNedQ2nUaI5uFXtzVlDBWd0JDUbwunJN/1AOrd7rFtyrOTjcnBWHg8dNa3uWHfzWPL2Y5LwTqq
k5dYkst0hAb0cFLcSNMc2Z77Nrt68zW9LSxYeEHZRBtmF4A1ah9RS1lKhm+AeMK1T5y/L7RyYwxV
uPXN+c5Ft7XpTQBrPdmrIxySgzCZd14NdimhnLVtJn9bjLalcPVybaA33ZgMkAyjpm3DDIdZmJKK
7BMSzCTnwmkZ2YMDouprlNGq4Gmy4SpNqNiWLC6pO5Qa5k3AYrafQxh9NhbhFp/zkkp4MmCrRIwR
A0sN0z4YivvbIRxP0Xw/CMo28Pa0taSvP4EZzCV9/DCBVkc00ewVXrpScX+VzBxFdXAmPbPxjOf0
BfBpqhoatgLmKqdUk7tFdSiZm1qFLP2AGQcmJHKnP0IzfE+0nvR+0E9WRI5cCBo2Xn50s0fNsF+B
LZVrhuj9dVFn1MLEJlSlyqlvovUIxYD+oPPoMwq+SQcQDGGGU1lo1U+T5zIDnEABnxh7wBso4/hW
+MkquM1InK59iUNCGIQfA2Nkp0DiDItF9Bl4133rDJeujwScIdXQIPHGRJ3DrRgpujBNOz2AB/zS
AX+ktD7dZLI6S1B/WG0DTJ1K+nyd0Z2CoFIEPgN3lGp8jKFPDRwjMoHeEWJS0XiGff7fFMB/1MGw
HWH+uw7G3Y+ikFPWfyv+tf0vPp/4Rw/D+s2h62AxAGCYukdi/M/+v6f/xmpmGPxZOL4NDP9XF0P8
xl1KG09HBD27DXz4jy6G/5tLt95BXWJ8Qo3/m/6/wbTeX7oY4Ahpr2B/LKhtGo6nuhx/mgDICEHn
vNKnw5hVj0MyzKD/kkdrwp6BhLWSjr8LNeO2yPR5h6EIU6hgHHc5TvaUTNDM1m72UAnOZLBgXBbx
ICHHBGNmhdscEgSEd4p6TtaPl9KV94Mv5DbX2mozRmOz8SJrHV3yHueNJsjBsHb8M3GsCc3xYRyA
gfnGlyIIQXPHdMtLS8H+cIsAHQj2Iovak3VTZ3ZwV74nTR8fm7TE9Uoyejz40QEGhUOPX8WvBVMM
skYAbaWdt2dKEx1wGn7xTRKITLO7U+dzIWkGh5a0bJ/Bw8VJU6FE6PdRm/QHUrmvUdA1e6OV8EDD
nwNlWWkaAQX8ep1NlX+xSmakUzHiBJxlp2zGPNR10KTnfYazsWNKCpZcUvUCeDtidKw/EsoYQWdg
nKfCAsrquBOL5p2c/if+wAioTe3ZcXt8tiGbAXKJGYHLvGPewxeOHXFlhAlPvMRLjrHF0J55HUYa
v6w0xyLqKY4U/oBfxzxuaEd44HthY7p+Vx9nocMA9lPs5aMpWCUoDEqnv8ah1Z4N552R9PSCKucK
Usm9Oi596DGR3bapqnTfZOSDpP6CWJjytCnF1nKCfu1Sa1pPVYZvXNsn616FbpYK4pj+/2LRrVvR
CWoRJcKgjKtIog4nbp6JAx3iwb4Z5oNfeYeICopnk89o7UdABNmoUHIkpuxUcGmrMNNVAaemQs+W
GHRWwSiTyLe2Ck8hw4gbn4h1JHJ1VQgLlOAyqqBWI7r1VZiLwRyOSkS+pgqBcTiuqDRCN1Th8aQC
5YGIOVOhc0AMjbcqQ4cqrJYqwJ6ItHeFCro1FX4LFYhTC4STqYLzXIXpnQrYPRW619H3hkgeJ0gG
a3J8OQwXCnQBmDS15DpVCUBDJpCrlIAiPs0195iQKzQqaShU+hAM+JvrqmTJU1BYqDSDuTUiU5V6
OOQgTInOW7ig3XFWCQpp+1urUhZdJS+ZSmNkjWH53OqvI2IB9NkCG9Kxvupu/X1QaVBCPuSrxCiU
wVuuDZdcLx5nlk0ilPhqqWRqIKsqVHqlC13fGL356lPllyoFEyoZ68jKQHLzVrNK7vEzupbf4tmZ
Vr1K5CbxyNwqBKRiuIevvdMN8LiOIPWb8nCfxcETydEPLwbtmY4DDAQyRoPM0SWDnFQqmbe6hJ1Y
/MwRiMxw+tbRHJgcL4G+0tGVq5SUQecCTYnBfKnkujUV8szOmvd8yu9xMpzKImYingvSNhO4Erg0
GFUCzKDRU2M0F6lSY0clyY6ft+c2ffbJngeyaEul0/BM8/v0DQrB91Sl27NKvCcycJIBjXl9knKu
36q2QKI+q5Qdu1+GcG1vXa4jldJ3KrnvyfJzsv3A67FObkcD6+KURlhtvRMIzyejxvF47JltcNFo
BEGb7Wzhg/QGi2RgdI4dMqm3bsXYcJfYlNJzjGuDYkRMTAFMdKeXqgsT9jfVGOUHYXMxojAKLBOq
ITBT5m8YU6HegW+ifyypgFT+OaUeElEX0aBXrm1/T9NdHBoxb0AZ59vcq19tb6B8n5nUTZhuqnXz
S5nRkW6nLgaOjV0CZlk4bxi0wrsxfeljesbINxlvKZJhCzmcuSF3Pba2fJktLnRUfFpV+sEvAsLk
zOVizqNzXwMTdsz8dqJi5PZiN5QgIKuQzKtMpucqo1Ybu6338DpnpkehtZvpshynvqUk5NpEbukG
z3viOBNtB4BoM8n0C052tmWehiFNbuapRcyDMPeaOjGDxfZHrS7XfoeB7pSjZ8rdD823DwK64l4T
DIQypSxwJKKRjpIKpPIAjyrYzK793cqNB912MYsNEm3buAaqpHlageJ8n1sT9HhcfGm35HcrLXGL
jR4yTG3CiWoDxzsixOj0dx1++rY1o702W1BpK4LM0rOQwHZHLVJUNujSKwH2ODR/1k7xktqqYtDg
IgVoeT0bbbIzPBilnU3JHOPkazCnD6KcOBRagb92Yz6aIr4ipgD0W9fdQSs4jwlE9r3uWLBKwk2F
5HJDT31nwxGczHxT1iQruG7Q9Z5MAOA3bR/c1w2WlbnA9tvnIKocymfG1zrKwNHJKdrRKmL4BiZN
qw/TKRI0aBnUY1rIe8QmhtoQ83k7sBLjaqR9MjNNsUMyxFIMDGUdbDxur+OCzxjs+r5OCTycILzH
NeVYwFO1Inp72XwsEw65CRfWNS2utx6d3jXUUJZ3KW/FRp3SZIiwcCVmAMO8yf3ioEk49kTTdKKZ
0WVd8gYgscOH14Nvb7y9SIJv4eQ++xOO4WYNecPOR9h3GKLU00eqeeGmJc/n6xn2hm8xiJ5+DL57
ZEzeWdf2l3jyPmyC8U3XvEhP8UnbOya9MXudp01Sy1stuXBRCOh3+ufWSW4DdrAtEm1tdVfNUi0U
x7zWYeoc40zhbWjQF1wL1szFr1jbJoQDeGISbeyzClhHf7QbRqtCbVAsdvkOLjiPIxYiJ0L/6V2M
qiYcscJdhx3BBSbALWPyL+mEESiZxDVsObha07yWGEnvk7Gw8LoVx7AsvzQdLhMNVzdaPS5Ndfns
+w3eQVP6XYy1t6N/dQsJ93lOGjwEjdRY+2R9w+iC58QfjIObxmXIrCAtgtXQEa/UGRCa7KGgR1TU
9Xetd3ZpDrUDexka7lgZZd4TrRiKhpi0B/q0ddAt0hnh6LPSZkdzpCK2qkzkO7ldcDo5cC6CpD/p
qFdCD3sBSvfkwKUSjC0/hpZiSZfl5TZN8eul74G3Q1BnRzR446lRBNJfP5b7FkDpch8HACGn09Oc
Uni47J8/Fv1to3PKIleelLp6kXmDPoZ0t/zOyZkdUdit8hrh4wKFnHs0ch0AJEw8y+mYVI85RjXr
PqbhXijKmwyr338s2M3l1+UPdsXc5vJGPvXGi8wUscPvomMGLo7SQiC73L+IkZdby49Fliy7+sNO
CLF/3bXcWrbxuc1fmzPoOstzNaWotOr3OXHMU9k/Ulz2jw5Fu32lpTdRWFBXyIPYOi0PcGdgeDFa
6j/pwb25QPz3+RJqXwNKKNSAEZguwthFDtvkLqrA5eafUP//VMv+um9RmP/lcUEs0XuazeEv9//6
1cPDcJ3ghMx1iwt5tDBMLTiVf4JVOoM7r5ffLdd+ySrqIr9E8svXugjKAWjx3S6/Z2ODQn75mp1x
eMnTLKCUou7T3bA8SBDav46J5dZfNtgoAbujpOwLwfPXj0XBv2jel/ti7EA3jUstYtmFZVN/kvF/
3gwD54tIS4e5f+Tsi5h/uZUuQveszdVi0n1fxNd+FhmbeWAiInEK3H4nG1Uz7EEQsTKxseCkYvT5
tYVhzRfzeXv57BPVIy5t8BJ6gbiZZsYfVInl1iLvX34M7RXpk34Us4WMWEcRf/q8ucjaMy/c2/X/
sXcey40r2bp+lfMC6IA3U3ojkpJKZSeIsvDe4+nvl8naBbXu3nG652eSkQmAoAOQK9f6jYL9gtN+
lLeRbBwn5l+gSu8ec6udNm7EokajDLWm+FDflXqkJoccyp4qyMRmj9TyWo7xMkxYiUKuzR37YJTF
ZwXm8bmI4EthY3qYkC9/ZPO6gThDbfOU41Kw1dvpS1P5e7yuxmeteYBBljy7kbW3av9T7dfpCfYJ
6sqE0rukrepd6fiAZNvTgO7qS14Y4FHc7Ck3SkSVgjzeh8XEdNkZiXhespizowkfHBF56EK810pR
NekI0Co3jQ/NbH/XNQ2ABbAZI0ESGTyUcbJiWEldqqEmbbggtLz4qI1EEUGiIDcCgLexm+Q8dAYy
+L2fXXW9YIa0Z2IXGCTgyO3k5DvTakQf/aZa48a2VB2CY/+51/NoZ5ZYr0MHbbZxqhubKgA7Zw/5
L+7wF8TNymPtsS5TKOQfOvjgwNY6CsfDhvo0+K8GmL9v28FxUib4mqilecwKK9T1IkzbiQi1ugau
gyZsdkjI063mmKUmhNDf5N1BXHPk1JhaZFfyc2XvzTFym2TmLseR7P5c17gSYFUDVxSOcIoJEU8Z
0Z2xI0dgT3/0hXbOLBSUNNHI4b1hWbL2UqA/dYe6RMxyBm3nubKPIajpEhQCk5AHHgvus9J7j8jS
wUQS55DMcdmT9PGknscjlpfLPj/PK8H1HFZyWyWW+Opkn+UL0dp7fYplmDcWHsNkUTcNSsFILfjg
eyYE8SSjvAStwjbBtl+aVNDMBxt36JRso2nlBhIX3AqSZj+lOXjDhLtcblt2LENbylTBMS73IHHu
nHy5N0imr3oTqzxIOJ1syqY0kXtmzi/F7yV/l7h0IhxWzHMZqfyHpm0+pIrm7iTrWv4Pr/jYUCK9
6c71lvRt5Cc/QuMAFyv0TmSDF45x0kMcd/t6xiPQc3BryvhqtRXopyEuobUROFmCJE9cXpxkzxNS
T2+2CUwwtiM62LHChDyNkMkpF9OvR+kLgeKkPleOHcVbhNzxeouOykxeOSKIHKYLisQ8qKTmiOj1
WTbtU2U4BEJGw7TLCVFmHQ7vGGxrbg0sfISulvwEs3wgFuKzyQ9YD6hMYHIUbuS7j/Zk7YrSwAcF
SY0Y/t3R7b9M8dCdhm7alyXYDiqR+Um3I1xnXfcJl+LfYrJ1nATtWY7HlCoZwAwPjv8YRCTtrQy1
mWCeUAevx6Ob/GyFGLJs4tYzswMkaUSbYTE35yCeij1uJqdBbJNN0yYxIC1+bk3qOYgXyx2dFM+l
PsIMEMu2S2pKUyjBr+TZ70eJEy3vKN9L7vjHba5UdF3OIHvydcu2ZbicZvl4y7YYlvLKD8iZNU78
wV/OLA92soHQ4/7Zl9eECBYeZk3fLpvuhyg6YuC2BcK6K43+NEtRoz6wd1hB3KQecDEhWNsR3rHE
51aWgsAkr8LiYArtFrmxEKaZbRvuzDi2D7OQwRPqNFiwRRuzNjSIfeKSkVeuvE6WZnTca421Oxbl
caluhyeEEOuTKxR+cPuZEMJECnzG6RDp3AJj0VbMw2WMWttKE59Hfgi17t8Nup2DnpzAAhjZwVYQ
1qYc4mxcF1cXN9OiE18Bjdb2ZGRVdAzNOnbWCtC8o9QZjibtUUtbih5M2atWQwlanoNZnILMMFvt
vtbSU5kitBy12S/EXqv/M0P8z6gRpmWjgvvP1Ihb/RN63r/RIu4v+SO9a//LtG1PNWwogLqkOPym
FGq6+S8L41JYDpqNp4q1UApNm5IC+6gm6IjjGt6ixGtqsA09E7aEa5tSzPe/KingrPjvJQWVhAof
wULyWjeQ/dXfECOSppuTofMi3J2+uKhT8XCemxMJLiylhukwpQE02e5DaFT+afYQwEao/707AglF
lmDtRiTnpTL40qB9yboiNh5GQFibdDQeIyG8JZvaSM54GKX7WK7KLHEvUnJ1dtqoXNKg01GLoikc
4to5wyO1LYQhdl0dbQ3QaRuSV4pT20Z2DCxTFoRwyZIeQbImSw6ARM8+JFye5v4joVq7aw3vAwow
aMlYZPV959H2NvAIpkeCveiJGPEIg+yqja77oDfZxeKResx741vEKr1EEfQcmKzfK7SIdxXUFnKJ
Ik5ixkBCTvSk6rmtjx/KoUfip7BvBjLseyu1rkmvJigNYELYN80P3A6/qyHibmPKcwD1NEQyMjJU
pkteEZAwCDe/24FIsM7ok1pnrx+Nk5F+lfqslVAjqk30aQO+jRLfp9hlPpLzHWQpaUDwMiZtIpjN
KPAHtnKAc7DqhR4SkjitSB+Vq7zXNtJsUn4Hz7aJw8WTRYoryS+n8m5QHtBeAiqAClORvgzIMsVC
nwlKe7eZClcHSpA4J7cLrU2HoFOEsBNM/F2iofSEKZi+onCeshYUQlC9ClpZ621SkxBDyOqhMNja
xwDhj32O9C6PzLYAyUeqGVd4pz77QnXKSUCvYeqx07PA2bMO046G9/qnf/NPLP9OITSvlLr7ZSCC
peKFJgTU8O5wx3IL+qA7yWYczXqLmMBPQBUTzgZDcwrsuN53QojLFjeD7C3NKNS49LTw9ybhgwwd
ZCO/0JthJGKUGn1hAN8AZUKmJzzFRbbi3p2JiYc0Qepa0/F++2vCkr1lKGcS8Ozmwc2Ejw4xiIxp
ZG9p5MUgh/M0VhvNanpAPUKwX1wIjlz0h2IFLzfKq2OIrU9GBvikEasA+dMtzbLNEDpsSXwPQgJx
I99jEEOEJ3Jel/FFKlTdIMQiHS0035I/zSgSMfI+z6Q4HI5seOOJZbaM62opKwfJ4Hecdx9jBWnj
mWE2DSVOVywjQrMb522dfg0SFZX9vqCqppClz5J2Phng90+Qv+aTHMpGB129MgUpNrM+xxoKepq/
L8FfH0joGBt3FAKGussMOgpvBUQa6CIgDWZjbM/AoT8CIIFuqKsbJ+qUk2sYYArmbDe0Ul1OfCiM
SQgeTqr4jeWn1MRPLhvjT08OIXlpe69WqSrxJ0ziBbrf6Pssjijaqdg95doxETpXdgaFALuEAEBk
gSqKSQP+bsKhZQDLYo6foqz2TpEShidzfs8vS4YvMAlKfIOmD72OhVzFUzu0PpVNiziyY75gBZrt
5EesxL8dou0CKFEHvCMeY3JHH8VZ9clRveo4DZWNh8AQv0xTO3NHUztK5qfGQ1a8GHAz6/rmygLy
W1sr5tpQBpjn/UMUkAAUMx2eiv6PyNPS41wBKq1g0Ol+/Q6wXXSAHvxBNauD5wJS1HPva4agJNmP
7MnbdRSqTlGmPgxZlO7yiiMqjKOCuaBqNYArpsR/KV1oR+44fh6xI9DG5HNgFt7RGGNj02Qu3rbl
vEnhwpyycbwZeFautU797E+kFQot09eoaV4jvQh2RewmJz3vbGSOQSwGfDtEmUrknibwVmig3ZIw
f0ghkvGI6KMHwbGmupRZQXbpCqwb9XI+RxZeQHBw4VfpF60a37mhUJi3gEypmeOthrjDAw3AqWa5
46GyhvMslhgomBDljyECPsn0Yaxxv55iRZTY8x+JYVISdbvvihqQyCs1Z2u4QHCQGp1hcT/5roJr
lde/j+aKvF88kbp222MwDXCLxxwbtHQCq6eEN8OIjbNDugrhJbeF+AA6Bi4F0Dx7a/noWVolnlq6
2aIYWpyV2oOhg6/U2hqbag/0KVsbjU99IOoA3Qw3ysE6UEpKx4aJiwiV0rU7oszfW7DvOgOkUBq7
Gs9wpOCo0Bk7w+iwlsySn5M2q2SSp5cunW5pbcMQMg3Etwxl1xaGQ32sNXbqNEP4gF3iaXp3IN9f
7qqSk6Ix8tjOwFH548eznifKFQdnXhz8CKfURm9JSTeVX3b73M/ej2U7bhMn1nZaYX6hDgEHBxxz
bswVbKoWilNano3WVXdzHcBmqZVrZyfqKhgAd3ZZjwqblYxgK+pmZwEIwrQYXRlYzBe3tMpNhloc
s4hafUvtMljNGp8rMrp0pwPVXruu8XGgzkiCy1PL1ZzrxyLsN6oa/UgovFCa9WfIiMql6/W1hjXe
umc+P7QjN1Cfh5+xLcTID4grnoiVdlTyAd/B1Nvqia1c+DA/HAzTKExqypbaaWPOP7TceHQy/4nl
xCUB4Qs8vvjSes1ntxqwsPcuQ8FjyuG+TaDAorEUXAcD2wI9dQ44RWjrMOHuDMOQWpOPBx0YuPez
4yvQMf2VbkHJtPPyfTLFx85SToJgsrNN6BapGiM3H6PEBjOv6MzwQ2F731M9ZjqhwrBxVUu5wqZE
ajzeO5PNPanhEIpTJD4GiPwhFdY9ejPE096zbCKD4XuQmyKt4seHObWSdXsMbbDijapvSsX8PNqs
gx10L+zxfUt2YDMq5q+kdqynvH4BI/ZQesG4dYI2AVcCR4q4VD/lqLDbZuwfkPBCVQz83hbYQq3o
46OeeO/4oI+RqMY2cD2xnEVDTdi/ZPbPeDI+zWWgQ+FTHwzVd7emiodkYIAfC81rx3Js1wtnNNg0
yqrOVOWS+UOzctPorBrVr7JwRQIdEcgitRWqMABADRKDM4W5bV0730bLv8XwHXejWl0if463hSDB
gXF/aLsRpkgTrcEcPulO8gy1Ilk3fftidqABw1vaRvU5tDPSBJQIA6sYjziTaqtEa2YulciiXjZg
e43XKMJqoG+rUnCFxubjgOfXprxFBaadti1lKSYN1al0byQdftGW8dWyvgBp8c+1j8GGBWpCoe60
bStU2cBsP2I64QGjD1rqZLsG0aO+QzzOmZWvc97swi7/FAYRkfhsRhv8GkQ17WPokjfqImi3Mwmg
MhywcyvVMwgabBlMz9liD/Ujn732yA+B0GV8K62WFblSk8nLQPysQye2kLCCUTmXTEcKtA4lwUVy
KMZpY2CwcOpHzPOM0l3pzNjnSQMyE/lwfzRhPNk91i4mh5ofKRs0Aflh8VUcbHDOmRoV4FBiljlq
v4WHvPPjkABtMFjUWyLvJMeyJ1205HBocGGeFEIysXxZVH6XIVNivhua/MMI9G+FYGO8pcGHeIiF
GzZBlGxkBeLNkCKkdQSCmevEewazyaaap3eGUaurPkZouhZay07nuJuyikgrilCi7BF0wk8LjRcb
2BNlxfcwGt4bhTrtFK+ZttjJEdxosJ27NPweCHMj2LjNSTqoySYeRyJglzDoQHV3k4kMnWMCsdDJ
ga6Qo/qtMYuKaYsEXU8mPYweZIUmn/qvSSD4LHp2jIa+38vNtYYCm6MDtMFY3CiqCY8j0mKuaCKV
kqRloFgjndqoMv+YUG7dutI2UItK69irb6VwQZdi0RVkjljWXZbahlTRzsocEgbQPSRVSEJKoV7g
0BPaMWLsYRZJUdO5ycJGhjUuX9ZCr1c62MlCohxq0oFvB58K47ekjdDXEl2eXRhSqgSG3bAXKb/r
1GDLEZnaO8soPviYehyYRbBjBZJ6CfrqMpuZ+WIG/jo23EclK7i4C025xU70owupQ1RD4ZynpoNW
W2Ik5rfxeHVF44ftzzm1011qOdNJAVKN/i3roznsPBwsek3BOkL9EuWET5qNzeNUYqPZl2tIVxau
wVwiYQSJZRoy+6b108HPiRfy0P7aFab1UPX+KQ2j4Jp7JUvTzNBxZ0uhsNoDmLda/zqy5HKGpnh+
YGoo3ymIC5Cr/AiAIXixXQV4TRlZG1bjyLQA/H/f+9Q1oIiBXel/TamPk6wGz65JKfhKPV/Mwsyt
aUGkBdBV38IuqG9IbwuAQdHt69g6c+XB9ECGEO6ClnNXFhRNIttC4lMJx4vuTYAKmgvJ5St/hHco
Uit+NLWfRlMnV7M6YgRrUNsoqdbkcb0amOJRSbEzWB0OGjTeRGGnjKYblYVhBycRmoXWIbczjk9Z
JxijY3Xph4z1PxcM0HylXZcVCAoUhLcI1GZnJcjgZdToKuVmffWmqLl2xdjsSqTNgMpF8QUtP7BS
Q/3TmkgaeIg5O2uYY+0F/vF8GCfzsYnc4ox+Z7aKFVYyWcNHhz0Nx5FHML5HJ5v4HginOp9ZMR2b
3gWw78zxykp1iMVF86PS53QXU1U8kBvcKQALt0WFPfEU9dzl2vQI3uGT45qPYTdqR0pnSBhY1lM8
hkAwkbvEdvKLkiPh0k5Vf6VSts6dXLlYquHvvc78EcGw3hemiswMa6wnQx2ZD6lTZUQte8IHxOjy
9Iz0AfGci2xeW2wnx8YEz8ACVsNWmScbRaDO0KobJua2g7pU1D5YU2deY105q9g/HxBI+g6uwd5O
HlTa0I3jq+6mwRqsyPiUVEF+6JmkBxpWzdODM0J9JKLY9pS51nOtacc6/TQhgXDVCv7X1BrjTdih
YAVjDReUJhaCCCqM6bhxuLhKIKGhCyOx4tNERPA5j5l9M0/GWk3QygOhAwaBBatO0uHQVfHHwmYh
O6N9QBVCSfwnM1CfK7I0B06b4zPcQY5Kc67M2tnnRVKhPD9stWQkJx012zDyfZj+o7GdMvPkaM1T
gnrvA5Ysw4PssURBPElB5d626xyDUfCTOWEq655gnQ4TJP1ivihhkG6m9LmP42CDj1987j1yQEqB
6A2TER7dU78zi6i7eDEoH83GMk54NMZDv1Ur7JhBLJ/MrLLfJUkXPmvBuPpYJdbea4vvKQKlVFZZ
4yhBDFTzNgK9v6ha/z4cffVZzT+jBxg/FkW4Q3JJvfbQ/bc8XaHt1N80lbK9adf4IXmqE671jDpN
k3krTOKJyQYtvTVw0G9uGSbg4r8hK5gCJjPqY0gV9KWcg5OSVu6xqjlFGhc/Bu0BtRAbma4QMaK6
7SFd1cVVNa193E/aKqyr9ly07VcHRaAHD8gelKjaxEGZamiW+uWWXAfGoYXyoyudaQd6Fj3+3P6Q
1BAuLTN+17VefdVCqzh2pvYiH7TN3DwHFnkNJbCGqxZnLO+nZD86PqbBeb1Wi4z6jZpyIXThvGld
7REYX3DpLNBQsAhwyaEWbNWfG1+jmuWOT0jHaaiTcQW2PnrcJQl9C+XC7WSShaCqqqymFHSo43jv
edCkR23SjyyBUWGt08uECs2mtfF/9tPW2R9nL6+2sYOLQjHoJ90Nu13q4qeUqVBfqEdhtVl8SkwW
u8iEXKJG125RgoJWnPTgIlGoWxW4fuxwFQdFG+IoVuqIRc5D9yyyqSOeZ7HzHY7Dvm3sLfdUc4hs
6BFDEYlruNgH+TdzUFVuhx6UW6idRu0bIcaAlNeEwbTgbcdhfpwpKW7yDg/vPMH0QYnGfV4VBy91
fsaE7e9NovuuYhUZKop90SzscXDkmvLpKzUSmDM2t5LdT+PabKqIaUWHBHfJPOsYR3Z67RPgkYTX
/XqoE4r7A/4OijqC1tW9X80cByvoLy2hbhiBMrZQr1DgdPkFATaWbi8VwhTTPCmYqoCBtkYdNTfQ
nNsxilB71QlgUeQsqS8RA1QDtuVDrV9lKIbfF0wPWXcqmg9t6tqbsC7wk7CM9xXPabPt8o1VdA6p
hmBAFSdINkxlD30QBQ/WMJ4R+iUZQ7DetuStLR/FVchhENyAN+g+PJVozvZBl34foftssql/dlr9
Q2rr1BQV8+zFXXvC1wINdZS+MJQoj64VI7ijdugbD1/NYQ7PAxX2VTlBl1GTCEWeudxogUflHxwk
cvouMWdYb1QtmU/g2XK1qC9ag5BrAWkfBPjOcvvpXWA4+6SJhwOpKHTjPKffFg2SFGGUhtfUIvZ2
zDnZeSxfq0gFcxYq666kwKSikglFdPhq1eVzBLBka1UJwDXbl0bwL/OUGKQ1qYnh8xlePKwAt5aH
hmw0+1vUMMLjTPiDzL3HqlV/x0rqVz+r44PTCGxWgelJUei/vFYnbaIbx2HOt+qEZFCQZCZzBg4y
Rkuio9MtAyE0dDO6TkGUoBYKNUDO0Msfb+iB3mzzaxvH3Uezi5nZ5rRetW7zHSH9UENdr73i604m
CnWKM+yRnaGaPfBJdVorFkrp2IT7eyuBWW+WNenPRnvOmeiCKvMe4I1/nFKPGLESkjkKjeMX1TkD
htGggoETRjqrFxZHzIdjWmxDPYRf16XKQ2BBD4i9pj5kGubbmkmmS1ywRq1vEnPEfaQcL6bXKPsk
Lz+plVs/FEMcnh0+/ag4xRpEI3h+0maHdPa/opxRvkddYYP7Dg9ZyxuflWrYz6USvINhfxgai2ss
p/6hxTCR5sYt9pYLFNkDkz5kgwkfjKVPpkIWb5lo8A6uR0oWsAPhUxnIIeb9OawBwTDNK4gNGvol
Eu/SkKmFQjkzkQJA2rgG4otZ3JNdt7QXIwpCVLkbyLYUa1g+VB08ToR3EXvOedO12zf6IYyIUJMK
yezgOqa1dQYMALO6StNjm6RPmhINO2/gD3C81sKbVWEJ1OE0SLWtWruT0h0Rrl+HGNleSEzsB9NT
Dn2lN2djyNud2UDV7MMxphTkaMfWLr7rCAGRa3Dbva9Y/hX0OECTCnI7UdHOGAJ+kbnBA3VGrNJE
/vdoFS7rtaKuN+Qg+40zKAaAGyXfyx9aCxMBWZ2uSgV8GvmSs1MSB7M865mJZgHqifGCaO0MEROn
foLWg2RPyeMWsf/J/qKYXrXO3eJFTeP5YAWGcooDaCOT3l6KbPjcp7PGUzYgdTGaZBSzbtZ3xMok
SJvkk1mNM1T12UCaJPP21ZR9a7MEOcLJQ12jV1PykTmVEyN/iGyCC5/0KjLfdXwuBowolRLZwpGK
5TFxSvVoqRSdivjGnByc3dZPL3Zmbj0lKa4tDtYG32xfjhELQyt49sltokLALzV8ivJoEFpRSKb7
RoXGRGufsA1kkVYoz1YcO2fZILARczrowSoM3psFPWVnDhjRuQEhZJW59T4aHOeiR3Z+4Wu7eA3d
zNj+bOEoefTFqHXizzA86jOL+p4EPs+CwbA/Zo6SA8xSiysOK89lMNbnOGr79cSadesgVFXq04AK
Ps2I/V+ad89ez0o1H+P6VpkfSsfrzqZVVBsWD/qDgmLUeq7Q4UhSWKmI0MfHwgP4n6faox4q4zsV
ttAKaBoSiONs7DVTw96EP26N/YpzVLrYXUequSstCpb9XEdAMIldPZ5dayTU4lOSzUg3c/8WxfjN
7LGR0PlTr3lQrRVEwy9e0MH6CDXITnH3fYAO+hRzGXpMye96wLJhql6VoNCurHmPs+qwqLNRlUFl
+ZynR7OwmhtqrOmuLh142E13I0GIsVcQTeS3zeRs54SNFonbdPK6C5TuCumFdwFLUzgoySZPrPpY
ZjyEs1RpLx4g7ZiM06PbchEZfZ0QZj50dV5dHFKHkYVERVoaL4Oln8u6cvdIKEfHwAXHrlctxZPK
S27J1N9mJ+ixDI/3DZIFK9MromOWQXmNeqAUJnqoMfXVRptQvGwR2Jh4eK7HjBJPq8fRVityfJ3s
ouf54XFf9/avKK5/qrFd7b3c/RZODk7tfXYt2rQi7d5068pHNdSq52ttFCGQRWNYhySn0U9Plf00
ju3eTJnqY5ZNuwFCJ3mhqtxFSrl3KygCoR50HzKrfsC4zDgaDvVmRNKgmQHYWKnpEJ7Rp3rG9hGe
ToEdzDgSppdu91L6nvtAAvcl0JhLUnRIVxHyclu7c45A24umKo+gj4wja24ujo7V22R1+8wit6vN
Vc28hgp6W7lP7Uh6arAScOOKYoJftYh6OjJKqCb9NIJRKKQLU3KrOERxvjVUJpmmaz7mdvFZnYp2
7U/D164jshUmJPJ7dG5l7Y3Z+Tggt7kh+5keBmwkQrfvthBtFcput9n/YI9A03ulmnkE2iSIPSq3
DoWnU9GaL2VyRiF5/GRazDtDbWY7Qcq71/JFtU8W/5a6n+zJbYHfvYRVnu/I5pLszUQuqRTV2K4p
0B2nNFrAMZzdHu8YkSlTvC7lSSBk1Xtgq1quZutUmHDfxzEGphStYNABQD1N3kCS1QaDow0h4btp
oinT4gsfmVGPe3XwFHQeamUhDjeybi8BR8RQw0GDww0OCGiCmn3NDACLo6ocvPoGhD7dS8jaoAi/
nNRzwDcJiT1cOHBkyrNNZcDqiON2OMkmTOOr37YQEUjVnJoJFx0TXSWq2HNx9hPo0IQ0T9wsiLja
1QdrxnOmM1GxQRKwLM4xCmVriv4Iz3ouaQxbK8vzxB2ChNl0TI1uJAk945ypA0VyFBWE4czMq8/e
jPYXKgaIdsHRRlnYQzFr5VdYFMGsNNcsQeBsCPCdbDBkr0FpkuRbtimGHu9gdLyXwKmlDu0bRElY
w26s0R9O8pvLXiFg+stQ9pxyQkPPoJLE8pAouEYsUPbcPz05DMUPVuj6y9xW17DKgK2XiLHwYMex
xgr90yAaD/gmuiWKten/2KlbzF7HGWqDBGLNCHIjLi8wWWVK5VM2cjjrBKNxXHhoKI4PvZtM5yaY
VeIAfgzx2WaR0ySfL2AYiQQpJDydyapTNKZaQcCLUhjrPjfco1T2SZuQ0g1F0hROYnNKZL6UGAQg
Iwj1zovDHfzA9m4NL3vQSwnk4d3umja+yU0UEkfsND604uvgcvu7acteGDBDV+zF/SORMoGNxhIU
dbJvJTIbdvWtd0mawYrrV2k7AZT50/RG8dDpGoITYQJqxOrBscuMMMVBDeWBODnA6SCNSCYT441H
00203f8xz/8j5rmhGVDB/xkgdv05/M/l5xh9L/4NJHZ/2V8gMdXAXt20AXoZqm1Lcfm/QGKq9y/V
Mhy03xFKc3QhLv+X7rwjXqSaDq9yhKwtAut/8c4R1tU9+OEQ0h1V10z3vwGJuR4M9tfiuarnqSYF
atKflkYK3XyDEUNOGngHOPoHFupr8ul+sTLKjqRgOj7ErnDllc+TUPfA/dseSo/CeUZRMp9cdFMh
MW59N7MQSya0wwbgQU3ITScbg+Xbyddd0DrZ9CXTwMwYJdcpKZAGAVHRzV2vZ8Unup2P6p7sySZB
82WtSDFtgX6SwJjSqB6rrCMfJuAustGaBpS/7Jaekx+j7Ac34m8sjATEwD5+PeygtW8nTRGkIGAe
EhYjAVOFBIHJbjubIKkyZ9rIeURCZJdpZUHMehphhz/Nh/tdLWo/EjqzNBbl031nWudl3pRTpgTS
sLZUdnPUPMhNpW+N6ylAsqPqUfYRRWNaW86OfVE8p1pT7/xeVK9MWb2SXafTh2MyPlsliK6V0WDn
Wgm+jWzkMBbhg4a7Z6243XCG8d4K7m6/mSwlHrHDKajmkV6xfFJiZf+jzaZHpTMGEhvwvRovu7Rh
d6tjVRCv+r0LWHvlKNSj6i5qKZj0L34Y7zW/Vg+am710IUvRMqyvg0ZScnIqpPPj4DGk3NrW5zkH
Ew7MoD53WVDse037isba1jGUaAuKu9/ByYC3nwDMKIY5BWcFJLApjoGo3cj/hqDwfcrM4s8XlBk/
yP8PZ5IIeyeU/tpHs4C6pdktFYehQ5bRx0psXaj2zxbO7NbG756HPE9o2YPq8ru3bDPKgfhlGctj
luHyOrlNxShVSMSzOJ66Ek77Xyf8X07zdrc8baCHFn+5+Iz3/ckZfDJwNbFFfg6IaXy4Zby833+/
rRZsnySfWd+K88smq0FgLcNlW88ydq9Y3q5wdnLr8rPcf4Jl/Ga3HI55DI4IRYeNHIaDVu5rqsap
QJpFAtgum/zPkFkbMPwylrvrPIZJKl8j99wPWl5pRvN+akldM/2TBvmb077Ztrx9Kd3y3uyWw+WY
5dPkbdXCtB1ZI4k3kTv+7rjlfAoB6q5OvIdl0/LSZdvy3ZZtSaPfatS9uMLFb4IkyfsCNsmOothv
U++yKWqV1Ch8iFfe1q+6umDUKFNwiztN2+m28LtWtUADSoQ5gDS5Xs72ZihPe/fhlnteWWRP+BYc
yCfcvbT/7nVy2/3F8jzyg9zPsIxlTx75ZluRjfoxqdXiOKAeCGr3i7kdhENiK/hCaACPQPfFOErB
DBNb/3tXGmWnqXiMvt1VdgdWhSTJAcwJLjt6tEKxOIL+jGkFEGDJ3qvllPDqoEAeKveRKkdA/s+h
ctjZprabEguB0r/Yq7LyLJuG0jfrHICru3lqnuS2pThtNSNl62Usqa/LcDnNIExn5TBEYH/l5TqU
PfHrQBYh8BU92ViF168r+ITrVzvaxtpELANWnWAa8IR+3fzdtjbhuUvudWE5yp4u7lPZu5MeJf8x
0MZDafbafmSNjyQrLplIhbuIYufR9e3B99fJrcqdSzK7FEDT8BCLoF02XY+9ZVYGCIyETnWyxeQm
G5hbPBTFUO7QAJmkq7L4qNZjf1QFjlc2uqPCQspj3SVDHXwaxU+FyI4Q0yEdF6gU99D2j1YoBrEI
A7ABvo3H3yAC+KWR28LC+gYNU9uakT6fZDGpFxUlKqbaPkdZQXKHFxZxjMBBj/jycepcC9YRjTbC
0LY7+xSq2aCu/V6vd4E5P9fC8naKCyB24qqR/+8k/uTUn7lg5MZOXjtUCqDfnecUavDaN/Sap7dd
4iEzgCGQv4T8YXzTPWC6BZ17Vs0T9DrzJHuhVf/uTXZHZbQrSMhnAi8jERUQUFiHS0TFnUMaFgjj
mWq8caeqOegjMo+jOQ/vJLLFYuW2IgvlrC2rNuYtCOwAazOwUAAD2u2okIxB8s87paCosLZRhvXo
kiHRc7ynRwUMj4jqAAELN9s/9GPJbL1vXDjFcjdpAI4sUZBfG8WIaKAcL3TlVwfJk8gxkjT2Tifj
ej/lTGQI8Z2q3awY71xtyCDUt7NgEfM4WUjBCFWv/RJmO8hiWwusoyQI31nCIvKSvWbxzJavXI5p
FRWH2zeHL8fUNlre+qyisSEQ37KZJVFJdu9k38VM/u1+irvqChNJLO0E/205h+z9B9vkIfd3kS/x
o+EHqAYhFfXXx5E9hId+f9V+JKdtToAl5ZeSv9bydd8M5RdNlL01P7ViQloaSQ1dhojcFnemqNb6
4O1Hmwt2joSUm5jNlgNlb3TSbl4vr1l2308bpUZ+eLPRwZCAJ66Y+5Y9sveP22xi+DVahDtbDVB7
r1mxy6YNhPn5264c5yim3w96u7uxhDrBP+9/ddK3h74a37uvzj3qI3edArhZnvr/2y8PnaMCoIn2
49V7/H33799p+dDJpL2gfA0kVPwYr86xHPLqFPKgt2O58dXL7/tfncpI92aDfkSsJPqrJv0zpG64
NStlOsgjlu3LCxwTB7RyTr8sm3yzpcJuIay2ll25p0td7f4W0MYhSEdIi5Euk41k4KKZXZ+S2OyA
Zf2h5crdKakcxCbE4fJI2QsFwV+SgONlt92JxbLc/+p0ZBQhmFAkAngmunL//Z3kOK7nl7n00h1W
sB6qhOKN5Mtl79U5l3dfdvN3PysapTEtGwHe1voHea8s170cmoGt5Yf7fWEDOQRBJ+5CeZSaQVtE
KAOg7v9j7zyWXGeyq/sqCs3RAY/EQBOCtliG5c0EUe7Ce4+n/xeS3V237/+1QpprwgLJooPNPGfv
taUxVRrGQzkCknbwnxuRt6Hn5p3qOWNlcilyycSWEdnyRulnnaEMwo6LbE4s1ZOL7nfdWdHFiJSR
i9pyzJjTYhBbxmw/d7NxG+OBEoL4kaX+1ojwjcEOFYSlRCcIqEBx9AW7myiDBRtdBGtLu8f0TPW6
618cirHHqJngsmvmWziZ7uZcoeZtCvfokhSPmfgfnt0fV6qc0s9RDeUm4DKjdHmMpAlyfhIwwF0q
b7bBxdxuHS+pkKFBPaMlaT9i8SHLfTw25MarKkMv9h2tzshdsYH/UNskYP3mZ+4qSxFyFpuN1rCp
4IYBwqGW/H8Fu/9Zwc7WsUD+NwU7jLbhf6zfk6L9l6RI3ZAv/HvJzrXxbkI6dyiuGZZl2pTM/lmy
M/9GMU8Qh2UJdD+/RUWaFPNUFTco0npdtVTnp2RnWn8jP1KlkqfqwgB2pv1vSna4hv4VFWkCgTYN
xzZ0viH7vqxS/o6KBHJZNjbQn0uDmDuVq/Ryg3TcmL3WmHcRQYw7fXGd4UsrLvpkAR383JcPtirQ
3V7J7bU0F061kc8eGtw+M7VDIQdXaU0eIpQ1A3DXYtBKi5R5ktyHawJNtmOo3MiqmLwZBgFaLjJ6
94ACXVbAAF5U+bk2Ju9bun80xoqCWEBjp6JT2HnZXd7rYPHC7InIFg5Z4w5ZmbrP+2vCtuaLpIg2
9qRZBx/PjgK4KI9RzthV+UjF/yFTh44go+yggAGGo6iubCg62zjEq+IEAlOlKW6HKD6aPhYNZzZA
StGJqchpWPsUXDejz/GNi2sdQJL1YBT0qzCvPo2CfiUT7RNkj5dKJHdNFdxOavucWoRE6FZV8gvR
fYsZzzm+kZ0SoaS2Lf+S2EkA3JH7i3SGjDMBSBCSDNpIIOwq6bh2DKez4cpsiftQZuu5yqYbK8lv
NSN6swi8AvsB3IQzMdHu6X5W72xVQUfcveGlQAJjEtc0okzKRsoxyxu2YfM8WtjFIqawI7J/C8Ah
8o4RYvoSU5JFpbtzrHGGiNbTVM/vCqXQQBtr9CJpvsXGZdjmb2XAWh2dgPhCG5aloc3HMKpfS1L9
YOzeQ6Q4icZ5dEPtCUYz3MwhJuXDvnKxXrlJrK+c6lZXODE2NbogouXH8jgMNfrNoPqqWoNERSP/
gns1UrogmMLfpHZ+aIGADQOqHUMqINptkBC4lG/mJgXaa110QcQIvUS9Ey3EKn+VOPahVs2RXnKY
UCG1MH6Z1S8dSSRZg/O8C7sJut6t6+hYKbRvK2VrpeVD1jMRbPNFcxhav2B8IKa2j3EboC11WrIZ
B9z6Mz9aia21m2qsS6djx6vDt2ggxtPBQ0oaOk4mp4D0l6K0GtyPErYM4Sr1TZ6/DKpBFGUZ1R6k
aiYYVnGvPSc6q4oiNLoP096qvX9JbNN22Z9KtdgXqrgNtInAMLVBbTmnpyg95INyk8wmIiD7QnHs
G72fGs+YrZ5gT8hmBZjQJpm+Zm28Tm28FwHtp04A4G4TPC6dxSu17LYepw4+YPIEcefZyN1rUqLQ
d4H3CiLmbUMGIlEp9S+zVan1XjitlntVApqlFPHeIj3KM0VIFImjIWEvH63B/uqKpl4nmb5Sen9A
upneC9UEJ5fEB3fGjSeQlNG+q9a6EYFyGbyqsp1V15in3EHYUKX+tZVW+yxInis3H7wu2ddGA/ps
QmYBHa8W7cOQoOdLXVKvcvZkRHOI9ez0qSQ3e4VkwcZFh8hg8Mh03df3Qy/YyI6zQsa7GSbrypqJ
Re3wU8G5CWiwG0yV1WPYEe2i3Ki5rnoi0WnGltMvPuA1i8yTElLIS+rog0biQUWZ7Df1vW/HHyxH
JLTaRCIo7gosaZcckIQDWkUhEVXBXeivewYBPRl3xfJ76N+zoXTQdjjoRqK7s8qzyIvPJvq/SR7f
NJogfaD6FbfkG7lo9OsHwNx3MP4xRGkc031snLrwipwoiidpc2sb0dNSEldAkJCE2h2GBTinFsNJ
z6c7p9thtHPYveK33hAx4F/7VyNgMBIQRJ9YGWGgq/culDjMXvDvnXb4Vq1r34UwHAikvNG3r+FQ
L9PhDhFvyJdsH7TC6Jjq6TAY5zzchIhIxcwlJez8+z7sPxujuFPL/m0s+ZLGnF+b+kR5RnF3/PI1
iONT6OYH6MX5xumyd2WsH7WBrAvdfCwobmBrE4yg0DjkxJWn6p3PRcDpp1+anpMERG5TFP8ag/xI
KMNW0UtMZkByvLaFVgmp04ncNfPAdqURIBUT4acX6LMimx/Ye02XP6q8vS6ceKP6gMkTQ92nS5iu
3+0qpGWfdsy5ogtPsbA+5wlB3hgK3iRClwP0Y2MBovdmctDJIzOvo948Bmm+Z4T+TNTjt+PDLihI
wQpnEz2F6Vz6er91x+HoYEDFbjGfsCUdR7XemCh/+E5EwmXo7fT0HW+CqgZ3qo8lPGsvDQMIcHYy
M79gnSlcB0trU3c4fwvT01ttl6b5bdqn30FsXM02fR+YAe+CwKjF23wC0OlFy9E1ztUWNjDSkjD8
ni2izwZMDn4LtjBGEIZZYm0obzaBP6ukcfcV2sA2GEhVSnJSjw3nWuT+Z59TI2w0/FX5/NHqwdM4
RneBmLyip2PedpWBhJgSauOoL7kPHhd8P8VvMR3Gyig8x+kP2A8vRyU5TSHDCSIJLIeTfK74a1qB
O9Wa77SsA8kZk5JDU6+2kR21iXlFEQIpZpvsBvAt5YCb2HKeRxyz3rK3uzpRzI3wjTUonW0w6q8B
yWVe0BgfmVHf9gMhMVG8c7OXPFT3zjR+u0vcFuq1dDAecR7fU68jB2HsXmPHb3ezoC2JpLHrEKUV
SnMHhgvO6qAcWnevMdFA5VPcGoV+ZyLCFW6L9p5cAp30Hre2T5pe+x5gVhIRHtyK0LsyQa6r466J
4qdyZkdUMeGWdnZsmB2sHavkfDdamLicBdcKFCKb1QHxMftNX0QwIdCxkUEfYjmA7DqQYoPWB5eI
yp6b+5N/yZDCGwqSl3X2EMOs0W6ne7s0oReYF5C6qWNG8yMariOdM5IN3NdIA70dz/ZXmOg7SP3p
Oh6UD4gjwiutGysOXdyExlWbhvaKeOi3drDUXVHGO9EYuz7B3qqqibodgooJOZVlLND6uut0dFVR
/kDkN03BrHo3zPiB1C9cznX1jZ2RAL7q0UhUl/ydIaRpk16WLeMhv1A4HIzHoudwDUvxBFPHKsVj
1EMCNxz/GZJxiGW0fsUmckMiRrkOivjOznyQ75SAFKrIoxPP63p6pqF3gSfLR34Xcb4Z2pWRjR9G
CYafkOfr0viYC21lEqKluUR7Oa/ZdU/UNLIYkgrrlDNiZjYP9OGRxmXqM1F3S4Qle4JPX7NveIla
iOexLPCzac5K7RE9csZEajQCKeqGflUQMp4Z/b0myk/LPRmu+jZY4qsJCw6fBgtII/SVa8ZXU5iR
XFk8+m44rrpQPTWIMGEjQfczQiLAUedjFjTXSjICxBDBjQ72zUwPnUpK7ZgEr6mRfMRV8F4l83Vo
xHeI5K4xilzhtSUpIVOPRgP0t4FUOBfsiDq4czscn6Ycc0g2V/ezMN5yxT4WFg0Cwszuu9S+LDR+
YzP6xGoR+BMPp6EInvGXTps8Qe5WGZx3F3L8jDQrNx+UJehFQVQPC69Z59H4AgWXfOy2PPkMrPkp
pMtNmEXWQ8xFKAxuCksfVmO2c/W9lSZfuaa1BKNc4OnjoiWmTwCInhpQAq4dEpnE4ghvrCMjcsXM
BOTYYrsc59XgP0QLWVq0uKz9MLpSXQh7cwj90ulvCwO9UwxYejWF6R1KXz67DfgAi7py0sORNcMH
Gx8OGbC+4VlwaldmUzwn6Eq3dvWZN+ZdrFSIOtPwfRQDFYP+a+rabx1bGiPtD+DXwapUWVehH991
ihlSgacFAn++N1siRfzuTtOz3WQNl1rtH23d8una129d0AjGHSBTix01xLKJ430cOS96nB39qvoV
tlxiJy19G3TUVhrSYWCBq1lPbrUO0ZmoBREjiMvVfLjS1ASZZ++gDLM/2hTUeO4Ac02WC97ocR0v
OlV4wVA3dFmyg7AVUsfUist/d28W4sOI/ZBxr9hxwh2zeaVrDnJ9lVjxoSMqdRLjJyecOyO0gBzf
DiWupWDw8hZQWxEmG8RLEJyT6hadnktzoKj3oYbRIn4cyfCdgoDLv0dmYuohsl605C5ecxUFtxKb
RwYEWyo91qqyxkNE8hwWcv1mDp0bIN43OhJpMNvNoa1QwuNR8SJBboveXVbFcK/XQ+gpfYHHWF8L
1f00g+muMUg3qLvqNA3ak1qKV7+ML5UYmIyvcoAJcldsJA1pY7PzDpk3KPqhJ6do3yb2F8r+WwDC
u3qknpfM0WWYc4aq3Cdd88FENCLeGJGK/dMxb2pkokmrPSVOuLEF1Hi/x987ZPvYyY6j/xAPpkXo
wTKqNfH72zEXwGhYWUp0BXc93EbG2C3Nib0xcY5y3RbLyqs/aO0BrcNKC0Jy/R4U1QbQ40A+aybh
XyAfNwac3n7mPBpm+CQg+BeDc42ZahWU5JMU6Xengxap+stch9/ff0eh/xXMwwvStI8utJ8Ck/G2
Ky6Yf5/M0vlFuAIcCUFyUlTuxrD0vYYRUuiCtdCsz1jPD5o2XtbRzUhHahP4xU7QKkSiuNOMbl/p
DBbGDNdoN0zFBsV2vAqK8gFh60Ub24tggEmtq1Y1mQHpe1YtMKdwVJjxha9hfWMmDbj1ksu8q4SX
bQQIezaajTuF3zGxbF3wYHHd0+3NJ2l72cVoRs4+x6wnqbnyJpFlBrlIFy1Y2bYWbeTdDE56WLKv
j3M2kRVdDl6wqG9kF/GMWw1uwqgaDgQiVxu3LL/k69KRlB/0y8Ea2wklDPmgZBWTnRqjPKbB+fPY
WOrdDh8nsRF9V4JVoOkmEb99D/nIw9CKc1Svie2mfixvAGzvEE035FjaMTz5arA9MZPHgU5dNBtl
0RkFbkRJIVSDt36g7OrKnif8gmzbJs19v6gI7ETcDF0/Qq+QxZghSg7WkKxkPyt1JjKgwqhd//Sc
8+V3WVYTrGX3Wfap5VIpq7Zy0c3GDASd7u8NdlpXSqMsE1afNJfL+4US5Gs6NhVJhVy8AQl48mel
jWISQrL8zPOi/G8HQ8rMUYsA67wI7n5j53a0mMfYoE0zen6zDOueoSCd19x5LaG+hmebwjVcVqlc
K8kChmpIz/1t/ct1LbeO/L/z7iDvyxuYGSlj/XBfQf1t8b3JDX/u4ctV87M3nHv448Ds04UqIVeF
/JK6rG1D5NEZbVPumKzqox2xqDdpeF6/Zu70hCqaxjZzfYu9jhJIDojFIBdgQda0+nQnm+Dm0gnP
Ytshg4nsSgnxVZkDQbZp6NBQ2in+vw/+7TvIRYfe1UrTQ/38n+etF4VYx+GV6YBF2TnCRVzW1UoB
0gH+6B0R0tF55Y6U++ih/hw1Qnf8yZMr7881aFThNeljQpmbLemn2ryJqYwrHUb0nzXMIUKLc6nA
LxtUrrVC7U9ZDYRGfpfer25Se1a3pWr1EDIzDvRBx6W17GvyfeQr5dK/fcztSvzVXG7Wck/oYyIW
EuBb8ivrow3DxNdXcmeQu8/yD3Y18w/m4rQJpr3cg8fOGvAdooHoSGR1KEv5YjnS/u3nLvBlP8Qg
7ebYCOVny4+U33aOrwRDN4aGhV0fznvSsvblniTv/jxWOOZmOSNZ+uxsfIdgqNBJT06gcIaR/y9v
fo7W33bR86J8fqYMuneXOsiyss8vaUNrpzy1Tb49b9W8CpodUYaHnyNc/jz5EvmYvBsse6Ha90iS
E1aTE23lc6bc2eV//Lz+z11Q3pdbTS6dXyPvnxf/eF7e/eOx825bVgsdWD5VZIyirNQ8BGXTrVKd
OLaUdAPiI8/rR3etbhXoDThefUs4LNCGhtnQcr4ZbN3Z2M4NUa23TpxQrgTilzIMVAvCxJLbXOBe
q7ujhHdQa7zNM/Jxx25FyBMpaEWi1ntDUcFoKKQtTGi15U3hFu1FrdU2UXbLgw5xjghH1GBYO4WD
LFL3NU/kWBQSu+IZ+f9/vZgLGEaD0O8TKFKH1H7ADYx1c7mhoc5VQN73dbuwPbnY6eA3IihhgzES
Hg4ZJzjKJ4KAC4WNLwFTVreScGZ5I8m+P3d/HhuN8R8A5vOifErI3f7n/+XL//r5n3eORgegKjE3
46UFcXT78/Lf3u68KGnDvz16fuvfHvj5gj/v8leP/Xy6fBaQ5BvpN1DKjcba/PHkz+vPHyeRxn+8
/bxo4cqofTy/3c/K+eP/fvuqP2/TUgJbDfAh1z8fhZh4r6XqK/J+ZEVnqt/P4rhIc4gkcfedD/Tl
n+0XCfOTN/IxuST7MvJuMxLh7avK7i+RtGe0cZAAMmpGQrcomiP0k0w/qWz+7T7cDtujUMUgVJ73
ZTdR3rhyB5DNRreGBlMY2q3szFiSzSubncR0MuEmQGklu6D9HFPTsB0iyxchnBiq+AJ37bJ8RmKS
wR3szURsmC/TF80JYVU3P2JnFUBSEeU2UaK0clPTp88khc7yPlmZ5dkvRB/9LaN3sPlhAcolRhK7
IZxrKpVRsIpUVLwBUxvI0TmkCgAPsNoWYqlYcI3lP5f+eKyuVYdZKPSNZqHItNrw95thQVGeH4tV
YoVxJKoLC3P5h950zV1IWrPcnpLnKJekkeLnsWjQ2QcsXGHTFBP6UDeMfq3FWD7O7qLyWba/vG/T
cvcLcAqyvSa7bRGdEbTBi0znp/s2gTj2mF1TMV4UUNVyI5fklv7jMXBeDYXB6jOWl/dzB+68LDd0
n1NTa4Xr/TS15daTN7a8FJ3vy/ElUO8Q5epeNuMiGa8gF6dsoZ5Le0oSVd99VJYbuQXPVqyfLSof
jPOC2ixj1U7qnOawbkiPNw/KQlf6TZku7wdTHAMJTB+tRa2XEv85HMsibg+T/eqrdMulueDn5q8e
owKzV6JG20mHjpQFyJs2pwzQOEay+XlsqgKkCAHVZVf1TXiwuHbm6MMI3PJADdIiaaJ/sbRFZiS3
UyA3kVxEzf7o60G4PVsKfraE3DA/WyfEK+8pzjR5chP83MjO6M/d80GJNXmTTMm33AzyGPyrTSX1
B0Ohl/uAcpfcKCV5f2aZkdKyjPzOm0geeSLuLS8nsHjVLKrIfqmoT860T/ycfDtpHltG5wfU/SuD
USjNhKT89OkkbKTRTZrCIB+gZZH3z4tu4MAbCJk/y1WoLuvxvL6XJXkXCBBzx4gGGEVRLN/IKptE
PMsTpDxi3GnEwS0Xz8dSYUfQbRbIt6A1bWP4JIm8iJG/cGYIFU0npdnBR6LqyX7MUWNKy4N8dl4k
eX6OlsWeyye5L0lLQ7GYG37uyiX5mKUoNB4YQMg9LVwUosryHv8nrfgfSStM3cAZ9O+lFcyr/9UF
dX7B3yUVMmITn5NK7CVZm0Rb/VNSIcy/CW2RWrjwOBZtxG/pm/CwHSI2EU84Nn8sckD/4YISfzOw
P2nCNHRbI4Pzf+WCMnmj301QpuPimtYty9EMAbtb/JG96Q8K1AdYEeQ1pmswS9ON744NuMgGhWxg
fRgdIWniQ/TaXekWKj1KM1n3jXipXJHDkqTj3Q6Bv6nN/kBbgWIDz2POA2gn+lNaZNRehtGHfe3M
+5xEScutb0vNprDeU0xFiap7s0/XDUg8LdrQPcwxbmf6sBO2n5WlviaJGm6cXHDUE4KyS6c5BDKx
KCca/UJrIJH+tvVODLRBm/9H3mUnrs9t81//qf/FKtGRs1isFeQx9rJZfteYuJ2ofW1wzcOsOO4+
0CPDC1LlOgW2tSsUZWfnur4Km9LfYJS/VoNwr8/Jm6LZiJ5KStPwrfZt6SZeR0MQpMulW6o06SC9
Ltk5W9EriI1d+wXMVHn47787oME/XG0mxF6YwNjubIQ4tmkgxvn92/shXX+7iypCp/yXrKIUXBrZ
bUYYEnF/brGbZpJUh+ecmRhhmRX9VSZwB7MWz0WskDJWB3BaAyqvAzQWwriAbwJM79pkY48xnmDH
WuB5M7Wej75ErWHo1E4KEZCrSU2ysVJwYBCpMlQamj7fRlrV0BCrvzMraVal3x6rNEo3ZTFiAA4o
681XCSdoeGPiRe+DR6dsqZtG2kGdyxAz8UFL4uhoi1OAEH3VlF23ZXDxOMNX8mcMoPohU3x3TbnV
9pRmg3IXrQjgoSQKlyHPRx1KRGr/OSHbr4TpZbzOG8IboWj1pglQbmh2767s9ksGgyxCHxH70yFI
iUYJ9WyfmvZzNYz8X1N1q4IgC1t5KquWvqyufLYdrq3Qaa2bMO32jk7Skdq7dPn8kBi4Tr2sBvYW
vAkV+7JzmEz7Iae779VjhlqGN1EKCAlRZ96aWf4ZYChb6UO/c+KcGvOkvSfTw9iTL5eM5rsIDxqN
FPzPLfB5cTTVkpjZmiD5JGuOSSa2pGm/zrO9cf10yV6g7N0QowuUvbmqzBkabYhWgwy/nZPn73My
Cc+2SDef52rd9fUL3Ca25UBGZ9WN46YqdHoIYk39/phhXaEHkgMJim3o3qkwbnS/qzxNX+MVJ/u5
6qg33wtDJPu0RpNENTUjAWNF7u5F5rQfft2C3iRvmhbzNozyd8WmR5y1cGF9tc+3FJdu6a8gQCmn
16x/rPuJWNsqfyon861umw8nhR9ldsDgRkhAbf7VxNGtHtYlcJLopk5alfXYP6OQegUMo5g+ZAhn
AnuhzJtAkBJu+sdyprY0quaLE0UAevWrijBvr4j1XTT5KPhrhR6IFuycUsvYf4A1IDingWtOBzWs
tjMogqTtb8A47HBaXYZFvWuVGGLwcGiS+tPRbw23v+jc7LHR/BSIwfhO3Pem6rqLxIjBUrFZBHX4
goilkdbyGBSQ1yYH+ZeTrpWwO1jIQlG5hx4m2WeROA9LuctU5su4ZAYC+CWjihggE0MY0CGh6qPi
Lrab90JvXsO035nBkthJEFUedm+t2BtMXYh3p/OWi32jad0KZ6lGum0MgMbnxGo/zAVzLif9aIT4
5fNd6nS6yE3jHXtKSZmQE7qzsEFH9xT11kvM9tTi8CbxoyOS0B04qMeRIS7j+ZNjWZ++xQ/IzXdz
GuqdoyXgBf07EZdXsaswDQmoECjWXQqjvjUzGvi6S6/Spy86Z/0uC7TvnCNvJcJx0Q6lj+D1kKQv
slqbAZOlovbS56JeGVghooaqCDREUFPpVksS3qOFv9fbU4a4w7gpEPkVzNR459vJEadoTG5je7p2
DWUPIGVN6x9Zs9UFG6z2nK5daoHN9RQlxsoOECTQEj80ZGHGdYhWyf/QrexSycN7RHS1Z08jiaAk
t8++VROTq57Onwu6fe3bxZbiNaXQ+D0FCLsc31Oz0LE5lOosOhCbvDHIP9KmejWbwWtfFdNq7sdv
YpgQidAnXylGiRXg5Jfa7fJEDAYxGWZIwe6H3vp3AYq5ZoC8EPmob4R4E6NxGQhoDAencQGlV/3L
fJhUZFOVBgS89HcF8RebyFU9wEUNQ2A1XqlLlCagrJVj15kXhVa17ezwwR8sjR5edyCqFxZRS/e1
0YKtZg43TF0Oeas9G9bGjOt0nTjOte0Uz4FbwwizXmixQ9GazWptv6tOHq2raLycI5op6H42eRdQ
nw3F2kEtuCo7dHFd6zw0dV8y1ww9qPvxYXBB50EzEB6yAJ/r15NBPliawr/FyTRsQYnfpGX95Ifj
yYZKBGbPedIaOs1J8xVGi/KsM76MBrFDu8TYsEDiDaLPrK/lU5Nb3ZWmSzKr4BoIRDwLjTd9pClZ
AkGM6wA0yMLsNRfvTkae90QL205mZUXY8q/R6G7tyPXGIPuw1VG9gD40oBSxL92B2VUQjUsJoi+3
+mTdBAh4oCZmhyLtHkalGFaBOnF+4dozafzmRPvMqrpfGQhinKQXK8ewXpORSnfs6++l4j/XYXdl
+J27yo0Cxkig7gzTBp6kXmUOUxJdt5RVX8OE66Z85bqTeVXqCEsmcR+DuVSE85KJyV11lCHWb3EZ
vU/ZvOmw7b9bDERiQoRAR7e4henhUUzKN/Cnr02hIwsEZVeVrQ2wmB+oGoHtuVQmSKcGctUuFAm6
a2oLUC1CGCdKo70JdTUHju6WV3Yeqce2Cb5mkJ/VCFKU3wCnih1eaZrac8DKgjeigUOG1mAX35Fa
ksmpYb2aaJtlU7wgSg4IFdk8reFvhPXQLjC6nuTHMUXakDkn1RzY2ObwNUdGS71h2lFRfWRenu9M
fKecXBbeqfMwEDabBOJCbxHXqisCXYkitIyVT6Ku4Lzlz+07SC/IU+wSV1srja8Gv3teOBycizMb
x+vl0Jr3yFpQkyXt67LqWh9c37I98Ae8BFX3NSscxFmovgzO0hzNhxXYwudAy+5RAoTs6BoRzdqL
U+swE03ggGb61ec9xVpG2y06gNXoVkc3VU40w95MLojeDDV/8PNHO4co2KcAQqqqeII2vB6M9Dq0
q0M32XeKPtzEZT0z331g+HmhdCPW9Mha5Mucmmb3oBEzwKtWc2A9yl/H5dEzsUNm6ZQelo81bHO7
4MNFbH838cg+PzpQpKLbnl9om81mSEBDgxebqhvFrfniJjF9qUcCvLtqa4Fe1XXTU9d/zGDcyA/s
GnzO5IDZxsYuB3w7Dd3JbHIO7WgbHt1lFEdotDnVg43cVADZh3Z6pXkIOGfQ9qNiMmdOJwJZLPJ4
8yGCPVtjoyjmykMRGu8Vm5GPWxfb0jbrrZijDVWDFkj9cEodXd8oRRyRfaETbKwbmBMI50CWjNOx
Ly8TE7lMK3qMl8xgEtP4BFOsHYdsJKeYsN05yh51zBDA6aJ0HZriIU6QDuVzw2bsQBAl6r3WeXke
5RvfinddEXD4awM5rHkHfM/9joKaqM5ZDTwRs+KTYYguJ53uPtmQpP0gKyLTtL5Grqre5VC7VloQ
3VYZ3cjEVZRVmUN/7bNuSR2PafEfRlQWa4UotoZU5XUpaKaPBEIsjAE24qAeKkc5pibQuqlXUI8G
5ho9c3blZNU9IHxSMGeiGPswPHaprpCSwOGhVATzkuVYwHMiDBDlElU7QOmkSjbI6XBXkk633KjS
SfbPu/IJjcRBQg+IHlyeHJY4QmUJJpRPnl9gnNKa8MImoVT48xZyCc1yv3V6BYwdZrtiUAkyRbYL
7nwXBrN9UDoHUW4fLdzypXCiLHGK0iktb6SbWr6RvFuSOpPHcb+VOSCj7PvIxUT1mV/4pRcI8SpT
QfLQ8L3cGij0ge89lLp2yGqYGIaDWo2kCfPg1C6lUsj7F1w+7h2cKl08+Q8mQQnFUiCWbyOX5EcE
suUsH0wXgw22hXHd+JyYMNRU2X6yMdpqmcr2qobLqAmcQ+9ggcmCGmiXlh/cWoW67XbBKg3FfB27
y4zJsMqdoTR7oqjmI7tMeFMrWngzihAE6oT0t6qafJMSqOAtgarXoQ8sfRx0sKiBS7aDP9+jhFe8
0W/1OycAvFvHXbhlBMNoLq36TYBueG0uyjPijaxbSyewTc8SbR2Yle5NFJAWfb+xQU8CvHJSyGwW
FeP2Ac1XEqvEiFCg6os3xiPFwaTJfxmF9VObKSOjRJDCKVA/LauuVHwZJyVj8CDgooX4traKVhJl
qvH5jTUGl0NvvVJf+JzrOQGexii1qX081tsU3DZYE4tAZqU070ItvnCnrqMKjZzFbjg/5CWXijYr
GQWGVvo2c0EiE0YgdO7rY7WcZ03RG5sqqG8z0q6PulY7G4rg96amj1fDzGRKzaZmC/xUO9qUOkIU
ETfaSCKsnlsH5vgmzGo/vm3d1l4FHDIMNfKPvr2cE8W9ACtd0DXP8mOuMRJDudY8BlPUEovkMrp0
QG77YZ++OE5wW/hIlvUkHrdLTOwD9M9fRsX5e8A1QcukPbiDb5BxM7wClx13DlHBV+wiYi30Nmcy
HgR7W+8ZYzriOJCUd+zp7Vvx3dRCt2PK/UIVhule6U43pt2fkiR2d0kXfFhFOx3KwvxIRyc8Jn6f
bEa7qdboFOPr1m+ja8UYTPhfY73udPtimqvpQbEVbZ3kPWfLVL+zXFc8BEqTH5S+y7xCR9NTNfZp
xDuDsLycexTcjFjzWOiX5XLTqyaiJaTJoaslG4sw+MfIsU9JiaYo6sYrcgbKk+v610OspXthtKRG
jsMj8ekFZNc1bljnJNZ53sV3tWaAjkjtfRgACWRqcjdNoAriGu7sUJovkV0jgsuSfjtYhjiEY9Ci
UAr0Te5yVVWrF5/RyJqLmHForNg9pH2xMbO6vC4riCNmFpgHO4UJbhmnYEhUItuR9+Hib/dpoxMl
/qA1FB5m076yC7R+JNs1BM7oxW7sgwvyOPJtmPlfbZ+Udxoq5Tjvnd0UmojRNYsVps2vfT0me4Ax
CjzdA/EXR6NXi6PFnls39hbu1iPmmwvsGcbBGeCvO2H+7M9acufkHZjsujkOJVNQNYvWpcMO0ZMw
w3AuOAZUZRYZfAJNMPeHa2ukXiLs8ZZsRXAlFlDrykysvTozj9es0lq3jY5xSgmVI6GqbU9oW1eT
Jhx03XectuFNNyIyy4yn3mUkM871rhym+rZmzw2rILvQAqIhu9k4aCGY+B5/QTaRa8pYQqcOEb0Z
UdEjLibkqU0u6iwPbuOpvPaNrN9Qi8uZgIBNnpFm5wpMwYlfZ2TYW+enGQbd1o2zfBfFKSZI4sMh
a4NOV5BgTe3RHJLuuDTc6lsrylCbzwjvfGGOO3tqoKZ2RrkLxxzLgzLdMJ6O/x9757XduLWl61fZ
o+/hRlhIPbr3BXMQKYqiKLluMFgqCTmnBTz9+UDbbVdtt93nvj1smRIlJgBrzfnPP6wQ2zhbT1mP
MV7gKsR99upEWfr2cPTikTzYRKScNrpLuKRrHU0LrgxZdMNaVb2dgCj9Yir9W9Np6qF6LSslvLSy
XcSgHCeyDGa6pGBMVRPJloHmxU/EMhNkkuhyUupQ2lV4UrdWHy9So9aXBKMQuyudb/6U9Tr2bbmX
8HJsc1xB9TcXYKWrwneA1izxMrhps+nQvRS4IsxlErmbQm27edVkD1X8wsz6YHceafFN7+0GCJRN
sU9zhgNjUu/1vFafwCxn2DuIDDNlQj9msLbdHZaV7u5+KwwfipItWSkVm9ZouimrB1pgb5cFAf4Q
XbTphw76n1tgv66CJSmVxDInUWDPD5NdH/ZtCokL5Sda6GFZqwrqZfDimaa67RKfDXwytSls95eb
YSENEIUy2aXl1sl61SPqNDEWowO1y6IuAV+MVr3E11lMBvpNGqXLe1JEUItFYMO0o8Nw5vcf3b8M
tXuVLVAHPCrGn2LypuiI5fj1ZpyTOKp2MTIEEw/F6cv9lo4cjD4Qa/hfvm+GJFyoUZIu7qHHYhJ6
329l9zhkoA98BqRv0O9k8/sdbeg781xG1uwe63yPKdYjAhjVvCIcZypmvHvp8vvdFnv/0q/jLyzz
TLBj3BZ/v/P+APcvP/zs929VNWLeiqRMn1c+Pejvf1La1LN+pmKZPj3x73eQ5cSf3L//5aYGYR70
DQfGP/2l+w8dxcJfFnY8prpT8fXDY/7wretoBS1wUP3ye0HpWbNm0uf//gQ//MX9jh9+9vu3muTK
DRuoVVO1yELoz2CgJ/ByJ3GnYuE9X+dBtLzfXQrm0Ho/zaGj6hz6mN5DN2lo6vhiT55OgKfQXO7f
O9MPZQ2hMvYwrcbviObNStNuYXUtu+igPCeZc8E3OZ//otXvvXcXyGdp5kOuLu9yf8Yav3kAYCWN
LlFPnl1C+lJPlmvFSINhn5CePpcMFoAA8JOIhPpFZuO26vpvQZr3hGnNLd87tHqxw2ENWUkH5TUY
TLJKbPgPnEWIn6jTze5FxGiwqrh4DkP7M8iLR9csF77hnnLNv1l5nM+0Lj6CxH5WRH504amUrTqT
bWgvCiaPtN1vzLLRcJgOqjzjq1UrkD0UtZmplXIj6Imrzvbn0YhvVynf4zQ1wD4kTuxKi5EkVmyz
qhkORq58eneptvac9eIlinucTolmaXXndJ8gZCQJwyjv3w2ymWAwNHNLL14r8eFIkFz82B9Ttdvg
S9ypIEBq1aOLJApGZMQfGViwBfE+Vfy1rvlf9Ok9K4wr6ikDxtnbmL5QIAY8W79oqP+iFuXtlFHn
+9kzNmz7XrrzJiUErLRRl4hH3Wyv+OAbAWB6Ul67wTybeR3PciHWTah8qx2hLtyaPIAp0k4bX2KM
KzeaQHFHYMZDU9Ub4pl2CbVbHHsxJq6ev0nd4Vz4VnfsvE87HyiLiB0i8osG2atroomMQ+kbCcku
sJ5Z1ASe6RV2m8hbeo1uwE1epOH4s7IfV86+otiaF7HjLlxwCLdElTNJVOciovz3lfLclC9DPPSf
CKygoruYuXwZlH5VSm+rtR7xDHDmOvfQZCXLpDGV50fViS5Cc9WZnbvPtlxEw6E0BaT27lA65sYK
B9i/kG9rklV65b13yweCteJ17otrgYJHj16lhzwDH1tj7RTRHvuBdOn2fUT1Gp4dcg8XjlV8zY2U
l1y7y46FZG1Ehj0fWiNc9aVlrjh7euhEpcbDuMPCY5g0jbxw1mcIkWJVPBOFCUEcXVLsOBoxHxTy
/tTIWFBHFmX6rVJ6OR/1Lp/X8DTElC2KMDuNa282RnyARZ+BPw30gnTqO6dz58PZVfADKkbnm90m
j8IWzVyXHqS5Ellz7j0hXEL9ksWYz1LBOoY1LG3TewlzQk7U+kpTtqWXwMm949gJ1UVUKswTQ34C
vVAvz7xq3OdB8pHjsRfEz3nifjq9Wi67vNi5cRKiA8QGwXP1L7VqWMgtJBkrRTQXIKpzPckgilvl
LEK2u7DB7/XXPEEelqc2QFASMpEg2GqmyrKYsaTEm7ggU5b5kxStMytG3K1tPjfXj9/wwdi2EomU
CWo68hEUGRYLMvtCwFe80qdrDf0VTcsOf+7j9J8XDeEc/0ATgNNYxg37q2JWF054VhoL7qlbNR0U
L2dR5UB2ZQLKUI1sjjmZaIIQxzn6JaLjImueB1Dy0yRfhH3RMr2xJNmv/jFlVMBuZkMBVX24/Ghi
3GxBooG+TPyBrIc+Ayj+uQbu2dd5HKxGB7MpDJbkIkeTx/gWKyQnfsM+aVwaaYVDVVU+e4mdkbOY
PMb1CNykvKXSZkDVc11NbC3P+qLnrsfr5YPUInTdo5ke6VaYaqHTFMMXkgHeK/AQjob2xVn7ldSX
HpadBHt+NMwhqzg+h8Tj2D3RWp7lv0wDaaZdpLs3QbN2rGRd9SUK6BSNsY3F97wvYW94HiU9wRNy
ZptpNB/6aGsQ0rEgdlIgxJnefmOHCwfJdFkZJkievU7w6l4Fgn5QEg1k05/Ma1M9NQomUB2SHL0M
6nWkD/6yVHGswXQjSTkFdcHMT3xi7rtNSxOmp/IoJ8AezXhEotA2S/D+0FvSlScaUOAq73oQPcRJ
/l5NeLpOvA7TjyrfHxzXn5ud680KXCbXtrVBJ1hsPX14L7mCKmBnRdOuXQh00wzhz578lMpQIHQg
dTSvjr3GeFcB+kZDNqpAp6r1GQMZrIqC0QGIzLxBJRqYI4EM8E7nOGYTZbJz8mFyNcAJHwwWsp6J
Oo+pcRS/G4lOUGIygghGhT13/f5pRP0Ts4YWivlix9oeFVeBakd/VNKOoFqNrIu6JYeiTap5U/Oa
EiLuMwXBipdZj1GctnMrq92ZgyMhVzufvoWPKBVEVN4PhSBuKkGz41Zk3JYDJ4SnVlDblbMzqenT
otHmDUK5HEHEWhpujPHpJlE+KhiQ4AZMdoiIlGyixA6msrzGyWOSu+NiGHt9RtamYRT6oW2J7UMY
jLPYUVWJuSlaxGUGhvQqonyYsdW8HCkO9MTf3Af+//4u/8P/yH9lK9T//E++f8+LoSJhovnh239e
8pR//3P6m//+ne//4p+H8L3CPOqz+cvfWn/kx1v6Uf/4S989Ms/+66tb3Jrbd98s73yap/ajGs4f
NUnk91fB+5h+83975z/+dxH2tmX9peHJOci/ffxjWye37Nt3HsW//OGv7Bxb+0nTsRK2DMu19F9c
TX41POEuxxUs+nAsLMc2/9uhWOg/8Re4D1uONrka69z1KzeHGHtNmOqd5sOPf3v73x3G3w/rH0ko
lj25D/9CTtl++69/MwX2gI6hCoPXwOsy7B9YKGXlt1XqusSi2cyvYOd9YU21VNKaG32tevmpqnGb
G4yqI26VGUzvSmuVZ9G2cjG6bBP7iHLfT09O2V2cnExf3XwjlQKgM3xwapjlpoafQnxLvfhg50hf
FQF2dqBS3db50TABozMbfMYtUApL/GoZnbnE3ZW546yBF8+hxMtbK56aXqwIEowJE0Gyg7hs46fJ
kY2pIWIKCpxu0PUj6OyRE6rXdjyAYRBzTcE6LxXBWBxqvBLV5UyFm9Bp5mdTqvtM+cKWIUFEVShw
1tHNcEQgeW4GjAAJhSFw3lGGZXr0GQ1UHlh0HIukAz+W2ilOwLKF/a0b7EXlAnGHNTG2AIYb10gP
U0pSrAtWtn5dVu2lIahphtLTtdOPfhjOSlktmfN/AE/aBPIQsAp1o0WsHyrPNkb8M0/vDrGX733i
8RBZK+BU3RMRsIewSQ55JjZtxlAftFiwrCv9cAoZqFGo7ENS8IjQPbmeeg0Uk9H8cCLNgbJpVaXa
tVII540ZDNbDGt35oWrCTw1okyLn1auHc0gKgx6Yb23sLzHg9OqlnTtH25DrVMYHK45umjnuh563
GWeHXuvOgeptdX/rxuTGhO1K6PEBvuVJRMM+Qp/uVvGud8NdFTFBRAASOipnRXgotLkgq9zu2lUj
MHrN7Y2e9GsTUAdHj2OPnQSEgrcS4NRWhpM6WodmeFUTdgpXBJ8EYMYz38r3uLNsPUtDBCo2fYb3
NKkGgEV0IXDRNi3PTDATDv9SW4QNOHRjvMUdWehm8uD3SxrMUxGYm6IJdlFWM8vzd2oVH6YjrHn9
ta1pnMb4K96Nn6YffJaNPE8fY6GMV4xGDqQ8XbRyXcXq+6CC6WnJPIELPWS07pjkJFm8LeOW4IH+
7GZUE1VOjLVVkCcA4l0bLvlg/UmO1qYdwh39UayZx3w0j3rAJ1jIvRaIje8P+zBIPh0fWaPKADWU
kGxEfDDM8Tqdk2MJ/IbKUmAAhsv1u8Nu4ThLGcuLFQznCcAkNxPfUg1+aHyoyuh2f46hpQwk1LAm
DNXvFXxmS//Tqx1rlmRy7cvkZqvYXDCWExyVwEbGBsIlOP+a4dRRjSAWfzPb6LOKaxaJZpXa0U4d
koMi4p3BdU4ky8bL40VeDVfJRC1FTIqzzikcYwYmzaqMOFeV6jkm7SWS66rszoIJdqWkh25aDpyv
Mhiv7tiee/K1fXnWOSSVldzq7mfoEbumH692OV6nI4j7yl5J4oMI0tv0wUzno+b3ZzvsCf8brzVI
YKcNKE5xEuIteUa7kOy8GMhviJTImFONJzKTT43e07VQ76bo0SoeryJqN96BqKDmimZ9b77VEsnl
aG5C4XwFIxwD1gRSy55bJUB7HB7iWO6n15b4rGV911xCTdIH6+soyg5RyFJANt7eMltoHVzrbdqS
t5l8SiGWYfjWd/VSC+VF18j542RiVLMqQ+jvDRVZeiXpdG109pssSs4XdbyqjA8U9xkZ0KoyI9i7
EzOgZZkeT3YlT4EpMXICls2WRSrxoxmudtSvnYzBJrjHzfGVVyISnx5qaR5Fpb5DdpqHno+riB/O
cd0/GrZ8d2lpGGjNmAZ84vSz11ttjqaYfM9w2Qw7JpNH8KdCOXl9/mBgBGphODHozaYc4x0caBI7
u8tYqifYZAzquWnihDPugQ2i+EnNo11TGchjkwOa11UuuTyGgFOCT9qCd119qY3qsW3HvVs0F+Lc
V2NizyJP7rFVJTE2PmARtcrhLjMIYtOwV6av7Uuzfa89eZKcm5VoL6XOJRaJYu0F47Kyzc20WIU1
l9WoMYZt/GSHcOIyLdikPU1uCY8uO1sTjVctSm9NWb7o3rVN5QU2WjALhaQq/qhDl9Rh6zhdktOa
oLr2kZCO1XQR1TrXmAZ1bN75zlvbFiVRLOw0rngrW3PDngj/UG3OluCaZ6FCZH8KmujW8BxJxurm
todA2owIDItLLb1Fbs/1ETxUwXF6rlS3j/crDsMiLDSIqlLEF2r/o0ai+xKbXqhbFWTCqE9mmH+9
kKQXonzWEaIoDSj9YGyQ73pz1Wxenai8DW5D9GOkvUe+NXmImbg0eMWD0Rp47vTWDucZ/yEOBqJh
BgKCLTkzgKKJFm5eknDEQLKrF0SW1ZjtxnRV8uQSmL0f8nTfaPUXTG0FJBSnWWJDz6ZHSHvGPtso
zEphYglGzdtEvUiYjLC/eoLPJpPj+637z4YRdmyfovi2racwiPTVGFkG8Fgodvdb9y+KwIj3fksY
08tG848dpOvgd3i3dnRt/5UmTi46o3mwW8JSsFhXME1MPHCSACauW42EFk5f+oEmJo3wH/RG81XD
4WUcWm/nQUvGUPo1CBki+A3ZLo5b+NsUMLhNunI1qOEVWnWwHQiydJDgLNxW3UDnZECpLMesY74S
A+Yry56eiz0Ax5Q3p/5kzLSKwSMnxWWEiRpxRXa5oLlYDg35WgSAk35LbEDZKvW+IKboly8tk4I9
L27cjHZ9tINKriiKwG4y2P9DuEqU4JTlIkehIK7OzE3M22i6m4BdgIAJ51ZlmgN9sHN2YdZ+CSUR
tTD/l5oLo2fKtmotyW6ciCuueM2iACQBm7dilht1pjUmRhQZJ/YY6e94h+7wDTs6omBA2anzuHI2
9BxvbcEYFFBhF1UsHlwC2dCe4Xue/WqYc7EtB9h5xCI7Pydq2jySpod1kavlqIZZ/qROTNwQ22+2
whgl7S96NVxikWPSBfPMc9ajGd5CQbov8QdW/Isq4bv25491svavZbKrkxNiQUiybNPWSBL5I90Z
fIIYxJ704NaOMQDYktV6QQx78Rx5xE5nVIZ9SR0lSWO4d17/8zND3P+hQHd1l+7BMGFiao71Q3wI
rKM2swY723i+dhoMEqqHxNom+MSwvlDohGSNSSTWCuOlqVT6m6efiPnf9wfuxPS2eQUqIZbqD0/f
27bE7KLIN3pDEc9akwXNSikLGDfnWOvPlhHeiI9omAaa+OQIVjUK2yAa1n/zQiZC+b+8EJTVFkWb
O/3/+yPgY7KGVotQxungM4I8m1QmibJ3bPVxKCgMyBOzmTMR0TVv4VxnSXvOBiTLGrtPQsHqik2Y
iWVhv/71K5t6tH99ZYgrVNvWTM0mL+a7c6PA2mOMBifbuC0tlJrtjcB4Uuownct+stExraWI26/3
05uI6n2YDO9UYhe/PuVmdFNd+W4ELAD38tAxxxNAtaW8Fsl4bdi6jGiABEoZQm1nMdazS7meShDL
7ddxZG4CLoCpSlcbrpREntMg2jmpehoNXD04Fr3vINgt50HQgW1XS028kYK4Ktn8PKddZ+2wrpz6
XA79JmmwnxAeNWzIpeutMqtaqfDTS4Pk29S/Kv7wHo/qqyUFQd5gymQ8OVp79sg1Ld2Wh49uVV5C
cMaBQtjdzOaswX2PAIOE/i/NZYzrRXchEjab/fVR+LPTQ2iqbmqWppq6/sN5qichcxVdgBPpNaiv
empdxoDJ13tlLa9aU/2dBsL4s+OON+jUtaOSwTL3++Pu9ppDb8qV6VvEYyXRM14TVmRco7w/12x8
K0fEt0GyqI3EhzFavdDu7kqRkj3CqduZW218DqA7ZPkB6vDZddu51LNHw55OBpWCNOmGk9F7NBL6
Y41ZVENqMRQ9PkS2jj6DHWK/tZRi0+P2DjaOyszsrI2gAJ26AiiyOzdgnq7LPQGIsG3Ga0dXRS4f
vPlgPqRYlxE11PZr+vu1iJJDRhx6WH8l95cyJW4XrmUXCwm7WreLTThgKyJ7x9xGmjkluzI2J5tN
Z3RSJS1nkXfwHBKc6fXftQbImUpKx0Qubf3HLJbX3sZ6KGznHS0YFbjxpqNXpCFiBmv8XNGO5kl4
m4rWpujXkZkc4cy8Vu3wjn3NRWQhLXtwLqttGNIp+9uOz9g3o0OspofAEW96bm56YhrEgFda9Im7
3Ub3zYXjt6uhSG5a4u1sfdEYJ1kwaR3MzcCqDST/ZnWEU9LuUbHsh6XC5Uoi8r1Pyq2N3o4su8Gu
zJ6kzqbF+8Al8Oha/rHHnU2zsSLTuj3mMO8wBY62Bkzw16f2v0htHNcQeOHamurYuun8cGqPtpKX
QsF9fWrfppZOcti1K6aPr9NbJqFgk/3Navtnq76pUnI6Dqna5mT6+8ftrtKH0E7EwGIb05DVNKb5
32+pf3LJ2hZiMDK1Yd/D8P7+SeDcxU0CjrmBPJXh7FQD4iTjBRrLuvThlgEFEQBfnseR2sCpl1JT
93UQf05VduWOuItay9Bwl66pTUjLxlX0Y0zb0+noLlgIccHaRQF/k1fMiKKvKDKpm7r44FDRCVQR
00IMCera+vq1i1iqK+yoof0zu00PNY6n0m7PBse/9eKb7g77poH3iRXS1JfZxngNXHGMC7GRBiV5
nR1M+zz2cmPS6Ewv0qQOwa3hOBjWBXs6Tpll5xQvBQiDQypdKE+INQ5u314Art/8VO4dKzpklXEg
PnOp1Mx6aZvwpDmoo70gWfSB02M/+o+OB/RRgxfoFV0S6N5Mdvmr1tolhl7ZspWUXqoefppsF8pA
TxLGh05iOqK7M7wbdk6CAB9cYXo6tWKh6SLzLbPaS1pXS8acb2qmzqemxJXQ03ktntdfphVc0K/9
9cmtqX9S4HCKuQK7KVsVwvwBgcxgpsjJKh5LALbPLMWfaXIAD5E84WQm4P3E6j4nTXWuBRwjRYZr
yGwwsJRn3Z0nCzF2x4o2r6M1bIV1bIWzq5urCa25pEOfWreuO9WpPAeK/4CH3EPpRD+72M8VaLUZ
mxF9G74OTnyLdB4fSi8jVeYfIvRWOcBfholGq7PmlUAAHVc+1ehUVLSVPONQcJxW1XLs3nPkDYpa
76GQvNus/CmLmW3kB1HwTIOzg/5I8SHXGuAC6J2nyLPrdGetbRetKVdp/mVqUu042lWKJN2hWRWA
I7UxhZtS7YC/EG59LQMMZcUX2SMbASybqjEvxvaUZm7mm0f86X2t3YmqPmPJ+z60xMpTBJn1BFkY
b26EFS9ewZZnwyXur5bJO8YB9IBB8FMBRNc4X2NTOVO7N4u/PtB/sopRuE3/wKQD2f7hMGN5aCdN
3zHDIY63xg8LKy1wzb5fTye50ciTsHZe4f/N+YXTKsvID4WjQ/nMDq1pOlb2PyyfpTAGQxct4RWB
eU2r5DDtc2RUd0m77FUORpIevL5ZTPhZHHULzxAY51YsAgAvIJw6F4pRm7PJMi1rgawosmNgzUrV
5lMtpllfJ4a4QCw01UsOQKktTxO6kcXOW+fWDISi3bRk9PiYIeysOwueAG+dfihxqcLSAUWedQx0
YzGpIyK0C2WRHJDMXad1N+Kki2BE+TD9q9Rc4sNTR+mB/GHs8/uzT9FDPZGX47s+bUYZRzMSD1aP
W2kTHzKDfjwazzIZ9qnNujFdw74R36b3bIzqddTUazSqh7LluMRfFTs5YOsP/xyELmyWARoS3WL1
rZLdVOjYEr0Fp31N54qNclsmx6ZaOKb3Bh7IFds5bxNC4XcqbloB263Aay39nOAQp5OPGZX5t7x0
110qD1qTL7T+s0qiVdOnB2uSWQzj+I5bkuGxEsUKU7e5Esoj1E56Q8q60URRqDJT6IdHP4AMhDYj
gzaozUa4fTXtbhQnu0Gdou7VQ5GAxEb2sZXxrR3s44Raa+B1E9qEDB+Ks1hOIBy91/v0psl9veix
diqVcKfaoGkRZoR8qCHXBvzhI25op+n7Qh+IL5gRALyr2vAAg/XWSesQwALBbkMikKjnuYfBWZOI
zbT6TshaTr8oUPWhL7o3sUN7cYb+Xcuj5xFwRmvVZ2U3rbotILnqRQdsSdca0i4RRgcta2k2g5sQ
vCrFZIUGfU27YU5EGCxnf2+iDpmQtjTjF7h6M9V8YwsnFJftg+qyCJ6j0nqYCiYtGa4iEW+RHyxz
T18yb36HZXk2qCa6DOewLtoFLjiiW610i1AYexc6/mrC2pomAV5EQp1vqG53RTHs7yc8Q4+pjAzZ
hmXP58nqhUZgBm91OXXjSWEf4bouwBDnetpD7BQoCxs6SPPYTbZu/rt6nwBzwk3oa8SmWkh6h7rE
wUKmjCCAF8hUvCZYEM5gCiy7ksV/xDSyBHVmOZ5wwrHwPv561dKM76MATAZkU7eJkadKZoEw1B+q
/GQwolIXZrqp7QF3Sz7Isd8a3gs4F4AH6ZOzqRl12vQBGJMZTQ/bgbxxsOfpxKoJf56R6h7MGnI5
EL0m54TUxmnZvj+ArX8tIwrcKvzMXSw8HVTOpjyyeT+7MWw/C0YKhnHVA3hQv6xhqurdTMXFVoZw
IUXHnpNViliqSTNzZTtsjLJI50bbnlKbJt3XVayiCkpmhzTHPCSIFxSJ3ElvJq20WiFcuhUVii2f
qBKSB5JLlYOFNjnYpkpC4uyYsdTOLbz9JVzkPgpAwtvnqBmuaP2CrvtUK6OY51zg0/oSwNnNowj3
MBT8rOqWaPZLncVpWnOefUU9YmuIYDi4qVigOV1/NVR5llPGXYEdj7brJjore3iCDZ9n1Kuc+GwY
TftpCSTO+uByRk7XX227z5rx3DHXSCL1ND3aVCb5+tQah7v4UYGAnzMTmM6K2BbH6UFc8P4KeHlC
BhTGCUQM76ZOQ9TdRYutDTS89yHlBYDbpwP8FFdbbaqCKihvzyqe5La60IYeH1+sNrJi6Zf1Z9K0
F8OSp+mCbuzfSv//m7tfhuLjv/7t9i0NswXwehW+N38cnxuWPl1o/7MbxutH3fzjGlaEqYbfJY38
+pe/Dd7tnyiJDY3RtmO55KqDGv06eHf0nxAfCs3Fh+i3mfyv4cBC/ckyVE21HWbyhmNNQ/HfbDHs
n0CfLFW1pyAS3SW65P9j/A468S/Li2HZmGyYYEc4dBg/Aov+gKNyxkKM97wZQffMP9IO8Fzvw8fa
bqp9bxgJ+hvkioi7b03rpNtBeYh7rT12KwQA1hYRH6JXfx2ybcA+jz12s1Rhg8S0y7JvYeTBt1ez
ZW4hZa59Oqu4RKWbRMEwQ8xxCC0gZMx5B3WnG/C8K99F5KlX8dLrx9f+RpdYLMeWWI4WqlRbYOXm
F5te7eAJ53G5wuOCQgOWdVluK9zTt/Bx0kU3UJDqWX+z/SB9EA6RwlbmzzX2ENK1x4ceZfpos8T5
QfmYdvCNUQ/PE82ZBTH1d4Jeyg3qYJ152YE8jXIhWAOWmv7cBggUjLjtGIB2h0Rl2iOtXEHJiZdy
WaMPITAcF4UhducF8qolbJuKeXOQroXDwDxnGVomYdzOyGl7jlsTv/VwUXWScVNGQrPe3qohEXC9
m+ExctVwkei2v0D+RjHdE5VSHKoeIzw7tJWFVaKM0BRkdX7SQJ0tS4i+LVzFsI1WQVBEC70gR3Qc
mBd1zjl10NXlSb6VZoOFtVkfMOObaZu00C9F0/UPaqBcNJ1oqqa+WkH/ZIoKCaO1Ki1tZlUDa325
yMPXEeJ96A7wuRREG+6jlY+HrnVfVLu4Cdb2riCdIjYqrE+HaqE0zna610h8JlyBDVZff4FxkU82
Z5CrUopxVRPHJkQxqFoNmoskJ0dGYoKvsZ8pgbaJG2vX+w0ydqPb+ZiM7h21O+id+hZCfX0YBzyX
gVDyVQBBMStVyBA69vRJTifqxkJbR91YLAyHLdEjO3gdUcbkJK4TqqB3y5wTfNaYaT1XgSX3bYhh
O5RVlAh74icqTjgUIaWjMnnQRoIvdNRBg+6vwb9DTBHem9S/qHpaoByHqNzTz+gV8nBPNc6Fpj/E
nvmkJ+4jVA9/XvZf8C6wl5UWvZXEKD9WCZTmcOw3CnMpNm97ZjL/WLZphbNs7a7CSrPQZ8bBQ212
EBTDYNVn2jpW9ZFPksiFDp9N0btrY2iHRTk5rvsT6aPFriZt21ckCMyRYaouWwbJrARcZtg7qxBu
sLHxHrxKeepIvFnYZfUYGP2BhIy1Vnf9IqengcYJPpbaDgPh4DmuBTDeSPBog0N5SVWFuUF5sEHt
uqbpX4KL0ItzWJ2dFPFlLjIM9IrxW9SkdNa5/s10yqPnDSs3QzCqiTpdQ3hDXNvBuBzGql/mThO8
9ebJS6wGGl+oMKaqjWXj2Zugm3PZvEXRGUUTE6EeuZOth0uDGs6uonIFqWyOkXymyY9BQZ4UUDCX
ltyCxusrWyvnuekMqxGn8EUgu9MwYAUEzzqbdw7C8KpVFgz8QAHccm15/hNJUys8xp7q7tHTa6a1
bsAjJEc7y00WAMS9ekHYiC3sct6NaNB9mMNzLC+h9IbqRq1v7jBiC1TfpGzTBUL/xeCrN2gkHCCf
kFKgqZVNcoXdBSxl+GNuFKwp56ZfveMInSygXIo1ytJtCXr1kPQdtFLDO8vS9V6CNNmVyTODznzZ
YDIytIFY5Ebg7+rMmjDN4AP2IvOz3ngMe6w3E8N+NHyv28mgv9oQhHaBuJKDUuK0gDVc72zDOHCe
OprzuOgYHXRjOndcPAJc3KGXCbqtZV80D6ljfljRZ6hYlMJ0kfgkkqoa6x+MiYidIQBhsLBiUUz1
YhNUhB3bux8aPUyrHJMR4DbUvvlq8nyCifTVySwfcZVDWWewYDXG3IgcurmClanMx7XM0eG3ifCf
rDV1V3VolCFFvl9wdKswXXvmsLAgtBN05SoziEgPMZr0LDb2smjNfeASwxCIl3QichpBUS7qaDuQ
Oo7xGNKhPNGXhtIUO19TZmmoqStwLz5juz0gW30p1U3tlI99169lUTiwtzIoCeySXuXpTykGE7Fg
HEbBS+6EqXQLHFDoglBKuvqs0yXaU9gmZiyLJVpHkqs0i6TV7LlKGDgmrh+h2nK/WK7dbdJPupM3
/LPjuZ2UTzUDpa22kSNeLU48PCbqUaDbZ4VjeWmKFqW2DirfGM4iVKtkpvrV2rAovD23DBZh4sM7
8FTwZAIbTINzJ7yyF5STnDte24qvHbvA2HYV21qflieDZAMkF5gGMRJHy5+9SV0EeyugGRjtcNs2
WbFIEA09hFZxqDeZYSmPovFnUWB1R1u07JCdik+P+xzWirHLO6JClFblC2FX+AaiaixqhvqIUpv2
ebTLFxyqL7HHieLHr+Qr4Eju9K8gNwwLZLnqIZZuidWQqGwMzFKUyQfA3ZZhMW6I4mVdZcCt1Ltw
LB8dRvVPsbMvEE4Z/4+9M1mOW9my7Bd5mqMHpgFEz14kRXECIyUKfevovz6X876XWY2VldW8BjeM
ZFyJoQjA/fg5e6/def1dMGOmbza/3fke/1+/BYd1Ch5xE66PkHz6i71uf8aVQKps6fwDt9p7289P
47AKQn65/hFcEErMhUnNAfAiNodwW61LikUf58ee6/femZ2oaYo2GpkKRs1Mi81uvxo4BFgYmq9u
XN3QRYYbGfA4+gnffuagRmlmWoMFiKZJpb+qxXpGyVwcJtt+0oanrMynHXQWsmfiFYBHQ1oH0v14
HW5UX3GqYjvKerFGkyxCNoUJf9xbZiJw2ohZqdABu1Vycpaqupe9v0cZkLx3Hl2EzBDFSU6d5vGk
L1MTo5avzPc0ppO5BWzwOTB7tfx0ex1A0FWcRryfDjYU/uLQveBaBy7eGum+G2rz5AYDAddofU6N
YQCMzgBsbPNbL5PfTWrUjGGKo2VaV7ebFTcQ75gUlrGzzOBlwunpZb57Y7q2eUAXbUSuF7CNOeZr
VVJ3uSir8gHlXKlxGx1GZKeDryvE9FStw2s5TlvUdGkSNUMceVt3XpNguEEnRpanN710AcTnLWfl
Uhj1b5scqaXnbe1ts9gQDXa+2X7KuLPucGbuHFSO0ZItORmcw7nKUiBerXMtWuejRbKyN3qwXqLd
ZU4SulvytrYBK2L37vbiucgHlJUpgWV2QnhKvGBhX730VkHH36Xl9lhmdG07K3cg9Rt/qyrF5uVi
dTQ2/9xTPoX97OXnVqX70s9xChCVoi9UTI809of6TLVS3vhotqAMecdsjhFzE1G3HxSOfj9xCPko
JsI01oXrq79NYq88bN5njvV4t8xle6ShUxbmpxALwlkTkL4w5adKzHfbbFzUWtl9yS56NarAjqqN
5oa4ryVLdD1vLVmc9RORFveGpxpGXflTvt11TfqIOaDaD25GSVna0I8g0obG1kMhQrvtkdfTKABA
dW9GcuzhTErr0Cv51CxTzRiBJL2UEj0ANCVnqGff+KYxt7vjpk8NIxN1PWBq+kfPcm78arjFwmqj
gF1GpOokucwxbiAbrAq77AYjfZkEPJqW4Ay19b8qu/tJyUttpyZiGiZC8OpWPTCfRDVsiCC0m/Tc
2lb3XAz4YOopH+lEoYlXlvC5u3m/PTrCLX8mCZblaE/jy8JojbKcCUXmL/FhA+xxnUSeReh6YJVZ
yXnYljmKc3Mk4/Qva0xOTT5W78509pjyIPF77aU6iNyjSLXNOzRYFi4ooBfz1pg7g9bIOllThI9C
U+X6mGYNkUZGQG0mCEwnQ8LaDcIr7vMY/yN1UvfeYdqBnEDC/RZv7GuCNho2Djskt+2VuIXj5tW3
q4c9ohmq+Y00jd8TssE4L5Z7lU5fo4X1LLfdBDuS84B2y75xIID1WR4xZPeRR7nGOdFPcf01sa3O
7px9Kmu6Sp9rtOAGgIhifqbljagcfpXAOMTA9ufqrF+kKT2pXLa6YiViYjFv1K0t6Dh19W1t2Lwm
hdfVITZ1pwQYIJl+wlBhrJx370x/8HWTXrY99Hl2UWP7wSnq0Z3W11mgBMAoFZnmtSo7BGbzQFyS
0e2yLWDUkBydGIIFluVU5naEU5mIwie3DZ5AL3z4fsI73O971JalCcygTz5iQQJVb4SObRwIzaWO
m2/NoiR0xGDsPDUXgLwX6KWQGVK8RPTMHTuNXOWe3DhFc/mybNt+4/Q2Le0vwmBCww1ebA/fEcrM
JSBVMfhN9fkL+AebQwyQvP1lGreaK4l+FMDgfPJlydmgfqC5/Fp58cOWmNc6bV8zMe1bIqE2Xz3Y
QTLthtJ7Ip0nKlPALNLAYpjmhKwRWucPnDeTCYByeYO/97FFyDwhSDOqYo2qGLqRKZZ7x01v2rl/
QAD6VvfNKZ/n0JmGSx2zQguiGp3mKuvkrtF8dgOpEyAPIEYpylDf7YAxmY+NNF6trgcTiKsyKZxP
hj7QkG834ctd1hXPgW3dAue5Xz3xQLLlXrm/xrbZi6IB14WsTYkIaCYt0ja7eesBZR0MSz6ntTyN
OauycY4bOARbbt8vvf3ekUgilXkLJ/sOsYEpBEWht0+W4t3RwIOpIxulCm6of8m2gaq4M+zx99K5
CN+KYxETnWUA7eoWtgIKAVSCHaWdm9d3njmiYEuRky6PZYzlhbj4UJreg+O7kdVOKATMsKtoGuiP
BvBN6ATVoepPQcrhveI4anY/8iYpmByAk1s87Gg+ZkdBNEZjXoaA2T4tSd8xf/rbOIc5a/vMjqTf
czH7NDjtY5DAHmtRGLfom49ZbZLppqn5jeNFkEMeRnN+TSCTtGqCcZi3LEEhbZAXyopXuhclZRSn
Z5HGD4U7kaqU1Tt7sp0fT62b9pgKDHJPdUbgWBUPBWifszVTT9FxuWWWSSfRUUfZbGT0TCwabUoF
AFXIairiGPiYSumeE1iRuataDsqig7s2Hdn7x0tiDbdZIu+XUVvvc/oOqmVuMosfWWMeRJr1JxET
CDkQJckJEMJfOSzgkeNrnYBHKzzWXdIf0eh8NS4vIMZ3hrLlsC1eea867yc2BiKNOEWkzI9w+jKT
3/KAXACx3ZU54lQRo4hoOb7K9KOnrMumeYfdGaWp4d9YSXukc0UZl1h3TpqPB6BtPnJzyoI8NTnM
p7fUjp/eZH0KUIY9ZVw+s1u4Q5CHXD13K7Z/iBD0y5cyO21t89lmk3+ubMgKNPhmHFLzIQ3UQ5t0
aTiI5qfr5tfFI1wvVvKzxwfxLLP7zseGHcR1E8aD82wn/i1b38Nk4UCAZ3r0VvHs4ncbrfnVVLRg
GkW3SrYwYzLz3nNKDj3N9m4UXbez8PkeBl97TccT1+XB7GUXtlUAoIxRWyZ9/y5DaVzEZkqWZ7rv
tyy9iKI8THFBa7ybaTdx3TkwZIk5Md+tpqGIbn/b0xCHWPUjcOPO2ZKIy0EEh7iuP5q4xYlPzsLm
3RQBGYwyyYbnmrgaHaeTpv1wLel4Ro5ML8l2lHNKvtfkbjtPWXiuiyQqrRZYjPaaJYCnQNr9qXII
MKUnKqYn/Um1LBsGrc59Vcy4Kidjv3jmFcgbN9nyI0+niHKLOLJ6eAfsi5CUwmYuiTy0xXp28IuE
iTNcid4M9sMYvyXM6TvwFSEOvUMdKBWRsWOcjH4mDgW4u3BoTmZbA/LT/VtN3KCIFThJOtObOxSc
F+YfZSmqMOl7xmqaqKUCTiVz6VlXZLjuwWzFI0SpOuL/LgCmcvCrHA8r3VCccA5zumPWz57q7Yic
oCEwKU4JFGdBzmY7A248Fw6Kn8W99GnJfLXy9rYdC/ootDcqY52elvFPY81LNKMXYeee6VbhuUZN
cDYSOTP3UHtApdQF1XIztDQqy1ZhXOofvKU5GrRid/OCl7ATMIe63w5gRO7g/M+GFD0kiM4GJGL8
9mLnC19ufZhLBMcjSZrXqZU/+kCdpCC5yx6TB5KjH61M3MUkb+H69arQXgErcsqhFmQ+DGrBBTOX
P7Sl/TtTAYHH+XSTNcntZsSHAjcyt6gFIdjr8rBpGxEmhTjX5nO8kfw7efzF8L2IWcI9RfuyzofH
srGeR9HQHFgFyXYMoitPXobJsziNwcxMpLiNLSoTsoIz6XahS44zZuTi6FRIfL0jYYuvjUroxybu
vg3gathoAEFYq7Cu6IzWiXkZoa3MffBHSPPF3ehIuXlSIEabyCigxIwhgcQe5w5QaAQC90t9SYbs
2GqSpwfiaV97FL/L6IcppuzNPHfxjWY3Awb9zQhM22+LWR+ZHgNwbkSP8JCo1iRgqnQOrqEerGUw
TlmO4q3IqS0a17vMqfrXV33Sb/sZcTvrhhAXbhROhJx1IofxHawYHqq0BFxkQy8y144L8PuHQ5Ct
oWlxqyvWTJ2oPBJha6pzriHuyWjc0ZBxMCagQG9rmUa0ZvCfaHSDrR+sJEmB/E2kFKz1wpeg9LMd
XRgOG7lxslcteNeRGO02nWbNdbE03N2aIHF8fzUPFDWEhcJjZrl30/PYPFZGl+XA4/trPAccRb5/
e2oE/aW1Y9LcGmCI9OR9PKn83u8X8/0VLXHwE//zz6hCsey05gmWm3mZtF95Drw4mnvA+Ca+4B1t
aPNSu+a/HtKaYyuTlZ+WTppZdOwOdr+AZC/9pfedovGNNPN1blc2sP/UpnPTfcdtKNu5kt6ZH7nz
2suASAww24QkFbZpaGgZ//cDcD0iiU358d8/Qjl3ocptj5050lL77ydaQI///Knvn+VrZUQrTg5U
Of9+Ym4YYFgdxRxK9TMdQHXkKAk18L8egt5KYGno7zOG1EC/mjAPuAt8FUCONEdx9EZxqVWCHzEB
NO4DxPM0GQ/+QbRpVt4y08DuqhgZRi3PPmRG3Ivb3hgNI5JTZUU9uFeyEP0oLc4NRvlRc/nQCiFS
+mb1aWofO8FjpTl+syb6laD90CbUYc5eyogWiQp1TnbjaRYgcaicnM0i3qeT+7WZYji19YTBnzcb
s9kRsU+1b+lKieWHmXRDWFHd0oWEQAaIcNZEQkOzCQH1vay5YlC6Yk/korzmgAwZ9U98onQgijV/
hkLc4k4oaNAT7scafVmTRW8CCVpNk+z4Jh4f7DJQV7lhK2jW/tDCtNp8VP0NCvPToCHPrZdcNiuA
OAyAI9ymkbzPUYIBAphVy3W8NPH0qxPVi1yUuQdhrcmO41w9ck60wtRpvXMJR9edey9kkYTIpo4i
hxAJoxG7d/LJ2bd8aIWRHVzNkySmfNR8yb5u/3Rmc6/kXWKbJy137q31WMJTcyvntTA0w6C3vrA8
/Og5VJddey010dICbTl9My5BeVqW+VJ0wbpznF1V+GcsA0BINR8zmZZnBTAzL54nkxxNzID38Wg/
ESMDhTa/k7AzWoCbNOM5738zOIFxruj6LE3nBB/znlbBg/61rW8wKiGBHqq7jNIs/8NYfzfRwWcQ
t77FndxXMcIiIasfDlhQW/NBAQFqi+tbPbKyNlv/B6Dv28C/kMTahARiFp1Rc51XetiN+aMfbhp8
/zsalWR/o8G1+deFtmaWFi700gCMqQfONABr6mi+Ka3dCygE3qa7PPE5ucHikM5zCxCx2bg9Sni3
x7iVL92Ap8/EX5tm4x81D5RXnHPpgLNXmudW2uKqhmczX+K9gwmE9cwn+zhDV4IAPWVQ43ZVv5uz
6quwbYIEuqmJ6hUDERLPFNBhzKkCYAqIUstYn1uTROoEs6pq6UEZI6aVYlXDvVjBVAdzR903OJzu
056Ow9EZdUKW8ABEwMk6dWnmPtR0MQGcgfBillE2qFmqfoDHuWmLMJM9/dYxKLJIkl33E1HQd1XD
KRViebDzRudNuHOUDC4Mz/zIlNLGFYzdacLuFJv0vGNDe6C62x4XxU5/Hj3ssUOf9gHpgerWWP2f
Uy8/oEFaUd1Yv5BHABAB4Vtrli/q8N9Fv7Y7AQEc59dxmMuZp/tn1y5oIKwuhY11jzOHIK256w/0
awr8Is6NQbPuBE1ZXsoh/1whVBimesxc9dfT9OENh+2qecQJcLIw04zigkGE1NRia0lAflvvWwvP
uAFsTErgzQboOIaFPGvysdIM5AYpZ6upyDZf6KcgDHW7AnCyCUC58e1XF7tyGGcTt2Pz2nvGfbBO
M8bkCVyHLY6AdThkEY7K7J5cBCjkNmiqcxAncCE5UlaV88xE3eYipfkb4FOJNuTv0DUBXgPPz9RE
6ZzBhf4lR7jzDhYxrhM+Er+/Ol7zUwq8jhlgK9oIebr9VFN3NgFPkxR/yDSJmqh5OyyAU4sZSjWJ
ys95CrfadyFYJz3DO1/YR5y51MYClGaW69qd01ZAVKyCx5KZqAL9E93sN5FakLJ9NvNr4Rk3fe++
dxqx6tRgd2FBxK3/1AXup+8xueGygenwZcKpb7sHz2z2KwG7uyXmWtRP5E7BILiL3/QF32NjHLOA
IMXkbNkC/hT073S0Hwtw4GLNP0jZOQWwNHhpWzRqYjlOgIdVs8QpFszIAS+eNm0f5oV4qgqCpadP
kYAW8qfhvDnyvHa5HYKrtHa2wfDQ8feWGsNN08xNzTXvNEgR0HkB8Jw+1aMLgNEqh8caIHqtwegA
0r9/76qZ6VLT010w6r3XPKUKrjoknZ2hSeu2Zq5n/9DX4bAzuj4Q2vzipfgCK81qN+v1SwTDsfF1
Sjg9lR3wnJztBV7/+KQ87qVJek3o9/VtAAzexbZgaTp8ZX8EmhbvOs5vwNIPWPouqu9ecrDyIE+v
Ti3uNE8/S1kVwc/DLaDZT6MoGSDTM4X9UKDqwaG+D6Dr/fJTapI9s7PnGu0D0vJI1nCmi4apey9P
LK4INXs6rItEs9+/08blsOgjcvSHI6DgX6LuPvKkekJMcd9r4F1rk+UxxWU0Vd62pwa5IcgUU6L9
7Ej7Zwum39W8fmrLc6YJ/gGvhQAS1JJ03lukFC1jmJ2gfUpNTlrTdMlxHTEO/JAjLeOxbNGrLZcp
e8Lm+Vsm1DhEnwyzOpbcJ2y0xxJhomQzMIgf6IkhaHUegaGTCfyWjIKOsIJSpxaAqOXOJsiglyQa
rA0+cyIO0FsiPpR6ehVfmxj1IeqEUaciJA6zFOmglG1/5eP0UxWDDE2CFEjqbncD0QozEQuk6TJ6
J3SBqPa9IoShI4yhIpQBrRZo7eylc6dftlcQ/Fgvj9Qa9YHzo8cGkC0h+riPdLAOAdMJTNgMGur+
0+HzxJxHggoD/aUxsEYZxclffyS5GB7zRt60S2TKrgNctFj3ZYxvn52mjji3baHDrdRYUebxibY6
owIuNFeCzq2osvaNhn6EMEky8BqYSxoFxmAUATEbBWMx6+AOAGkRZ7J5IkR1shyL78z81kx+KeEe
5NpdkZ4zvPDZKZGQXOm8PjgCJ7CXnnMiOOapgD26PvtEc9A0Kwm3mY4iQNNgEd+h7+9Y53mowQ1p
sbVhpbM+Ftt9tgn/mHQKSOYyhZut9caBnL3ze7fauSapIQnxIYnOEVE6UWQkWqTRGSOOeK1ZNaWC
E+FW1C1Ob/9EGnCy0TTviVRezykt4+9y3yPDxKU/NSSkmgQ632RJ72uddzLp5BPSPI1i+C1sXoUS
xqfCk7yJOSLOjcunhskzuQDwnABZh3EmUnw7CdLwspfCrMdD0hTwxP0HqfNYRiYlMO8oWTYmMiQl
VE38HGTum0yZCyTxcrsW8esgp6ur/GIPLfYaj2Qo5HX7tXbAHEyiYWoiYrysILyuKq4NxyG6CoxC
Bpy8npWjavI+LJ00U3iQOHT2TKzyvVssp7oy9jYT/pBoczdMaYPsmB7Mx0Y4P7stm8+dgoWVG8wn
vexnZ273I0XkMUaNvgvM4pESCI3C6r0hvDn1GsxDudWHsQTWgz2f3sK6NzTGpxzvVpqr0zfeR7rv
WGzLPU7ZPOLDtQ+1wPXUJd3eiJt4N+cHtyEMPlVv5pYb+3mxtgjSk6sC3Ny+lxwNC5QB05NLkAzD
helN6DFxZRh0bRWnikY5hN1P3tHylxcuBWTr3YPpzPMZ2c+j8PIXICOgYARbLdGDOiZi2OfL3ETI
w4hbWEqDqpl/OUvUuUY7FK/0fZQiPbTlXgFsXlDkeYSjrW4wHog47044o9Ht4jvnQCg7i/E8kCTq
RXumT+A+BCvCkMbJbgHbcX5DnAcIpnhyWuuzTYr8RjrARe56DtmPo7FdlzSxzozMBoizu2RAx7qw
YVU5Alsn8bezjUR310pwum2OVopuXjtW1JGp3PXB8jLQFprN+gmk5003mSSky/51UE0VWc5b0P52
B09F+Dfx7JnZU5VtT7VFm65nZrmqZH6Ki0e/Sa4bPRFP0BZr6N67Yzkfyk38BW7GSCmbXZZluIGN
OcF+G/+aQeVGZbxispMvtngvC/dL2iQE1SZ+0RrljDVlN5sBoyxITIfyHebeXN+ZW/lqO1zWNYAc
QbMt35Dz+2V9EG7qHsY2Oc1quJs0E9heTZqDA4aQlEBv+tE+IOgOGL8lWRPXOkot9hA+NWqb/KzG
Vc8DcQFiet+a4IipE6N27R395ZX2DD1CV3gHf5g+a5OxTNXGoL4xnpnLK+2Il7FGkY8Wpj+Kyr1b
YCjjSPpj9HRk8dFFMRx8zlduFlZjTHiCOG+tHI+FD+LGmBMHkCkbCaD5B6zV4MUA6epgisMAD7sD
Chgmfv6xlZzaxuptLpE/xeM7aupDPfTM5ck/p6CabxmI364LkwMC9NxHTVu36i+3nojsw4oYjuOS
RzPHz2RDwL15934G+K7aJiNc2bJP7mbeO4lNoUWr07EOqcqO4EHA3C3GJ2gCED6lEVVJfmLvS46N
8TIGdgWXjmKvKKv6YIF098vqIXfSlOpsegxq88fkkRlUReCsideJaWEP45sL5bDtq9vSgX0/8N+G
ZGkXeGV5jOPtxpIjx1wT0mNt2hfG3acic/dDsNFLV/LEqU/Q99vPHMT6Ze821UuWjbu0srZdawPq
D+S2REMKUrX+29XQVOC8G5GfuZ9gDlqCm3J3P2XGU2rL4bzMNUvz6r6Nn35jpqeiY5pEi3HEgbhz
1pJ2z8CRq24PacyRtphffKfDk+YSbA0aZtjqNXK6FxJhumNQbT9cE89/xv1LwVfmCPhbfCEL7GZc
oeYelczRxDhXp1i8rIGoEwY4WwLL2UnunZ7OuhFnH65vZufJnO6VcJjOL+MUlQsEvDRb1miznWMA
8fpJOIjRXXmTw7fEmcKVq5o6HJteI3Fs5IrliWFOvG/WGYiFOJntND4WCa/MzCcUehMz3KTdozr/
860+/v9C7f+bUNuSGkz2fxZqP3/V9ZdSX/gu/iGuaeyY9c+f+pdI2zdQYnvo78gotBzHRlP9b5F2
IP8D+aBFOKFveJbP43/x0Sz3P1zfwABhm3ARpOEg7f63SNv+j8C33CCA2OD4VoCz9P9FpC3N/827
ZgaBi1Jc4vaW3Lb/iwfEA0Av0hnOegpsP9wWoiq+44dn2xrOA7QxHYvbWCa2h00yjBRdU4ZK//D7
me8HUa0Egn5H435/v4hU/Q9Pfz/x/bN6hCGyjCAdPI8oM90j5hDXXOR3o/j7+3++9K3+jKyVI4Ub
uwyG4913Iiq98vry/dX3wz8pxuOYrwfRWfe5b1GfKUUn4PvLOQYzCNaIn3b6txR2Xm2hAW6QfY2h
v9tBOU5nce4YroA9TYq97RevTskS0lXtstPnsGFDpw7wv+phtUiPbs4Wz7ofWRt7z0U1tSEUQD+z
Rhm2kdwOTECnyYexwD1jeXoBvg8asvB+i3vLlr/oXKR3bGYXB5PnobC3+JQKmyp3RDXctuU9Fd/D
bKfFvlznJlzZGqi7+yijbi3HhE4gHH486flRAjA6IaK+ZMmSYV7yDrhtY45r6VvbW9d1SfKD7VsG
1jKAcQmCHEHq0lKqY2bDQrCPS7fBTp9finRKDzoiYpwXW8tnDmZl/5Ru+UwXa9u7cbDLstJkXgaa
2qiqx1VlRajI4wkJlXAOfvDDT+iVogDg8Gz4bzWlS9uyljtxbqG9D27WCXGmUfniJKHP7jPFvK4Z
8aDMveaZdSysaGsaub1QD85D/qtc6n2dkXRnl4oijeSPwpqMA7AsJPqBHdLVQOZCACEL+3yDFZ58
IMM+yaynTswIVhvRvxolJn7cNiXu2wh0Ie2p1L+1VbucbNv4K2rhRnVmBqhdW4SKffdoFhdnwl6z
akvu6nIqlZ598KsZtO8K8K42SKxBPPPkBapnR62RM/nimJXBNRnIVlsQju6gCf0yMzIBCsaDh8Ug
sbOO3c9Z/y3uelvky1sddzSsMwRClr+9IwPMQOds4feNsv1QzJyj1VweZM0kBo0YAPdsRtuT2r/p
uEH5sgijKT0uGwb4Z3QEtGWq/qhGYBQDIxzDLo59VQahkJDZZL9QzMTaq6nbLMmKRsE6LOkQRG7h
F6dksvaMgPqLnLKD08/nzUVz0LvLTSb8KoofKfjPcKij2p+YVPfODzObPssRPdK6NY/DAPzWwBgo
2BBtlrVDi8f+nFK6GwUy4Zg2vCWQpXmZeqp7HHQrGF5wGTSQUbTmIPtc3o0aBukuH0uGtRB3i7Yz
oG8Vz7Sk630mDHrrp862/9B5grRWVECZOecaAz1HdONUaxlHUt9qPrk6alIj52wvM9fa0UlIaSnS
yRKIKfCA7LiKoyzr3ybaPFe7PH7nNxtVu4uL2r4a6AOQa84H1KQGwVXLDmoJXVFEq1xZxV6B2kYW
dCrpatLH7I+uzl3gAnoEA8fUZX1TMNV3PdGz9LZ4YR1oonC0GJ1ARFRM+58rw30vIBwcDJSbMqJX
+84BB0UZHnAGdAxGrcNMx937Gh1vOLk+NkXE9HVkmzbyokJxeM2qk2dNKgTPwgpFp1aQ3BAHEJQU
CPA2uMUvxMdDR2waKMWc+pjLhoAHtJiRMJcccCGjM282/nTkdFb9W5GM6MlbphUsIMfS5tZI02rX
pfW9q38JU7bjNs3imGppI8lp0mCkbS298zBK+0/psKYCoxgx/i9TNtyh/FrDqe+Tswp+xEuQvCq4
0bxB2XLaSOwh9iiUaE4gndHlTU1m82uWrMcp93YbmjgnwD8zT/K3WfBdJZOPRCAjsxMoERkVuI5I
K5EJpU9rQkaFmbJyTtJl6g5CmCOmno7u7RRcchdnITapV2uR3AcZnbSFLJ9w8WszShA4w9CoQlF7
ycGrvWa/zd3ZHWjMouLFidLN8RV17lTPeCdm2s7I2b9wMtsHogrL0woYK2xJEJuK99Ktzy2yzdrv
qzfH/isq5k6GIMJlKIkrbDICXtu/flObFzJkTqI3aFfM5fNSxTmStr4/1rAbo7xM3QcnRdVTK0zL
Ij5vBuvm+Kftkg09rvVKhwxVX0GTvVBzHTV1QFTL4k3IN6gAydBIyvXseU85NXov4jH0DUOFs4No
zvTRptQrw8DKqOiO5Z9bS2u5sAbnGudh5Zrv09S9W32ue6KjirrRIo6VpCLUBvXnEswfy3poKwBA
I+KvCtFgZMkAFgX9CSu4lx4jnLUuyrNnxr961DZnPx3ZZVJEWFV6JC/YDu2h9sLS2sqTKNf42Jfp
acalDMx4qx5IxfBpqhGnI01MJl6jzunqIksftFv2qgxuSWtx4wgXzOO65MQCv/aI9PA78+a1G+Ms
WkPHBZkluEjmIAoWmJVDhYYTVGxw9uqUeQ5+meeuYi/azBnDmMSfU9AII6INEibhSxXhcCQ5wOfO
5UiEJUy1Fmz8etuOEJL9dT0SuvHTl7YTtt0YlbZXUs/Uf+vAFUhIe6zgaUf+DptKotb7tQD+4aoB
hWO+3kwwcygbCK01LPTZnGhzsSEPBpvIOn2XuYxfHKt77QOyJVcYhSI/TAq/t1DyPiNKk9l2B/Eb
v1eoas51ru0+CeGcyDgotBnmoMuXS7MyD0+qa25InCXOD+6cN+nT7u3aFvhgkV44o03/PBQUEoXK
/b1nPrWOHwG5ZLCQzpQPE4e5Lm1UlHcclbu5OVdbIC9Mv+TFSs33ii09Qip0u4y1t3fQooBwLx9T
OiahnwbvU1oxi4UvtiSOdYwJdGWtsztkPcw55ATwDU36L+lP+X62A+IWyaGixVFxsvXrjzbLSbPD
+3SZCoECaKiqJxpoGATpZCc5HL+sdU4dE5vNazg4B39iAjj2joF9OAsM3MSzj55lAc4gxCdrvjoE
oiNUcnIOSceM1RW2FbozDpzCtdmzUFjs+s5vUKbkXKYrfkFkCrmjHhEpRXElyjMmGIm0I5R6/c7n
Bvi8FheYNXC8TvVPVqDj3AodBYfmjGDIzLNwGVBaF9aTmztJJFzkJ72Oo5fEjsEjX5Gc1PJS0bhB
JcKdd4RfcZ9JBUG3xKOmi1hZ189Wbrgh6//tHGTLxbPM6bioHHpB6hxmepWL1cxax9GH2KEBY+Wl
eWo6cpJTr7vYpOEczNJ/qtWwna3sx5q+JshhIwBOTfj9clDg6xU2PXtBBVpvor9hdIRakAlwyXsz
/EcKsab0PoRBTRiY5QGby3MeFPxrVyrpw7iI2y0onHOF1pB1D5n1bFSXpKWNINeKXmZufHWOgJNY
IenowCDAAdTiZiMmIhYq45BNXSQz5UVpPKJQ1BKRVEtOqvjdVvjTN4plZVcJuoZXaWE+HKz+NKfy
FfMPUWTJDttTc5lVifR7HYm3INfglCNd3CacV0PvwnFW8qLA3EWAbkjCLJPt0kgJY96v3qsMkcRW
1pdNgFX0qKMGNDpOUr93048q97+Y0qowlc1dnRt40cySVCDrZUnoRiBXzTphon3ETTgqq9hZufsR
ZIgkNgcaY+Dzycs17nQWALU5t5ORlK9bMBq8cDtMquCNOhB/mJnfkL5LbgJo6dKcvqYi1nTFS5wU
c7jK9O+wlNfviKBWPre+aZ0T5qwXWx8i7EYcUlcxfvGZf40NWkj+Gi+sAwYrXEa4SZJ9LanBZEsC
eb0Uj6JzOi152ju+7E6CkNoL4kcVUvShFq3Veq6Cp35FWNTqhzn5XXpIc9CJVweTcYZlYbHZyc0I
jmmRnDIBQQr5eI+vwVFHevsXe06tg1e2v6gogp1Tsdh4djQMtmaC0L3oq82H9lL/J3vn0SM3053t
v2J4bT5gMXPhTefuiZosbQhpJDHnzF//XVUtqWVZn194bwxQKBbZnA5k8dQ5d3iumWx3jrmJqnm4
iuP6cRijbF/27nClYSQwL544zv3BXTLt1MbdZ6KHl6xG1V5z2ivbn9Y+0P8d8vmgB+eT4WDskfow
tPrItk79bO/jOpvA/PQUP6QzUpVnBrDG0j1SPIV+NoFaBveqbmoLCIZRG8Ua4DXQankVGo1Wnxyr
TPdTRlUzCEuxc4dPblJzuVe5uc51rcERLLvOpo6pw9F8phW4HMggcXd7CdnWjq8IX0ECvjn2Do0f
bvI+j/esrG4Q2YlP831uZ/167Dida4ZP5Rw6uy7p8J7M8XbsFhnyJfoJml2+8yP3JXRNsY7chQlv
5iKx6yunWBKkvdZFFvO/cREBDTEn0DVdxBpa/6WOUaEKBTghdZnPETUuJp506zsf3RgOTwoScpir
68QQV45p9lsTM48spIZB1XgFYarZJKT6To1OSO3a+LtXZJ3TbDhGVLhASgJiwSKo9r7DFdVOqgFb
K3EBtvlhzBeuUbl2tcLyR5NV/ctQttMOxviPodrRMeGJBjJbsgkcl6R+FvbXum6oIH27mAJ6jYQ7
1WF3gj4ttlpXf0Z/F9GTOHbWE0QVLky72+RFTSkU8MopWyIKvKlTIquWUoFEAzXKIIXhP0mi9jVm
MjoFi26dYogM5146OqANa2ZrnkPoANoISoWFTmZQ60tikkgDHTX2h7a2th1gQOTw6nuf/PceVKF7
WGqHmh4GYoPcd2nUWJZQ7Aw16Hy+PKQu8+DkQEctBGK/04xSjhl/MKx85j8G87tFmmU99559SsqU
B2jp+Le1zOJGjs6TWULYuhqAftFQJbEa5LIBd72N1K54NvgArMooXYtY/1YdqsD8WPXkCoD1RMjy
Nbhjup73gaVYfSIFVZ2bQD4lRUS0m9R4NqlGh/h8KHrc61snZ9qgPD8ha39SjbZ8qE2NIpd8rF2G
KShVVLV/MxRb+uqp6Cx/S/4cNdjY+hy0KV6XgYGYuMtFBeeq3i5co6jil9Ra0vGqcCTTsy8ouVUT
Dm+zk8H7HY6hJtEn/o45QOfpAtzLjHLrXjW5pn/R+/LRpgSy7iBZwOgCde4E2xhMyixrcmVjo59v
dBW2u8ZpIijdt0kGq7FebtDjcdeWCIGJpMK61hNQElnyks5m+HEqHigJIaDkyOgL62tXxJ+pUumr
NpMFjiX4EBWN+1hVhAa6t66iilu9COAig7A8gr382jXaPvClRi11pnWNczHVqGSmWJeW0NiH4amP
TMAdITh1i4UBkiXhVWN8WvT86KV+/7FoYfiBaymrxHxtqWIjOAx0eMJQ8CrV8SQvAKSOQN3WvadP
R9uyv4HweYr03D/YvT7vJhPi68jyLIjK6WGJ4+NSFJ+DPBfvRV2eSAq8zkZuPjQZ7B47KayNgcw7
2ozDisXTdFvF9Vfd95YNfHNQmZ3lkitMUA8s/aPdGe4N8j/lzs9nLEO8EUPK6osYMwp3d1OWWw+s
QHBvgQSxa2J/Y0XMiOW8VMfEYOUbyjr9EvZ4robEE7NToPc/uv2e1e2mqanCpUHTXI/BFFyHVvJg
j4hTRuknw8LXUUdLL4EQiX/FZ+81C4V/y1MxBJJoi6fIhp7b+cZxqqDtVlExX3fZ0u4WzbfB0rfQ
QEpZr24xOWnAMfph7u6HaEIeyBaboUoRLTW/N+BCj46N8PhCOMICBB3krA2eSsQDtiFiDnByrOmm
xpdga3bOsIm88Uumxe2dXbSQVKVDvESwBppOXtUP3Q1ZS+JA+RAGgNOcZoq8hxC2F6wvbBslW8CX
0z+ibcvJa5DuKrXkSQ0RC82n+zrze/JaNPPcA5kYzRp60qJverxbT1BcmlMnG6308POyufkQ8zIx
aV+XggswE3q5S6zwOZUzN2SI8RCa0Q4ubnHyZTMbzT2r+vE8RHGHpGtlOBQgkZ4ygOydVINMJhMI
PJ+ywxQvlk+cOkKSv5yPar+C+rYsz/CYB/vPkxP5AMdoCa6dJShPGRTIc2MAucQujKyBPlDyg4yS
r2wyCACp+bxBS6N6uDBhaViIF7XSKVnWuHkk9ig+FIeJC8UR4quovWhfxTmS1o5/0KByXRkhcFTI
xavQJ60SCND4aEQmVHf58YYpw2W08/sDH4+kSL/nhgEQEkBRcLR7NERx4w46sVnIF6ysyfk2zJO4
mi3vyvMSQfoPyuVq7LcZwKAQASogDyCikx6N9/TJWcyExQvZ49jIQUEEYHuqsr7DfofZqLZwea/t
+9BAc2EInHZtz2Nww9UKb3oumSJLYxPBhcKa21uiO+THUbAe9qVZX4VeBmSIJDvpI1D+wH8hi973
pnuP7VO6xQVjk9WGcXQT9wHQ/XeSWume3zudpl0V6c02g+8BiGR4TpMcUStIorMnJd9tcgYNP8EK
ynCKWHphbL1WzGiKPWex+Y2CbMHiCI+9MUQPyUClJZww5YY2FLUBavUwYgySi0yPkHxrHtFuK6FS
e5IaJlqXMOrJLg5b0w6mlYU0yQkVaeZyGO6bKubLhp6L6kGbAtQwJSbdRqTCw5FcdxBycb8UqX/s
/Owa3vJISYOP7y+v9ihBqtvamNK72scmrHGEvYEmWyM6talI8m74zwQ3qcOrezmHLaguzti8uf3y
OAlwUQSvyRaLAwDx0H6y2qyupefeGkSAuJPOdrmhcYF68TUQIEj5+CvXjjEinEeklfr1jUOuNNOS
b5NOTnfERm6iHrA2m/xTPCKXZ+AIttIzgHvdcita7WqGqLGqO+2RRP/jtg6ov1TibWhJ+8owFg0a
ndU1AFO9fciX+C0kKnposSylRJOQPYdUepMSDsLbf5RAOBObEXhmIXob7VJplHB54i22DZ01f3KM
8MYlJh7aLrqZ5A8NVKkGcA1xNsSbzTHe3dpbdm73UvgZPhq5+0zp58XGJ2wLcMfaA+64Aa6YoQca
pAR+1W0NQY/CAqo56O7jXBi4xzYSxqEIxE2W8DQrtJRatr7zmum1T2L3iBvqk+dlO+HM/qZizuKp
1gBmwKxt7sdDCtOBZL6odr2I1pGWBIfMdh5Aw3D/YNS11TE+WQRew6Ti2lanbJJXzSlv0W7Is+BD
GmDgosH6Mhqx1ama6ME4bGbHKjYzdDQH+emtBlRzrYtubYWUenLf9MGHSHzeV9OIbo0Cqk+olbAi
jY9hdB+hhgJZHCql4UmJhxQntUj6QdsuyWNnXvO/r7GQNNDrQB4vBytCIF3zZelMKsHJ05pPQJK+
T+8FVcIVSjY32qzb13kYvRbJOyvViORdlwI95+ruMpTTDJZs1f0cwxRefLJWlrab8rZ6ai0uEHd5
rG3dY72E5iIKimjOfEJcgDttdIBDOG+JAIMgZnPXtTOOEWmIbTXsjyoFalCV8w7SPixk+PY8ukyx
CUizAA7zMG1DY+wN7M6AE5n5bHXGlxjYxRYaGP4LS/lS5KTKRS+xjiK6avqm3HXTRKhMNrGYxROG
jnUz78KAe67qracg9ht4McM1UpAI3sOC8JOl2OCJvsGKz9shtR4xURSfQzHBT7YdMlLNgnxxPKxF
/eCSGBmJelq843YOnm6IFj6naGKt4+qwFNh0eK72gBtx94ioxWs5+x+LtMKoWkT+vmNKh9VyawTx
9zCxpB8dOFCvKuQCLaFmVPA0ioigkrCFHOHhgYS1Nvbgc3RqM2oKWwPmUT+SN/ZnsEqOiXKdBowO
Qjj8OR5sySqLtS+t1sIfxg1RtMgMxhUwjklYW6+BI+EOe+KPd272TdTo/IzFBBhLN1hcR9raNe7M
/GoQ3Gl18lyzPkMnqSr3pU6xog1RSc7gELFmPiJIcR0CLrGkuI9rpOUGxU4gwksHV39HTIPCtrdF
G8RZ40jYcpob3KbwQRHpY12Z340GbwVKJlw748fR7Vykdv0e67zsJnoCmMhseOXY+DoUNUIDLuJV
JFiq+iaASNxq2SeQr5La1L1SRLDXYKDuEpKDx6TUEAtByMVaAK2YcD2yrLuboghesZSASfPS3aFI
bMclSA8DGi7Y2SZy1p1bmNsJALFW1+VuyPz3LkCqIVoq5yZMwMvJG6olRxRoAC39BjmHiuUAWl6w
MxwMRUn1Fjwvwc+GYtVOrEFnGFpWChHRc7zNWAT9lmU5VyEIi8z9RHbzvS6LBo8n2OXj0RW+/oRp
E+WgzGUNQZAYQgvBRjvFzvbIXLNZcNBxdGpEGG5scc/cQ8BBGbBw3RWMfFJGqHXlI4BlXb/LjOQz
FTZkhLpuXpG9tzeWljwiMeYgFZE+DDOXmD5RsCu4pTfdMhfoouFImRbolDvt9GS55SnPMeX2aixm
8Q16cCM4Ejnyc9xdEZOq65U7e0Za2Fsv1I1OwLh3mfRRtWbiSp1wHcDdgej3rQanQyzoJAhGi5uY
AicybZ+td1TJzVujGj5qfYN5rV1aRxsM1TK6zhZIgrOKirbc2iCSIPe135ljcCrWXew0puGqC6ku
TFKjQ0jhxmjpt17ufylJUbkLpeBkbMj2eLfUcrEJkanDcrCgQOzhCUf7QMa4l8aVYXBiJP9t7HKI
tggUu1iOoXpVtKh52bCXik4SmVQ31nEdpcAY16hiwdWYsdZGi6jFndrMPB6Il+NR3KH+nWfPlXq5
Oua37vl08vBSJhMcg9tDyFN4Zn8nFrFQxZPMKdmo1142z2/i8v9+O/Ufh5//34y45DYUC1N1kIxr
9cJRZnNCefLRTgiy1b8WDrplcKDQow+NZ30x470b6sXOCrt3kmLzoUd0co/PXHkoiK63VeK8O3N6
GIbXuC55GmL+GM1ReYsC2Smri4/JMs6fooxpOnLda8/o7YNmLGSs5KrEVzy7P7uFZP3VHgucru8/
BXKpQvz0o0k8B0SI2gZ14Iut6kaGX1PmkUe1upuccpt872AdMdD5c786n1uQsT6fJZP/TR2kGsdI
fp7pPGgtxJbYOhPIwXL89T4ub+t8rsv2347525glJebcdl/LBLrdAq8fSTUi6TCbG7UZyeu0/bVX
9dSY2qs2VaNOcNn822v/dqocLWviNn6LRhZHKLSRV6JuEPJpucDl9l8HzaphzXHZX8oXxZcXqW21
26lZ/fTeEcn/EclfLmnq1XSD0p1/dNUu1aAnSIpMO15e/se/UJumPppnp4D/Q6H9KxSawBnnf0Kh
PRK7Rf+2+ZyW3X9VCz2/8AcQzXf+sQBfODaGCxKHJnFeP9RChW79o+P+Y1oo1buGI9FmP9VC7X98
y9LRCvUM4bquiY/BDyCaZfxjITQB5cX0haMwav8LIBpaxFKr/Dctc93nHIauCwEazdDPaqLvnx/i
Imz/89/Ff/h6W3RBUGtXiRYTLkVBtS08r6f8xpp3alPQohFWQG37hiA3Nek5OCVT+7bk2j1VZOq0
tT6vecxQsCRnagwEm+LA6hQkAovgcLwPKdO68bIJIN8GjccSQMd2yUT4RcMxYVdG4TYSiUfpmOdo
7yPXU+YPrdO/mUu7D3Vw101f3EZTsa9r716YLG9RukDeAKWXAJl0kib+R71xH7EcpUS13I44qBFQ
slBEu6tH3scq5pMXTNJc8tpOBbN35N6k0m1GN9KHsou/mMkCo+BQVBpBH2u61HaXFdwNd1uhwrfu
EGdqEkRTjcm+hiZQtbDAWLnCDtKK7xGAW92aruJyV1QDykX9PWxhF+eJFkMRtO+C8vsYcXCcEeZ0
lvXcj9Zm7NMXzSX2LUw+sx24q3RsPyxlWK7SvsYvPDTeFyLWuRthudXGQ52hb+zYj90IoMKsIDom
vb/xGu1TZw9PVV18RidmQAS0pdogkqaBQs7aOS2XrTY1z+AeEaTHj35BO8FG4BXCPUnJ0LnRXECB
Ynohr3wzlLA1NITT7ZyPm/IttBpgKFFAqsu0cl2RFkSsD4CvfsQJ+aErpoO3ANsQPWpIiT2tvRFy
CLijz0TOuDTP0CAWL/1aZveAZkFG94/UwHYO59ilPYj7HlDQBto1Sz0EUcMhBEWI1VxAbEt0MX1p
8vRak8WLOstikGgPWYwmyrs+OTdjlY2nji9hrkidztSaEwAhW/+Ll4K6qxoM1vvgCZP6e1zq1qw4
kJuOAc8TN+O6XLtHAFuKub9tBIarURY9I9/hHRDDuEkrA2asOzyRJERkAIqLWGyE3VziarulDMqP
SVyTcikn4jXPJnPjmMh3h156TRyMFE6zrqzpQxsV2QENnltwdBW+kAHx9FC85V71hjE7rDv9BRLS
a4WD+jodSHoZrnihtvA+D3j+YRVAOc1LJSnOWhCXclxwiWSJuvKxHJ2HJfeOZcSSZq54hoT6hooA
QllhcO/YLSvmW5QBYxTr7AfyVSRFyoNNiXhlm03PIhxKa5ledRMSXWZnYv35q2mdGN4uFSxyxqG/
wm234IYe5zffA08uxBa7vW89OYFV6uFqu2So3M51/owSEAVUVHU7VGDFYn2sIcEhEEvqsHAjskgU
cIrB/AA1DAtSXUPTVTe/1kOTwLkdcHbHdtXu4KvK6oUZG8sJg5/l3LuMaUjzlzmrGqJB1fSSQ696
ik0vJ+Mt1IO3Hztl/FYj7Aqx1rr0taWyqf6Rzzzv++10eSq9JKQ2rEHNahrReODCPG9B2u5MlFOT
eWMa0iR4CtB+QvwD2Qu7Q5KsxWfQ6+N3V6egWfXIkx/aEMTnDN4mLyLweAEueUmJ6JKPGPmp8ssO
yZXpR280yTDMKQpWv4bUEaAAbuMpdneX42N5hDps5lmyWWxSUprkr4PFrE6VubBKdaHVxRIRocZI
kVXknjlENUUY2MdQh8v+c+RyVIxtCEF9ORdMbuKkXnk+U6fOpwaGOHkgc4tFRcPVbQ/lY9vbCIYU
sfU05uTR5n01Yu+Llo6bGS3TjWd+HMvnYJEruDr2CJbd+l604B3GbrKuqLjs+7pLrsahfMLTuLnp
jcgge1zcqsR039XhqiELe0TiqRjQb4zC5fMUDQ+ARHxjSSkmIChi5lLzvk5ulzywSPYNT3msldti
KJ1V4C7aBhKMd2pcoz4YYfncAs+i3KsjN4D0XIfD+zZD7KKLuqt+eZsEEFZvbnFoXN4acj+9rX1c
TE9HwqhB0BRqw22ZtsfU0En5Lu3nuhXuQcMl4wBG54tFLQgl4jo6RO3gPcc+vBDHTQ8dFe8tqKv8
qHnhR1bK34qobx8c6ZBtDLhFecPW1br+aSn6+LSUBZ5BE2JDUwcfZkpRp44e8iQKdloLn66KHNQ5
XP0NpMWyT8Paw1yWB26L9Fn0ta+mBvvfDw1X127EIXFVzrVUsJhBKxbU/4KQLBemjNzG0I+GMA+P
1lRHe8cIAGtynyVyKRQ1bY23klqFDUTHgw/xw9PzwwCfnFUYzRIHdwPiAMgeocQxKQGODonDZetZ
vbmqBuwaLFW2cN1BHLPk5EwQPtYKabMgEbDBtDM7YwAUECCouDbPMJfL9lzpxr7q532EQNcChhyM
j2pwrPEofXCFNidHrhom5M8cTQMiqKL3lLi9+dVTY5dNd6letGLStqp8opRQ5oKnO8i6cRsTKxwE
S/sVsFhjrfZaVYkEEdrL67yLTWonaMdUxRwfM1nFVY0tgBojwfGrqmvar44zeFuFrrGJChC9KI6q
hr7IQvqlpK42AaeiARu66Jeqtd0koTHnripdqW1ttIYtQpHvVriQ0nCoikr4PVckX0MWFHjdZrM7
H0bkVRQiCTILjp3JgCGo/F0XtUqPZNeucge6nL9Tv3KEQh3fcHUY5HL48iv3Wl2cWtmontqRzek3
e9bhCeVTjsIo2CPVqAvhsql6C0TFdVdNgL8kwkrVt1QTy001ViGfhwFy44S73Kmfz6AQscQ/rg3S
nXRDrX0LCupocEGqo46kYVh1pF0Ca5OGRblSX6GCWaimc6EU9EUg7fP4GlWjvu8wacXenjoslFgk
X5ozHOcvY4vzsS6T7uiBOAAcJ5eh6nJTvTRvUFMKPFQG5PV2aS7XoBpTV56bWUedG2s/aDrluDDz
7tKiXHaerMOpRhXjECNOAc3KQXjDqDfH9Tdoej9/u/M9qpIvqhtDBj4YCAZefjg31CCq/e03JFNA
BO/2B/XbDOqePd+5576dVO9ugimt+mEuP5H6xf4Yc6FvrmssyteXu1WJATnqt1N3s9pjoHWHT6z+
IjL9583btHwDartNoLFRWHDzI2HfKi6ymttQAtLUraRQaap3GROh2LutAcEiJNXSoi2Fa8rapsS1
b2Xx1ZLwIbXvfIAcK6F6rkCku7DdmA91SaBxf/X+GNOaGgQhsTskaw8gUMzKAVxVHJKAW5orP172
l+Kq6qEkLLaL33xSP6GQIkuXXzS3Ah6wahu5HefQJtpK3YLqlizbKCIpFaLzS2kM7fgU1YVGeICI
zvMsosh4QKk+fhCIPiwJ1DV5SzotoHlBsnyrbk4nRw/i/KIKyE6RQG5VPzRZZYAT6m5VTaBklJoa
B6S0T1mBqKqzbfHqSwHaV9vYuWPWmAHCOQtMnX9hyStSck+6Up3Kh07bp12y039Nz7ZEaKpN1VON
mrfVWFDa2DfXoPx/TZeZKuEqPMy5y/k/FogtJmuE63e+fMjkcqohzVbmB099hAmgMh9M7TOkBpc6
YhLERwfVVbuIw368Vm2Ghg6XHZfUL0MFZPJL0KX5PpQfCSZseVK9S/O3sULTCDEvxwA7Ixf6t1NM
rFW2+RJ9V6fJ1OsA6F7ZNhnF3172t9f+MQZ42dmgp8/lKN+r2kvy/LM7Yu6jtsqpWzttWW1E030V
YCQWKA9AgayQu0k1YJzr02VsTOTNZujaTm8M9PDG7CrX+nxvOrKcrl4RzjFd9RL14r+dRu347TXA
57d2Yl6jRVRso8Z8FRHVEXXU+XTnY4cKD2zYAfqVMId0r/arxpHv97x3WCBM5VwoULiYJtqRx38l
dB0qTwQYsHWqGeo7hYUDnO8OqLHbkoMD5GMUBVK6BAhCNpN6uEO+YNbpSgyflsdLfu23bF8Y5G8N
kPNtoCAYaKiiyiiJ3pDbggq8V5PHQXE9a6T9mWSKE+otPxq16amZVw0mfi6YLij0/ZmuVtvnfLQ3
dx/wNsTdzey/5lbVbHnf3DeyceUTQG1a6omQFM8gWxGJYIG3sQBwYvcVFnxtwUl9FjV0yRWG4Jj3
Q57tO2SNqoPKi6r0J1DpdIvfeHTO4oYyAX1OIavcrZ5kuJBPxbyOvJi5L5LAP+q5LaAKem2XR6ee
C1FOoHamf7THxcJVDqTLhbMo7GFjxS1oDjn1KmKi6jWOhfY5mg29nLhjCfVMR4NLUMgZW22PFjXH
GZ9ZKHR6eYjl/OBKkFxu2BazZPDWDcu4UKUnWFRkynNPt8MTHIoRUrNAC5NoCOPvHzUOSiI+5Ln+
JqntyNgaN4EEvagPrhqnj3ogJIh+VzKoyAudzw0nvIOWOQh9XUdgi70+yDdJyzJujIBVkgEEwDxC
FVSkylkL72u7RHVdTaWSRWkvBfOpL7vgUHkgW8F1DQMDYRyU7HTyWTNKOHR7GU0Xhj7viz45XGoS
qkfGnOfCZVAfQEH2DVraqfwQlyb3EsSjWxc7t5/jtryCIHBh09KiYVxZNmIHmvZBne1SqVGbqlFV
kE60rz1S0lt1IpihPLtU15lyvngrSYFTDPahs1iMXQVD2KOZC5VBxuCqUXn4yI42ZgIIWE81fmC1
QytNFgcgR89VJlnQ8PycAoTatlUtIurMnh/X/GwM6Cnn4UwwIC8+1cTkCHEgLsLvJPvqLc4a1MVt
fEkXzHeOqCpOyFaM00nX0ToH8vxzOw9rcA2VB60pHU9J0o2n0oM1AfI+gk+oRuM45s3ZxXshIawB
glInDPuGk9r8b2NJs9b8sV3n4zWibOVdPeTjbR80lK+xxMt0EkUDHmD4Ye8W8AjrztEeBw+4cKwH
Lk4VjoM/R1ns3SIPthX4S6SPkfFtEOm+F/nDjCbQwfIBIFX1Y9Uu3lUylU+LFQSHFrriqjOdjway
odcj9cOmXHCs7kV5jVRIFXg3hNsJGAw0OyaoswLnhsRAZnyEsLCNcYrIPPPeJ5v74sVofaVDhXcj
/PgEvipZmM5coYQEu4JEJeyf4NAEC6COOT7UrdtdVeNwPZhOcBhhwmjlaGPdok+bxdFuepflx9wm
NfJgCMZro4mWydSaR6vNbsGjaFvNbwuUALmindrpAQH1Bz+E6hTWNv6I7nKdxGghhvr8Opq+lF4d
5zUUAlPaJJU7w0ZpGkj3HZmt+goGVX2len1af0PqZdjZdVsBDFJBLrDuVJswpyPPuV4qMa/rvhnW
hQ3uuAgRatOCwFrbmRXf4rFD4pPV+A7NgCWzfDAmFkLbWRQeiqa5Rfb0julsfDL72NvNRpbj3AzI
1yr0cR/iknGXzss6ArVOGiRsAeIg8tu40w7oan9teNIPt0KTwLSMZF2VcQkFx7sxUabfoTOPpi65
GfARGanCD3alPWW+2e09N0YpmkRqbvbvFPAhfxnjllQrrjtILVo9TdBF6I5M/tYKhq+lABpLPclb
MNepA/PJLnDJDKD3HCx7fp50Aw+IBANiVFDtUxUtHspX/afSmhpEj1Awasisz4n+xWlJ4hbD1yoM
BEIkOhl+/7DgcoSeWn9TtBauTOYIPtTUyQRnyUPtCCxMaukm25oQYO1J/wB5ZNWMBUArHRogXtyI
n/GkWKPqvRrQuFxhXrpFlge6YQ3QytYgE2oGDhM2HI9SBzsDeGG5DucQTSFCf6CTOSIziwHaZ8In
Yoy/DhmyV90KPDpvA8iXLsIIQT1ynLoo3FUbAeJw8/LGRNifVBP/uJKwumwW0e2kQTJzYlR7DBOA
ZtdTzIi9+luH8PQ6NaMO5h9vxONR26ctD3uJc5hAupKByPex2XWHEB+nwPb9jYkVzSaIxdasW38z
cYGui9a7C3RZdHVSHIO7g55V+TFFK6OaKJaUSFmcHXL/r3r3r6p3jm9gi/f/15B4nUt8AsP/oiBx
fs2Pwp2qztmm9NHTOZcqwf0s3Anxj25TmzOlDoTpIlZxqduh54DaBH+6hebAxeUPA0B8ilE70T0T
qz9PGP8bAQmpDvF70c7TmdQs07cFXud4/PEWfjdTF4vRpo1f48FUv0VoRUlnEm1XIJ1g3cPb+O2b
uT+f9t+KPr9HCbKj6GdSiPwf/5vc/1uJsA5NvZpG/ltwM3+fhpXzUuJvwgP6gw1bB9LwK2WE8Mbc
l08UuKy3aht/g659hAuEeh1VwDWPpBdxPW3cI9D4co2w3KJtu3Jb/gtrZiqgfwhr6J7wPH43wzQt
1qK2/oc38yxagQ2KJW7cVkelqV5aJHxp/NGcWL3IpcAQRu66IvpamcWT2y7T8aykoeJVFZKqXoIR
zSrEumATGYDOawuZVQOU3ZVqBmx0d4Glf1IBhSYDDFM6yeUJ9B01VgRINgGnZN5NmBDSuI3XWLAM
SNSCJLusEbw2ItNVLBAxLYHjhQq6zhgWtShQ2xeIS6UPiIjW4zmkc2xm4FJUMeEX0fKlUcE0liEO
hYTyNpURs2ryJhD7ykYN6NdQI+RqbnEFVsM8NzZKiESXaZneleurvq9AQU5uCNCPKNJ2R4CkkBvV
WuS8DHHUYkQNqGXKYg1AXTKer6PXBKjkDLs/liNqYeL/wlG0zXXZCeOoQsIctBzLOplVU42KHQWz
82bUY3j1KiEnA8XfkCpqmVJamb/NpuC1zupDV5MkVgtAFFa7E8qTN3rM2k0NdYtGlAh7z6GWFX+E
e9cCZE+/Q4ett47cUkOquWyKOnmzWR+vNCnsrD6uCqeTLpzgpcoFmgqKkdq+dpEE2F8+peoFgykF
TOUyDYPZapcvyePlE4JsJChW267KK+qs/6pIa7cqFPam6ie454KnEdTQD9wOKDQSD6Px9TMorkuM
jK3lSKETqKRrv6h9WQztta0I5ozWIlHcatj+sq6mSsm/9o0u3Hl9+XLeBAQN42BvyCvBlqst1VNX
B0GXcRgtUPFyXA3xi5Nd9rnmQ0VKBfFdnuog69F+iToNVWuKGlOouRhq1CDHgdZutKgm0jYl1Hwc
XbqhtJaPF4r3kyTaQlyYTiOUlrQsloNa8anLdpDv+dxb+g+5Dbj9t+u1UslD9abassRxJ2hu1Lsp
1Vv61ag1Glxv3qYcI0yRST1E/4eZrEHgMVXkpdS7k5uqmX71/nYIBkq4lbczqTEkKk76zBUa5imA
ORsa0t7xEfVHFuSk9oLUbE5/bMIxQ57ab4EBk5vftBmyeybK74gGyhOSQgWQkPVvl9OrXsdS8dBn
w/moJmq566Y5WTcWvw1sXGhfslE9NYY+JdN3ga4DNWfQHWpwEX24soHob8+7fzuy079pg5YfE5nX
IKqlHCR7k5VUzZvqzsQ9aP7IUdXUnv0Z/yB0MVTu47JDvbq+DF7Opo6hHCZWWeElG/XNA7758c07
1igkruChlxme+pzskXmf0JZTlJDZICLJ1ag+mitzRerzqsaQmSSflNJ5r6USWZHKYZ33y0xUTEqq
lLkphyRVIJNVKkGmjlVHqe1Sps4um6qnxs6n++010BPz/UzyTMgsmkk6bVKJtb+d5jJmqASdQarO
lTk7E154JBN7nsznUX76rLYANKPeJK9X/IOQDJGbo0xTqt6l+XNMZSQdmWXU+DZylXhUxxQkI2eV
mJOn+vN86mWXs5bqdZftPw//yynC3op0n69hNoZ1oxvfS2YzDNdJEJnkyN2pQpWi0N+sILa3KgGu
GlXhqIEAuRnyKdV+QAfTJgWzSpdSI1ESo1mtd3OLhwhKBarxbP2BjF6zUxW6S3Op6V3GCoooraym
zLKSostqHny+aZ3Ix1wBCViHUWr0+Cf0YPXlxa0aqPw/en+Oyadew2KG+Sojt5O4gb4t8IZFRqsV
cOJrA4XmBbOmGvK2bx29rC93adN94usYoGDo14kD5RrJ4oll2wnB8oE5fXi07qw0TX8rtp2LOTVk
aBRJcggPk19uY4BeqwaX5dmG+FpIUwFD1stVPWuADkHIJh+dqnCoGgxRbfCb4bLx5hKiwhwcquFd
fUEsiooS8cYKvUDjVhUw1LekyvCp22JkvCT7sKX4lo/2916uu3HZBZ3iUQCPwh0QfRBX7XzwC9hv
ZUiu+TmSXG1VjVE1GN/tAW8PVfAQl2g4qDF5OZiGlR2aKeENt9riH0fjehQ8QrATauGypB/Asr10
xLosrJEJHGGQkr0dWkqXNr7XtXSVEJopzs1i9Xe+7QDD7eYDSBHvtvIQvzAWlEgC9LPmHFpw9RAL
ApxSuM0GifIVwj/uh8RqqrXRTZgpqOycbORke1L1kssYYvsQ/WXRK0ooKqjmfAWobuxAJvXScVjH
LCFZbWi3buQaax2PO/RULAiUow/vANRJh4PS4I3hXTfB9bbHlHjZIG51evcO5ZNpjwYpJD2Ri+/t
pOfbS+Vblc0uBRWEI8V+cbw9Okhfq0ncFxnCCKmHjrPq1Uk+ocyMfXAEeeKU8wlI6CEtffpt29eZ
7MgpyuEU+sF5n8zND3aTwSz7OaSOOJ8j7wdyd2REgQ3h6rxu5UOolg0AG2rkqgsOp0eeY+g2rtUT
EemIN/EieVSVEm2og1Rvkk8u1bvsUMedX0IC4msmS5NqzK1rfw/FA3jZ/2PvPJYb57Ys/USogDlw
UwKgEb0oP0FISiW893j6+sCs++et6qjo6HlPGCCUKdEAx+y91rdItkID2D3Icy74+JZDLnYF/nSO
J2r26Qos50wJ6P+qrA/9pOi7+6n7D0Mc5dRq+WeFlAROX/Hy0q4mx8+SvXrwrV3e6RekP2LNlcKU
roa7FLffZjCCRHb+nGvrn8AKqN6XrMzvp/RMkVxZo0rULv/r7w/+Ph3OJStcQRvU6ymKDJ4luVwA
Cvk1G8XqT+kG03ir7RXbA5w+vOY/lpIdCSwsmB03jWs8pSe2HY+S59vgVMF/P8KjCsdNG3scoOeo
jIdZuFP9iJ2jjgiCWhEqHgcPU//SqZ89Boow2YBHTVQvTF5EfFbiDdwN5DxFfDbjTatyz2xMZW8h
6yK8y84PeXyqxkNHHhihhDYpdftW2lm2Y+jXQIZH7wbRLqHUMaGjpBrO+1obD/nBcsTMjO2gnie5
0Mt+L3XLdtMhkpI+ltwK3v+tNXcw2RGenieIvMkrtCWMm7i9n41gVX2BY6JK1qsYtT1qtwLpNAXK
FbavVlrTBhTaxpTXRrbrSvph66RFSXe28O491/Glkb/SI+S01YHa16e1ik+Ug7hFnchBdfaAPOJj
OkDg+T2tIbYTzOFRpbtgSyGCYPwgCsshTOIXTVVv2CVvslu+VK7lojSdV+FZ2/ZbMh1W0cX0DIQ7
FzadgD92BLselW35hcQubE8KddvSw+uMutEnrnZYGQfSI8tujV2PwK6CTAf3q1lp53ynr2dsq47w
wIacgp/pV/hS/i4O2BnZ+Tu1l72Rzm2wzX5uc1c/qU/Nm3B/2u2832EV2PGqos28IeDzyj2nPxSX
B23cmhuKXpPAwOcVBVMWOrKVtskzz6je2ngbQQaEy1+59UJu3Ppre8mpyjYZBULbdIzbTO5P68i/
RHENca2+B8VakvFlufPkjpDQamfoYBDxpTmjuYopDoy0H7B2O/RkSoWQtPqj3h/MKyiCa74znPxm
jA+In2wv2imDK/mv2rwtgs08eYyQpGybz6TV+odwa19VNz8G6/ED4R05EIcghgnpJvYW1SMw9umW
Ji5alnbctrY3+IjGYDY8imKVf5JmJs/rd/SysXrNk21ZnIa1/F1KFN490sBkZghiEKFJfpm/TJS+
g1PAijLJt9z7LIXxiZwVe5W8VJOz15+wMEt7ZV26xav+K2QeBJNE0p198B+RZZrvfQ7ZzEk/iNaW
tOWHYi/Etv+YnmzMrGIrH2iKXtMP5WepJoLi+rKxrD70nzJXZXVQkN5uekhlbokyeJeyRkFICpMF
nBNWKyB5rzmeHhz7K/PF+Oqv2cV6q3bjkZBqBF1lfuD2l/qdRcjSrTdWGe7QX4FT/5C1BLksNxwi
QEZlnRZr/KS8Qn59OrDpd5Sj9qBdafyBrLczjH+r6Ec+Dp/Sd3oRXuGwSXtS34JfyVMVrXBodETv
rVrHPyWv1SsZlFdkK8EaLcIe1KVxKrbIOea3dCdOL9OjfpO22iX+gfxpBqDvV0Ccf0PMNx7GdeFV
7YqBpn5uN/1V3Yq9vEPeV7+oodt/orpBmu7iU/akN7lwzDXsjVXndk8R6YHFSnHYFcQwG1O3UhaM
ccKQzQbi2n9kuxpcJZh1vLXRSj7gxt4Er2gck1VwK3yXt154yELQ4rL7HVaIDNfWNr/a70gMX0Al
u/M2+cg2GFbx8llnjQBPAkIdBk03IK7JGVw6moQQHbjd4jVFui2iZv2V6/CAelhZUfpCtICLCoTw
Zj7FoWONa30zXr/9bXBg57nNtzM3Ki1X60KVeDcw8mCSo6PFCIhqHaSiW934THftHglu4pIcBY5k
Av/DewBzDB6L2/piv+HWAfxAPb3S1ug6NK58dVWdzC2B0Vicmw1i7W4TeIlTbeL34VjUz+y9YvLd
+I0APV6VHn++Qw65dgAStKsO/hqxxYvgNW8klP5j4pyJkzP3VbkutxpzCj1a18Sou84xGMfez3RO
DvanuCTPwRFSyldOQOsJ9sTg/J3+rLyi4HOfIjWGjaxP2y3FowdZmPUm1PyTYiEcaZcdDo5EYs6W
vVE30AKKcAp4kWpBw7ZYW2+FMaio4xc+HhWwP9qN+9FdC3E/GnTimLd/Dm05kr047feJaOLNXULx
R47xv/9vDQC6UzUwhMg8iN2iM5ykLZq9Zf4m9twEOICJ86H75yGu5Y5WOsS3+9H9B01TfpCNRx5S
ZUEyH2qBjndeh0kC847KlTVIijPPgpHyfjjK1B4bHZaSaYhGeE3IgnOofCITLUI4wtLEWI+4mJQB
jRoEAlae4/BdUGWpOyXJtDXqJbVNXuLObItS0f2oDZdNwd/nNe69TRTKe6MnC6lMYWuqS6taXh7u
gpn70d9zit0PGxi9F1/u3Ujh4jcmvmC2J5STqlwpXeTxIFaCc7AgciwzZQ1i5MqO2IJmc+9x3x/a
RD9VkwSZdqku/H3448D75xxAQz6lXj7fq2zjsmu7H9WlxZD796QwGmy+UR3+UU4YEHJlMYvtvRzc
LpqQ+9EfYQi63W0W2qT9KrdU1hB32JSmyhFA0VQyTcBCo6+Ig2YtNMbj7oXe1LAbIjSuaFU3fwtI
spV3zgTciJsx6jIoliB7splKjNbWjOqgJtJQZeXZ9ZE76shh709lTAmOxVLJ7v0ncwGkhXdgVTgr
T2VtgY4TXAj0AehjK6O20SBXBfPyDddCf82mEhVNOhLqdUcuC4i9K5NkH9f6R3RwlxvcH/6e63sZ
GIh/uBOdFei7LJUAlrmgB57kpjlhl3YXu8K2Xwpx9xLd0gUhZBgu2V2AIZqlivSnePy3mKyq/YcO
DXQlS9i2JZLYHgBfAnQg9zA2qq+pTewFygEQrmi0176xFHZuPMhAOGiddl4DIcK7l1XvX/D94e9T
4pGjB7FETS9yybsS5i7mIUtHYWNUkX0Dh8FaTZNFUfuu4vnzsFST9bs7D1Wdm9khS5KKvNQ/ltZ7
hfWuEPnzHFhP5t37KP+/Gfd/a8ZpiqBB9b83455+xs/mv7Xi/vyPf3notP+Am2CRrodTTfvTcPtX
K04G2a6pqknbRwWirtIo+69eHDB3YRvChnxs2sp/g7mr+n9YixvPEnTjTMuWjf+XXhxNJZDx/94g
UxRURoCsTRVqvEG/fulJ/VuDTG4lqa8KHOoirklBa/pb1ZPP1Ab0eQoTJoat+ey8ysdsicGy5+mQ
41qKZnrdE/9ETdEn+HNBLLW11i1Alnr2WTcBYRayycKUIU/uSeOmP4NX7Aon9IYl5VAXOtWDWXf8
PuzoH4nnRGLsSWS1OeDw+czlDosdTHUiVkZCiA0FT31EUSQusF2VSDgw/ptd8zrnBOSIMD8ghmH/
VukgxJqTXo8WUZEDs7hNBDqk90vaGY2XN4SrWskauTSdsDZwmbmcWvqmx4WvK1HN1VCbWOxYNpmK
6g5kCaapknmzuauZWhiWldKzknnTKd1LhoR0VpKBN5ZvJCl6amzALINJIbcj4miuhpZsvlElpHLC
zZWtLb/5qCxl3dXi0JkmIWbsvA2Tz8PRBrN/UBD19uYEeaXKiOaReAEqXqSyD9Rjlk3y3mSdcH+G
v0E93o8UwvJ2qSwfLVMopxn0DMW3yN4USUCujCoa0mIUGLiSZgDRnhUXtKF0zvUiuPjaHFyKSqLM
MsyHecL0XZOP7dp6JV+CWUc8hJP4z9Ou8KvLJFaJHNlrTZ1CCnb4ZMwe6Flh9qQ6ZX147AkXD/xc
Ost2AGwlYG4wJcs/3x+ItpDOpVrceu2LOHeWcbPZEvGdGvMpC4oObRS+CJFxTq4rT/L5luNIIm5N
y8hynZOmIJGmIDouVkGFlLkJ1IfLm71yYh0GKAqHeqIiCBFvr/ejebCHosZ57BNOlfbhZazN6BQN
qZNNXWqhe2e1TzV33KRDfqEnLh2NZOpuzRSFmymIGrcz9faW17q4AsPFLhIKpX5mZuBB/gi02b/d
n6ho0MRQ9BdTR7o8xMZzn7HvySXIuamZ7jVSTeHENvHbXMqsKWSiyEhhfhuLZnrytfalR2H3FQ/Y
fsZZiGtv+MpDUeWjB0pkIPpA7mD6MKlJgfRTGRIX8Fie+koRbBCswpPRTD7YlHSeVEM72QaOHoNp
GY6wehulYvplVdkuGAD2rYocYhJJOe/FwC2e2gB9IaJSgDUeQ6xOHwqKJlgkhYVqBjIGJPtw3QyG
TbhbP+N3aYNtxfd8nf2cemBi6R/WHOxKKKNfPZQ+klPP9tgOz41ZzNtwSSuwGq15o+Dtpb5Btow/
dtTLam0zSrpPbNsQvCSJJaBDF/BNFuR3lmgsCfRABpHCT+1B3ShY5JxYmBaCt256NRvldUqk4tII
gEpjjc3X8vXAwdnY/8o+JYWSbIKqGFx3tU+z3j41I4DzQDHsTTpG1gGWUOQAxCufQqMj85M/nTZI
uaAf9U+WXzcPRq8+26o4otANPjMpqlZ1IOZLocjTMUwQLagZsQekkSVsHTTzYbTY3KSpPd4KaRhv
uapuO91OnaHJqdEu54eQaNs2mhTv/i/Mpra3dY/nEs2eg1NguibIq666aIcjxe+Hv6f4LhP0Y9E+
MgzggGNevsqlBlndKiTv/nSaVCo/oc+rygD8DX36qivJ2cfXdQVEnzxPBcqgZPgwIDEd0dflT02e
niLCec/3Z2MwBC449KWv3jkIvK0nRiB64NkUHMDIya/A1HHr6vrTNA7dhbCyFzQeLi7B9JEGUnpt
Ef7RJoDTbUy6h+A2O4p6TI8SUCSyvWCQBCr1LKLlor2vPglVQ68YWea6IAH8VgqjJrrPr35CG1lT
jByvMlXXkEqCrdMkP7LDqs98fyBV+j6EsefnW9kuXgIhNTcpV7J9x3RJ6S4q1yY+zm1pEPRJNgFJ
esrZSmXpe4T9ZOyIsJ1eJZHrEPMWY9Hy1C36ULh1V6m7uhHmW7pgukIleRWIYiCRAGOHBGK9Dfbc
ODKX1woKr+aZRlC8dR5Tfv2GiNPf42ohG61sf/cS95NqKOdyyPoXQ9IQo0cKO/fe19d0SJHZBZJ/
zRW9WNkNyFu/Ja7T6itxqacmd3qZW7jKLeoRdpa7fUeCuSHC8sVEF+RkuHj3Y5Sf/KK0z8MMiT4M
CArmJcfPpk5EVJhOb6pv12sEGdEtk4vuavWs6IkWuFUDGaG6b5RbvYBGpcbtIams/iKSkrADK+5e
a12COVRgxZAIGhybmk2xmTcEjEXRs1pXsNtk3tH9p+APzURiRZDNuyCQCfg0zHq+6EZ3Jbqr2/85
tzzN+7jwykx+8cGtH63l4X405LyeodcJSR6Tfj+aKlyY5ShJR9IwUDm6EJVGTwuYfcec4UmuG4Mk
pwh1m0ruYJxgHM3srLqkyrA1k+Y37VVlY/dd6aSCmgFCd6ZBI32Ich9EKBEASO0oX8Gd3GpBZpPZ
DcPErt41Q6EQGgVbgnUBGRXRepJiJvaB2o9am/6hpN6g5G18Uinq15cMwvNVYpRddQGWV8n4UWYW
RIJJYZPJhFAmalPt+8UcbUTybfCj2FFiX9nOmg/W1aptUkjLnaZV74GdbZSgVz32bcNWH+ovBuEZ
NLZknwPiTldG0b1WmFqPvRg/RYVTt4OUburMD7hdqM1Ot6hPaxAGvlgh5ePP1iPAEQHc1vw2p/hp
jitGVHCeEo2Eph6vij4HHFS/0fkRDFbLbmXI7applQuEMeC0av9LG8lRr8dmlUEnXbeSXq0KgRgW
YTZCUwFJwQbfHBMDUcupujaNsVoPUemvwjB2S7LjgoYKGnfri9TqRHNpnq0jC5iCzLMj+0Wr1G8l
k46tKZ8k2R+dTrxbZbgZFOvaFWzC43T4MTtiPKsKazgoneega15IJtw0ZPyQiU67opx+krIBipRK
TteOr7pffmOV7R17DvYsNUxtoAU2yW5L0XcIwyuSom6lr+VB7j2/9z8KW8Lh/Qv7JhczacZ2XcJu
6HxwbrVCw0CspwGmmA6W1emjYEmXIBky068lKMEq/Qau/0Yilzun1DinulvymA++kj5UQ7mA8pTX
opVvEJQfia+xMQRyP8m/kZoMw/TiT5pXEo9eBvrWV6WHoG/P/gw+E08/V5M3s/6b+8vYWA4REXh8
Qumx16TPhbcgB/KuAfYUS8Z2MottwkiMKmh8QhlEboRUNnihCrqF3eIjRWkVUG/r00fkx09qNGcu
TOxF0l653P30bSyAPwNoA0vlliRcuFJ1SvdEu0Gg5s7WDEDNmhuI6rkAutDazPUa7NnqXAV4/5Fu
HFg/JRtGNRM6/2pURlz89E9SMTQuQmVEwShEZL8iU8Q8NzZIgVpDDJ37e7XiaFl2RzIDTBa86Z2f
n1K7fzezal/MaNhbudw00vQkcz+6bT1QhTa1babOh4G4Ojrr3IjwQvCx6guzfLoo0yDz8pPcaS2f
MjJfTx12tynJ9plMUG5uySS2ahAi/FpZc6kjtbWM0J0D+UUutBPkLxolthZ5lR6/z5WGADflfTdW
4Ng4rGdbhVHV9C9Npr2jEkZwrejvxIOctA7o4gTIYTWFP5XgHtGk6rsvqe42HeVz49nM7A90ll+x
9YsZ4AKIlpdaEo0OCxSl7W8rm75gJx7UtqE9kWfEeUfdJWn0gXnScCNp+uw162VSxE9vDD9TVB1E
Se4YiRhZkR1EHiJG4yvX0/A71KNrO4CNKPTyU6ECeTDDielrKin9xqs+Kj+gYdANqKyNpY/bIgyP
LJjfAI4ucDZwJsbJKu1rqk6XoljsOtn4LlvdsUBoJoCvsDQiyaUOf2GngfnHBZiJCSx/0az7Lq6J
nTTOdWJgRwdFTY+HDktAaG9hNRc/Byc/1DkXyYwOVIN5OUjDRVLiS1yKD12OLgHzryHlZISOM2C3
pjsEjdhWvRZ6kEwcImviOrv0vV9u4HhC/KVSXmcZNbuOISuEDpcQBdyFNOmGENTTh1hqOORY/XTW
0KxQPOwb4yRlZEXGvu+waLAII6Tjrg3RuUnVdmMo/cUi+bZI6w8fxl1BKOha9ErlpMA08jE6dlU/
EkelKBsjClxFVPJ2qnSvkYpPcPzdTlCQoj5ExDb7fYhbJa3zrlBZLbE/Viw+A3sew6OIIXLYTXgx
ax+UXP07mRoc+z2phlqKXlNY38FjfLM67WbYefSUFNqr7zO1k1wj0WsaHnq9ydasspqdbnNJ5XZH
dI6an0XVYlkT6WGoVRJKoylZJ4M31m7FVg566nCE/Sk/SulThMdupepEFqYa9JiuP7PzE24wMZoE
PeGDlU0JayJ5UjFIlKz6WN9II6kxHXk5YRtBe7Pys5lMxI/YhMFgDtknfGt7iXcKJHQ3aX3glXJ6
lqSBToBunYfBagBqZGsjtmGPiBqGJ4APSIwdJAFp/DBqs0NuYuxIlfS92bKyba0n71FcqA91xi4+
b+RfSktnBM4LqD4bwEap0VlVs2mdKm311qCpaWuM62z8b9BXl0Q241PVNII1C8a+D9T6guSRJXfa
Yt9s8OWvKo2AgSIyr+HkA6AkFr6qrUcsqWwmau1FVg2my5osUAnLdNBaZwLMr5PPAI9r5Nh0Uu/l
sW8hmd8PTK+w7Vq4y5T/8nKSnhvMUhL1Sbe2ozc9hSZU68NxyOXfAF9SpjJ0cWWSBZ5SCTbWgb1u
OqSXtYH5Dx/HYh385/n9pGYbr4mKyu5+fiAge7F1/5//7v7jWI4e2I1Vm/t/rQmrLSKKEf/jV95/
KPusCMUoH+6/8n5qqAgTqgDszPj6HV8L8j0GVLK4MlRIYtg0mr4b6uIUTxSS8uEnzFjMtpP8RsHj
GO0of8L5l9pd0bRn0dY7i7IPGEKo4J3xppMUlpTzjxlPP5VGr6wjk4Y03502DD9zggG+KMInJrF9
FjqVTZuvzVgr6KoAaiHUn2ly2FOGbl0qx2KKyCP4Nc9QI9OUWaDXlUNVGnj5wA0XnSY7ZkuMS0Oq
NyMngr2/qr370Zz6Fu3TynTUDpN5N8i40v+lqCRcNlvPg/5MxK/k9XCDwLIbD3KbbvtBABgvTVJk
QGOPKoqSuLCHlSzoqIJ9BIOnAlpaQataUBY8L9njP5TdFsnltdAVedPEMOzBJ9ISpJo02WH4kBhp
vhCOgQOo2Wsq5nA9k/D6UM0KbJow/pgtRDq9Fqh7udeUPw/qP0cG9T+WUgE38Uj4s9WryQ5+IG21
+JZm9D8b7SSZ+i/VoAYn31o1eMEPuG+SzG0j5UhE0Tcs5mcT4Dtptro6nkjxHZLsgC3KUyXSOhTw
6vF81BS6foagpy1VnkByoHayi0xqE40V+xk3Ddn0cG2wSVlYUXu/wNHXkL6VCbb6ZnS9J6FM4EwM
02tt6aNSAmYGM4ciY/8qJ2sXNTSBWSLoOsvZ2ifgLyULWd+bKFPa6joGHbjr6iRF6IdJLlZkSFPw
rKn9scQnlwXqfdWFH8osHymkcy/NQU+NDhSwTJ8gFvLFyu3KDR/zRPXptw0nm/hGcqRZSKXruRH7
fm0ZRbhKpPJAbtoiKSDGryJI11LPqh/T5RkrZ4w7A5fBsOnZUIM7RY7TmFzBeZU+FR2FyyJ90NlF
WenTNEF/hb//qkj9xpdi9hf0TNQzXUR6+2n75VuYzOrY110U7xc13mlyS9SSVv5OysmxyTWxJqvZ
qy3iH4OKgAVDokdadyoZ+FcjqxbiFnZqPk6rtOzLXaNn3miVBF90B8Rkz0VpyC42QyDiJoae8jyJ
3NrU4n3y/ZuUhsSZNOFDEV86ndCHtilNB0ukzrpReZi7dpPlBPqRB7UeiuzV7yxvVDTCZKKQCmsY
PZVi02XmQidnF8CCg0u/wZ5a32aW+yvaVqpTGwFtXTE940VlHOlrkAXVe0jZwZo9nx3TKqubb1Gg
wiZqCqh2/B0XmUUkISvWZBpcdTiKJP0Y/Q5pJoo6N0fBJIZy2xrIO7KSTNDCD39Nk9adIsHqEW/X
mDCNpZb9GieAeP2ue4qjnq0M0m+RD5BPIydu05/BaF4VQTJLMn+jAbehjSfQU3HfAOcaiLe6pWqt
gmLoIGSPk6PLEuZmAulEiCZ16lRIcPpejjYgIR4zUz6T3LHK2+naB6W0U9o3IZqt1L52ZoSqtPSG
rtrJqXiMc3RHsqmcBqghDqyqJV1H/11L2lFSSPat4nNBdjgr9GMKMId060mjhnICk/5DKvt7EF80
pXoFQ1zCf84yVpMGWYEGI5qut3CbwwOtu+C9K4tvxUh2WiMdRkSHfvCCX++q9axCLK1ySsu/KuTZ
uAFLEVgxt6qRX4Ue7/UxvwUq5LaU3LY02c9A+xt8d1lc70RbfCbVlKzkCONdoRHv0ibdeyhsWPqz
+PJjI0OVhtUw04unMExu2VzSie436lz9RnnmAGK+pjJjjokFp8G/WeRfczR++QwKipL9tmzl2Hbl
w2SaH1NcfnSzzR6zdhuR0/kvqP33SpGtB4VhJZmBTBN9/F6LMUbmND/RursRBSJ8gZFCeiZ67ppa
1kfpJyS4L1GbAxxSXuB8tEaEUdNzl7XWOpgQ2C5LVb/Mf7dSu5FViFCarwF6iT4Jmj4LG/YmwSEo
3/J1MZtr5NqotubgyNS3ptp2TaFTS/q3yhRWkrbHFfyuKaeO1Rs96FMxD7t2DK6EpTwagkXZTKUY
i7qlEzg/JBcioAbeinQe2+yh0ZGU2eIYKfK4ijTzVsWka9fTTtcGOGi+RXVaeR9k+zHEPxhYkeqZ
rA3lAEz6UKFIM1PebpHOfNpJTD1kYgWdekbAgmcuxuvyEXdZ+WSnZK4jymQpH67VNvyW2Jct+DqW
ObyFECAs8nfssG47ofhrYvtZHZXjYPBkEdjXc83omUE/1EkIt6LvvtGno4hCcp106S2N0ne6w8vW
CjLgnLzUAV6V4XnIsYEaWXS+30htyqVf/mbx8ZxFRC8GI+mHLRxs8IqVUYESmWyq7ZKqOqassP+o
SamXx1did2m4+qzZpZnNotExTSbzUVXYF2FopD3G7+pXqcYVw4xeOaCgUW908pcfQp9Iwks0KF+k
VzHI29UlUFrue9DsU4F7KVX5AOuYCvay3SY4ayUXgXIwSpmCYGKf+PZ3ZNZFICUph0gjEZ+BoGy0
QMoCS99OzB0O1Exoi/qzXhkfo47D11Se/ZACRz/8Zo370qU3yIfFOpowfQ9G4XJtoYnWhglyPt7k
JkJsScx4wDpyAlYpGBQSkgkHQ4a2bq2TcXoMSv5+ish1XXaCCVVVv8AxEX6OhXzS/aPedc8D+qys
kavTjJ1ii2KYdrW8V1OCdVODjfaixMgIxKLkyrq0ofiEyivsFZpuM6J24NthqtI6zNGzRaryPiuf
MK1fJlowKCCRT9rLCFk17yQsfRoaSnNrCD0j65WDlbIOTa1MRSvEyxsLnZY9JLvRZ27tR+LnVVWA
r5+BbbYNJGkTbzAsaqMDC1mTL0NDhCQnCtwA/GJyaEtUs0hCgosphQaZE+1Sek2shza0AFibyiqO
wue6g4HVoBCsW/t1hlmgDe13V1liNQr0PBax7GZqXxuVKmmr3dpqfC01+9QH9DLSSnqjYqvLOcJN
FDRbEu5QS4YR8ywTWhRNX1E4baO5Qg6V1L9nY8Z12LNnpc+HukmFrmYyEQx2DN5dt3d+9EXZ3uQW
wlmMNDHX1HcsdkzZafRrRL8rMpMvDrGNN5dOHyjm48poAPWHKs4n0XkY0SSaCrKJ6oqqMhlxnpIV
wUEioJGUmH6lFEt3sw8qt8q0TUVU47pV7G+WN8/BzC63gTAXdHPPmgTDZNh+Z2iS28hk7WpH6spX
wLn7/lrOteKktN2LYrN/6pozkgO+3r0ZUE+aiuEsFaHmdj2N4KazV2mdPJszvO/QZbHUiZNpVOO+
l1WqtEGhHEikYPsA5f9FLlWksUNge3TYkGA2n2I2KifoETz7/TEfReQKa+aDC1FoErvD8Dy5+sA+
nR7Ug9XYQM7GJzkpj2bAmGcXbNCScCKdsPwUKu2kMNi12UgRq/+xShnDAvsmJVZXoHiexyGZ1lFF
5EYfxmvdICo5kWevUKbTVDQ/OYl3MOu0taDOr5QvSktfGtM1xbwo+ir3Y4PpweqhEhKcq8dnI0tU
VibWT9dY1P/p6+UL51BaRoBM0IIePF5ats6qrEa0l0EvyokPKAMSwlQbVB6feB30n3k3RXjjPVtZ
gjy1TkbYJntNY17Z0D6F/vCpJpa5mlrL03Kr3bSy9l5n5rTx2w4F+Fh/NCn1LSXqyNMYyXEhtI3J
STnrNAp1Xy5BozDyaVJylMBg9mMoKKrHXkI3xVN9pnSW7CBXTPgfxDyzBE2tLbjAh6nTRyRvSyCz
8WsQMjsYk9juTmsI/FUMVDMKkUdN/KuiZeYMefxkpmybVSoBTp1LjOwUAfnLKh0Bl5hytEVS86H7
YUQMFQtj2Vc927SQ/dbzC1FdPmMPKJXBgkBh5NbkdvL43Zmc0jP1YnV43a2R3MghcymMcXZ8bPVu
9swQmUFY7Hu72ZZEu6x8wyJpV6kJPMZBX6oS8RDF/Eh6k+9OCpLussqxoFhG5g6RvIgKWEzqr76p
XcVIFrAfUSXEz+vaZv5eBOQFdy9d3OVYEuxpSwimstdqAP9mtRZqx9r2ySyJ4OgZYJBVAY9AiR7R
1jdOfsqdTOdJ28ampK+kQMhENvXauhuZZEqjnph/lJ+IzR+qWSZaW1/XBbBt8qmHLEWYPh3CoRm2
WTrDvRXGbrCZ4uK83rGWvqLxKzHthEdJo9sQpeMuSgAVYDncBalCiIPFMsQQAg/H7Ix242+kLnGB
HUXrvGGJIBC9WwCJmGBa0mAMNuRzI70VtUnOnZ+sy9JtKrSyASkZckBBRastPH9TrD70aU+QaTIz
FhVERU3t9AU1Zj6m6O3onpFKkj2SRI8iUTKPfpeMNGm5MSDQFEWcHHI/uvndwMID7BPl2UURpRMA
RLRxFCbrmO7kqq27R/ax606WbUJC6dT2yBgf+rzYzNFDo+YXPaexULLPXklW+jj0gf2KM4IaTlHq
0i+qc97cGpu0J2plYpoRdnP2VZLLCRPCAqtbn2FfMmr2HSM1us8RbuJa6/MvOQ7dookDMrpNxlhJ
a72JiogI4pNOXDNT6GNpGrseHoqrtx1x46JAom6w3sR5gQDaRO5Lcwb9T77Vuwz/ckiWrsIcZRQg
VwrVp+lAxWegHxmYylcuBc2+K6VzldT70DSfrQm5te+nyVmKHTwt65K3tA0KXERsS/YQqgX9A8oh
SCN2UJgdJEcI7eTsMnXzQTOj1KW5gwetuWR1QqsDJK4C+43ZASSuCdOC5hI7ptqcvTkJb5qVa04V
5N0GFrR8tfyAVqKk/Sdd57XcKrBt0S+iihxehaIlyzm+UA7bZGigacLX34F21fGpXee+uGxZyTI0
q9eac8ynJqjvVSJ7th3EdChlPaVRs53thenB0PEAPBjrREDEDj3/rd6VhIFX822hnW1NAowxaRjk
2hlRAcqPhfU5K/oS7OEQ76To3mbto0myJ/+Vhv6x0J4HezpYUCDXQ+y4KBO59Oh/rAHHiewK+MPo
lekFMXHoSToirFegEELecIc7hOSPnP/kbI1Urn7pbmxXYzxoDS/K9Bm/VdaWADlcvIvRbRJ3aoLr
kcS4wPKSUHSrdn36SP55CYDddjrVnlkl12VbeGct945x5iCCsnJaa/1binpoh8Bx5DCPaFRcQ+h7
ozvITkS2MaEQYW72/oodRRXaqD2ZfNjnQhHgCcAcSN3eK0vSchkuayEZKt1amnSyudweFUO6UHTq
061tbeXYDQGD6pW1XTCfJKqs85sw8zIAyJbub8qgvy53fqTWQ5sAiaw69rzUv3mvdkFRN1SHm6lP
2VLRlG8s2CbMLMnPM5mNLrifjZGzYjsYo1pF49txA67PUTSdsYPjiSAsehSGAoiNXhupyd72up/Y
yGhz5T9kyvjrJZXEV66FKSO9IjoFXQSYmMT+nNIBc5t2ZRrZBtMq90rVk6yzhwxjOP+yDGjt8DTx
15hKvk/ph3SwmxToUDaJToKZ6xFfUVXFpp50DnVFsHleZvfSwktXov8xDLS90Asq/mts98uH3B4l
/Bd0wqpGsy/r/NtMmPLobv0YAVlHNvHWM34HGs1CFDTdx5wleypp3Zs9glAAIHl1/cOg6pnADZZy
Xp+uLXGu/bNnjNfd5EfbaKJdNyjMgVVN5HlafLgTjp7MNY/Qnb4jt6KipfanvvUflbtLYA9t62zA
ENicg0C6sCITwORxv4lo4oZDbXY7P+++c2PI2XxSARe619z1jX0E9xJsSplvG0+LrgrDfADjopiq
MCjU4e8k+E8EGTU0K/jfyISGk5mt845cr5KLp01HI0zH8t31Pbmpl8uSn4ys+6Szcx0n5ybbiVJ1
G40rpjOynxQuGTB12f1hFFez+0B4FVcMkejTVVNQgCCzroDiAmlk2EVH0w5dxQHHU7MyZJ29a4+u
19DpsIMHLSkcxBfdN9IuNlEkE61Md5K7ybLw5ncuZHmTpOSUYtMwnmdd+27j0b7qRH1o9SC/90/+
ozEm1bGLyU+sM5d+Z/zgWn/cIutu62y+i/tGhmT8RmMynkccRP2y4wI/gt7OycmEnAkFIJNoLtV1
Lbt251tCD1NMgqvGlWRMdzhifF1/JRb5vrWcz9rJX+PSiHZ2NulbVjXl3Ts0WHcW2AAA0AmC+JmC
s66kc+2WLJC57Ye0mdq17pGXHTs+qZEv+cLtuOBEdaf5rDtFTLWwwj7qb6WwJAsDJWbd0/ARrdZu
WinWcezsEolEcupEvGkae1VpxTkCPHUw1DTdGF4GLIvA+yhtwdvP+g2NA7rZ2bxr63UGRWSlJz3y
fNvo2JcMizsYvAl0dFhVQ0eBPXSnOs2i76RkxDY2YpO5wU5zowIFfCfWuqlt+mbErJenu9GJzhip
F+YGhwHcifM0uQ9GHVn3dlEfFlMAKFPjIWUWtccAEFOaAvVzXANzFjBeBvtXhh+A7zejtT4aTwYd
QsdW8zaPdC3MEXZfmZb/kZGuGU6tXWyn0mF4SPhRbSh2LXLeGHYvOd+JY0LflR9xQzwbc5eswbt/
dCCvdgkrTeUSIze1dMiiRO6AvnehUdho1ogchmwQdAd0IDpLyTuBCwL4WaVtmb3Dv4fdt+K7iWuY
fts1JTnucJjmvvhQTmPcGASLDuVnpDv5cxEVd2lhfToF8HhRajRjMSK20SZvgm2fDPcFhwKKWtmu
tcvuV1tHnkt+q3zRmh6rmFttIy+BCl+bzq7huqyL9tuNSwrTgORZW4qbQZpcKdXVUGPxUiQKs06x
m6qSlyHTWH0tpH1lEO3GZcf5nfqyOttp+iZqrssl7epUw2RTdPlVyUG9t3wbXp/GTKWhth7qsV+T
tWRRPk3x/G6xGR49xq6C8EO9ZoqRytfIbNNNkMu3zmyjMKKFR4qS/DO0AjNtBxs+AJW9DlKadk1F
gdwPBGl43rbUOF7noe8Q3RJ/q7e8WbMKwjhNW95/xhjCOwoWG6/GUKka/UWnul97xNfqcYvjcWkT
2zXRlX0tQaEHkgw6d6Ln5JCmk/R4S1mcVJZHV5NTYR7qkqfKdMrQrG20s+ATwnbWqq2esPKhJWk2
sTV9tLL8kfkoEEp5tzWATAgXs7MtBHdHuPKcp5SAw1w99wOfm23187rw6rPSG3q85ox3UgyPuiLM
uFmXxnoqLG5pos7JQ0ZUhySAvaO2dnL8dVtfvvvHgf3/3mZeTA2/D57+4+G+3CYohUIXPll1NLKq
CS83Xu4jfsG49PF9SNX/8XxHuUCDd/k5nRJ+dXnAf32rLy/y+1QpedGEwB3+33fx903+fUWud928
+e9bYjiLa68hjunothbHx4LWvrz63zdyeTWTdKFy//vCQsspIS53bXJ3IRMvj/r75Jdvf5/l8p3u
jTByFQfpIVDv8RLT7ZddfQAUZx7k4rn6x331z23+vFC5f++TIbKiq7b4tC73vHwXL5iV39u6qAgJ
2yIEYrn97zNcfvv3wf/rcf88jUPuNg7S2MC3Qx99k/YYdBiI3fy+kcbUmEBcnuu/vq07jlVQrrzu
5cUB7hGdOzpP+V9Qck4os9/rN5yF5JVdiCaL/yhZvvxz2++Pl+8q6Z28HNvcP7dn/3no5Ul+f5yp
Qtn7QN+7POL3F78v9nvb5S7FhRV1+faf5/p9zX8eEsgG3GPnJCEdkN3vL//+uZefL09V9SKbw3+e
5u+dLjf+PvL35fM5uAq6XuzcJcmiqyjLDJtUj8uPXpQyRlu+/POjPkrIJf/8etCBsfrbLFg6Ljo0
j8uDfr/8c5teq2hljbYT/r7CPy/z+9h/Xup/3c8IIt7T73OhL8SzfzVfbr48wBZQaP/+Zb9P8F+/
/+dFLj/++2stKMV+yvrN//wIfp/29338z6e53PGf+1xuS1CQbQaPKOCUVE90vsgIL8xwYCaMPkhD
beVtLId0+3e5GKxnzekga18npni6rAb1QtMmnqQ+2FbuAVpfug+AJvJco6XIls21tOUiBkjfMD4k
roMd09/2OCFDOjrLd3TrWpsttgvgxcidHX/zGRR9stL98lGPWn0fJNkuH9Vj06e0HDVamh7orNXY
of7rAf6LSN10Rn0NLBdlWU/N3JXT7STUN6zTdZ6gJ7Ayyd6DOSw9wGaR605r3Yd/CzE32pWG/h0U
46MhgnybNIgiyrFGXNQ6q8mI0o1ZUiXF+XVZN8mqBbWGe0YkJxcV1HW8zGFqPL3DVJ5LyFUogBpn
HbgVggBKYaboYmPnMroTTX8Y9QlH+DDrd7bvmvsZ45nlsl0dvRdKE7Y2koShoaPQMX2CSFO5VGLM
wFXJVp/PdF2zV2Gnd2Obhhsy8wHbQPId5SBSULwv+jA/WXZxqIS4RqWL864jVGdorup6IqsXI+HG
4dpOhXJKYiZSWULbjR17ve6qw5T0J7oS7DEy2oCaXnfrODPAmDIFiKSdboeGz86R1j7yk+QxZoY4
CziVWuR3a8HGvPMx76rxp/P4YHwVvDFTZzyqAgicOckXBc+zxKEbQow7ZmcnU+kJoqeMfUubvDTq
J4soIHWdimCcHX8XzStPE3IvTcbfWuvvUpyaq8GmnS66wd5QGz9TS47brsHTXcju20tvy5ihPbpA
HuvSSt5Z2jTdmwtrnYBjKvNiDomKeO9UkGwY35d7UrxyhAgJsTSzMexsWWx9NBob0+YPj9E17nP/
blxCcEnP1k/jjOYzxgqAJ5Z/NOkxCUGizCDJpY19nbEB55I02dkn2o+Mynnd4qvnCDIzV14DYPrD
CJsyuWM80NjvUvOic232X01pjqHJ6RciA1SrcUIqlySeCG09s9lPeSfGFMO6xRtCIsqIa7vcWnau
7eZcR+8sJ4YiJbNFlC8vUZoj5idoCM2aQj1o8IZ5LRcl2bqSswr7UU2kCDro6LRtGXfR3QRaYW78
TzKX7FWsxx+T0rbS17RwMKjLDOuafkJyTCqsXEHyrS3K13pM6GuP82vQTMTe2ntD++MFFeKT1EoP
lqGXRAXrd7OMCJadinWUqMfJIDFYD069T/Vda3Rec0XcvJZ/5Y0BqKGhMKbxKLaa/5wsFbSTQTdu
i6qHV17RC9Hq08wpHQ5yoCluGDcxiTqbkulrr384DVZz0PFq07cPXd48IaYvwoBOpRuIN0OqMzO0
Ei+73BIq9VzrkUW+DJb6FtIqTRrFfsMYIQ7HdYR8inFH5iV7x9Z06mTj3s3sZ9JSGhvbWlGwR+rK
Rl9XmbiyfCPe6Ea/NywEl0UxvRB09BHFTcvUuP7O5tfZzEkNQh2qpwB3O/PJb5InMmWrY5VKnMzH
wNjqrgo+JGzdNe0qgrTJy8NES4S9+VPh0pe6+5YNzhld5gt5uyfb5G6lMVxbOvo7OdvZRiFpkaI7
EZlESls17fIkcVfpXCX76dOF8RcVj3nVvxt9xVxITrd2phEuh2fQpZOISYK1G+szKsMKkVRPg7Ud
1jHHBIToHnVc9qH4kMhUQgiDzeIgRixY2LSaULJHTHRqdg+/TwdqWGxbUHt3qFEkMA3C5JcRMvzv
tYXvGcsaHYeieB3ivlgbQbEo42lHdF35IkjBCR05rYsxT9dxPsxrt9VpyIxMxFDZb0gzfnbhcKhx
aU6/KIiLYZPmWCkRRKTmNxCe7zI1v7qGBFUarmGvw7vuvRLHTE+5VkZ5SLy0w8CNqVYyxa8GKoWx
RNc5TPWDnjXnBipeWU0n0dPo7GhYmQNvODG3QYf1Tpdmuxk1d0knFDfMrQABujYG6Jh9azweaoOL
Qrmqclds0YvQHpVuHGbGAfT/jdd5mIeK+lzmNLYs79A07keXik092reJX5RrWy/2ieERDxdJCbgg
Qv/hD1eSyXrsLhnBXHU3vQV5wh4UyBKN2Q3ivgl9QzWuI0v78hsGfJEacX9bTAYGNEqeu2Pq/Wgb
886Tpb2rbXPnzMN1nlRP1ahvbaNAiJ4gD5ma4i2FpV1r9Wug18SGhHHir+AJ3KMBfiyd4nmaSTi3
2+6RpO+venRfzBpdDa1hwne2bjxez/7ay2m4Gh1SVsN1r2uBjAYsIW0jhjKuTQBWhEIldQnZI1M6
Ran2xtT+PYiLR1f0p9F1Vpk+IHAt9p1dvOUjx0Qmu63ZUxtY6pTMiIgmfG56S1OLAL7bVGvXVsv5
mSOnLSCNI+RTEAS26eAisa8nou6c90mO73HHTBBI3FPn17QJUia+Zf4FUvLJasY31cx/Moa0KrZ2
s0oPvV0+Ml9lIqfX9wJXaZ9qTMdzqNt8Hg/2jCClnlO1yQ2rX5cYXu0g/uj87hD32HLobpKRWSL9
kN6fzu7mteQKu+olEobKZvykI7fQ7AEAgl4BZsIjJKu7PAY4CiHW2WCK2o1ucHgru2xpkJHhNzKm
x6QGHn2CTpOkXJs189iAhzurCEG77Zn7RUfdiKhaCY/UPudLLzEe6cNrz5s66OIlFXmz0qfiOQA5
zsr3kLaRgMfi8dHHZ0NQJjgmGKhhP9bRttt3tJA7PhYWCaQSKZar1cCY8D2ZGAxCfj2n/qJekN1G
7yZ3PQanvK4fit5CzWBWmFQ4ewc/+lMU41WdD05Yje0LqpCTGcjb3i9Crx/uhIzfHdj8zCFoQ0F0
e/OCAP0BZs+wWziflk1veObYyG14GCxiL01rDFQ0I+nXJLJhL7T7aT7AzIrq8ow3ALUNZiA8M5wu
/YsLMo0AQn9ccGM3BdmkK1w+fJo2ek6rjB9rt/gjFuNKKYsB6XX/lNKI37cJUxUEPR6uBTwG6M6r
WB2RbiUrNIzv2GDWLLkm5Khm63Xq2mqDa1mLHIg6WvoixfPFaN3S0BVgoYbyifUr9rSVNTs0+S0+
ZI+P0fNwEJSorNa96UFEw8NOn4XJavmAnlpwzCFmQkO9cro2vZdqIyNXPnKBo5K8C771se9PAPpD
SBfO3o/ko2ZP7OaC/h3NL4wDDZ7M0L+3XbCNlc9UI534LZK5giZNy1SkqOtmjWyek4cirEET2MSM
z5j1IUgtc9KslX8gzegFsDzpH0hzlEAHTm08DZyeNeHzWXqy8WOpeLgZg4zDpUnvDZafdddzrkVR
zpiwOcVp/eN1Ke1xOKJhbj1FnX9GcPJpjKhS5raj9MYkFMHKZ9x73cfN0aVYjGmyqSA+U4Kssta5
NtP8mVr72XctETqEciPTHb/oSjFsAXVy9gMuNe60zv3+IxYpV3P3TiO+C65Tg3S74ewYQreld+uo
kmmTW8C18KnB3MLeZnH6o7aBLY9ObcC3d8jTM8bhyalha5rOSGFFAGzqsQ92+1tsqAx7tfzWojfO
zPWTlli1Y8x204CkpKBNFIT6lUXm5trwqycURJ9sjZvQyRtkrwYTf4+DRvsxI/MjrfND5DIdBAF4
FPa5FLodBgli4qKkEJ2dGMFd7ocBppxsdq7bPngkdecPox0rsE/pGG2QvK8nnNIrrEYbqeLbTNk2
IpLmbWyzq76a72eLlosS742toVYNEI2RCPYkbCSjo4ie/AEBbaPH1J2Y8tHKYgD30XLoIAQQpzBe
mffKJcy+cj6yvkxWaphCO3ZNwCfTo6ljXso4AxM+4dxOgcU62h8HQcm6IJudPWJCtkzqju/zeMXc
54nUX31VlgNgN4PPyR7sczyW1xNW5mWTZFKOdddd7rxoMAbIKuCLUq9mdwQD4+ojYwBHe7Bre6ts
tmMsUjXGQB8f6PTsL97dgYyMPGdh06wjwOg3lVif5DdN28hUD+QUE51rZOEUF0WYtlSExDBnWLqm
YENhAvQpgQVHjS9TJH11bv1YjCugp/V/GGpf1k0ALo4ZTqZ+l6KuXyWNB1qM2b0GwH/lOeaH4/t/
UuZLWAXrg2UOgINNOFCmcd84AdIpI0BUbGGdy0m24gGbNHXkGgHWfvRzBuPEFhiIIj1D+dQBmQiN
AAkP4o7XzGgObSSPGgJFkuMJECnEU1ZU14nuXqm2WZMH2a8HGTCDh0i7covF8petV3U3n2kFvAr7
e0KSJCBMQyNGTGZ1/Z1XDW9eN3ylJUw4htquabyj73TWwhrysJqbVTS22PrmgYEAB4+wH1Tu3fUM
Q4m5La8VjiWNGeWqzoK3zEF/gv7pMZL3va0zCGXrDlTYhzLkRWuGSteFY59sg8lnHsuNC6tx3ere
jWDXoQBLgK3VbwN7eDKV9qQHfbWNk+kehxtBsKN3V0YBg/AsOrDVevWDeyLHyI80S3JWmSOHkpDQ
wKDAXFJFYLjV62lwrpCNrVTb76SXoB/C9Vw8NThAr/QMTmHTha1IrM2YkdOI3I67mmm10UyXzvMV
yQ6I3Dt8fjGZL0GP97TyNkOjv2pFceW3vbmLxmlXj9G2VgWml8brkVTJr6Tp1pNjQedTeMIpMAZv
5VBVsvsabvT8QCXtHLRFeaJSKEM1+DWjc2H2BBq+j+C1aiw0eH72PXnJayKTzTRhSNZUb4VZYCK6
ml5qOy02kbkrwJCsKlWVqw5Xi5sx2rP717xiwh4x7VxHEM/0wG3RwgQDbkfoXYG3527ZIr5y86dx
5Ort1AhaxUDJoVwZEulLdGvSV4iEAtjU3yIChJon4izjZGvlDpG+03gUufkJCGIfJVnPpg09ciO/
0mF6ylGxbbU6CMjRXS4imsfeMOBUGobuXE3bgMzfaUpjtJ6SoNE8ZhRaRxDJoo1dKAEI0GUwQN7z
Ok2/66g46R6aJrZgDtt6R6zmtNsnI0m7PnU2cQLm92Bh6iieDGbXO4Rv7x5qFm8e6Z8EMCYt8V0z
A9p6dfFN1NAHFfWwbczkPMcIVRu+hN0yv9fnmzYJ9t7tyNWUU/GMU/kjNaOt6agfkCxn+JnkE7NG
wYTdlMp7hr50nFoNJUfDLr622hvV2ujKmP55TK/ywNxpSys8EdOpcHRJSGPVb1MEjC7D5pUQwzPn
KGoQQyByGWx308bTjsetyrmP13mWHKC4PuFB1dYp079n20Q7AubrTibfwfjS+NYL+plHr+ypNqGu
OOgswi6K0hWiDhRJaCk9dgsUvJybaHbrZte07tZ6010T/4f1PJa9xgfa3td8eKtqsO60gpBIaVuv
Cu6HEQ9qTYgKEskiiE9YCB7j2SX1lALdjpOOUpjUUAQjPntYTIr4u3qrpA+H61GZtyCV7sQfFt4o
RszXWCeioO4Km52a25rodoYGCYH+CvnLXE1mfXaK4XFEp7CdkvQ289SJdB848cxkbcawazaBkHEp
PCfrwfhASv3h4VzudA7M3Hn2EvfBdKs1/vzrJCDyVmJBKaarruVsibFO++O+s/TXXjqfmockhL/r
gKlqixuXZkzG9d+bU2ulm+rQ9Oe8ca87FoDAJniolcZbtGxefS0+zVBfG2KUctOdadx1X6IZF63A
c9FDPKRDOjD8o/DWHcQiEUcLVUxf1YTj6LipHCbIdSQ/K1vdiaQnMSxz2NP0D+R+HhFZdCFDCmoq
pPY+E0vemAY+vsz+UAAYDGVMCd60/krKZJ85+VWLt1jPIUz6LX2qthWkMBoAMNOdOYlz7uZj2DbF
QUB+m3tdbJra+ciN7qo1mcQGTkpKLP7bTFqfSVTdtcC2eQvHPrnxoCF083CqNOg3uYt0IwV/MVj3
kdRwZ0Q/c6U9motnDcfOo5a/KzQOzmyGgMQFNZeJtrOEVy6NL6+XBzNIHyDixIe6yr9ltHzYSfE+
Geolr7CqVBZOY9j8oZ8O5ymHO5ilD1goPighPvRF5uzVBDeJ6b0X8bDydS7kWhnAV55rO5xND3lz
f+lUjruRJXNtTbRm9dS8QrVONyF5D7AELTPVU1nER1TQ96U/2CtPJ7k5Hk56E1wlAenqLOFAUXaS
mAAG1yaqGsKwhvQ1LVo7/Gkc8eVYxWckREQBX9+VWrNCwsbi4uKOIaocJOpxJh04wvbq0tErckMc
raJ8QAy5qjw0JBXql2nAwpQY0UuWoYp1esgv8+Ad09m2GFMjptfAm7pNNYR6KGfotZ6X5ts59o5F
XX24dvOOdPxGlRGUeo5TzpAX3A7eRuvXQVVfp70f78w2C72hjzeeVoVWNp+1iPy4Qs27xrE2RJxa
XH8gtDhF6JucXago1d5RKMwXPfXoY7Fb/ihhBfejR/MGTBO7cio6juLq2iqeIcisk6K+bRP5mii0
r8shOE+Nuaooj7axy4FCL/+M3W9HR/w18uSZzu1NRMocuwR4iUUD1y0Tx8IuH2RivpWja7PRSyhr
B7Hzg3mT2JILY5U+oF7gOqzTlKF5LPbsxh7kVL4KmX2x+30cfCkPHn4Qq5rhfjbFqyNOrYjeKA/6
Q5JQokQ06k+ab29adFQhYnviDUtz32o2bb1ssigZmvhUTtqp9oR2Zq/5Mpb0dufe27YEsq5RWgzs
6RHiYKihM24XOblf11WtMSDgCWBYaV/se1dTrx7tNPL346ydBbvyQ1zmNDH9+EqlA5tGDRj9RNKG
yBDdC3Ktpq40rrQCLXNDQjGTCI+Nmp/ou5JslmkKmoOj+cjxp8APcYCV99rUoamBzLG7/Pj3tqjc
Z5yXjG/WpNASuFsJk2uVdNjGl/WuSAB2VuOrb6fXDH76LVB54s6C6VB7ZY7jwHt36SMbGKhXntVr
e/6e7WxQqPbk07WlAfOzc5/nou12igq9HbiGqZYGZCofSFn46CUIqNTl6jNrw8E2VLDzoh/PA005
FYyGGvrGc9cQFI5jE+lr8ab1k8TCRGnvDsYf3MCcNFTYZRR9WpkNNselhQ5VicQjkNX6EiLssiz5
pEAOS8mWaIg2/b0XeV9JYGJ+sUG8sghHfXSw5vSk23SsZGC+BPm5R4qAR/i6WV4uXSYwlkvu3ZC8
D4H/7NsQMXyyzPHfhGrKTrPu3pfiRmRgGFDWPFQxDneMTIdW2LQ0vRs8jKvW87/b0fG4GELycoq7
bBkdBBoxR4ROHm09HnBBWJwRQTVtel1e9QrdYxOTMlZPSNYQunFaW4dK2X8C3WH3Bj8FnXiTJ3RC
3ahfGZ7oOLIsb2VOGO9ASN20mXody45yaMywNVrlz5DO3bXM5S6mva077JStOOACOwFhwVW1CRL9
NZ286yD+QQWVHfV28SKw4RSpX7E8Zg/l8BxZ2FKUzx4tiZHH1li/iZZHJVyjzAgy9s4esjwYMrss
1Y2XPFgY9hJIXU6LBRqUszPS4yVwzlX2mT32o6uXL13pFxutxWCgDBAUsQYrzDd36SKFy1Bk8k+E
/ezpe5vOIU0qdJq0PTH+zgWzEizNAlb6rLnn0cnzHcogHmUeLWZhW913P2YMieVAqzJSDFdUzKO6
hfEmR/ZwmgVhqSr8MHchSEazejSKmkLVanAWQ/pZWTSsHPGdZ81tG1TDvpgWd1GBZ8S0D7KUPdId
BlPdTPPJ8/KPniYfV5taw2xKx6yok0OcqaWANt8cF/8r3Uq41DSXbvUSzdJgIm9bRk/Re0OHBeOS
Ru0qTxgHMA1iqIwLaHoUI3cRmBcgczQ7e10LduqstAVBU/ZiE1ROS83P2MNVg3/oGzp+6dwPzMs4
YAIrzmFwtGvEc8Dv2ry/a0qGQJ3T8a8Z6iN9+evYgavQ07cZC+TIA21NailxyBQWGnZTu6SxwQ70
qX4tGbvjKGUR80wPj016Xdn6TSCgptt632zVVB/mJsOgkcOnNgmWnmMuDnFsd8eBfnvuY2nI8vHZ
rfCB6vKJqRn//2oGNkdHNkq77KqoaauzbyUPHn1ha6ltpVtQwZsqPUmP+WnT0rQX1qgdW45iGGDA
AiVyTzYQr0FQbSpnqT9r6RxndXByVtIirZ8rd7b2eM4ylrB6urK7ZSbU6tqqN0p8W17eUtcWzqru
aavZCYeFNtjmkXljKTnR2Ga5znNZYBvzDFDFvh1WJpQIZxD4ZjlFOwGF241uQKvSgJ44ha2idUI4
rBYquuaEv/ZFuny2kSFdKHs5GhpO+3U5Prcuf3Hj8JJmjsFsjF2WNUYyrq9eHELdkIKXJ5+m5DGu
73RaKBxRDLr5r0Dc76A8gkTYRLy2IQDPExnG1Jkqy2PWs3F9lOBZrPY2G3cgq6W2MXu72jEsthKn
2gbIMJNE8XrNh+7a8r40o43KphdwDCehPAU1IavRU2KtqCZGRDMAAWIcuZP2Y5dk2jpO/Cksl9RF
v78iD2qmcRiYQQvAgra5K75NWfARTdmtWpy6fuQ/F4ny9/iU1CZuBNlmaFDXZtPs++rYVhzJToRr
ihMJMou4tifw7/VYmQfPxNlJWeFwzNnC+B5j54NsGDXO333V3AUi2zhOczt3rn7VpRjLu+gD7R6P
tk0XQ/djBFlqPQqWzIKKx9UGdR6YMbv4p7JEgUnW3oLWJj3daPWQ9Q5Jga15m2L2v5KcqICEsRe5
kFQ67HPs1UTFyr52Z9aslSVhT2su24fMiqYrFyvOKmXrY1c9xWxMqK8mtF0h0gepFfq29W9NW6Mw
1KdnNQKo6nS6wiPwcsVExB3w3cXQkcchAK8zFjPvPr5OOvlWuIzIrB9Tpbc+u302wVwVlRpfbJPt
QI9fbZUEGjX7vq2d5CaucSXUFmMDapWhQ89bqzfgEWi6o2syLxUU3+/Bp6EvMlrwKtYeJU2B2iyC
VWxWLs0P60kREcpVTpYbtCAfGlv3NvEmyGGpfSiz7I5YbSA0DnQbbxb1qg7oX4MIliuocTT/RfVH
t4ZPqXQqFnfYG6w9u7yqYX0WnzjKIx6LuUTz2RmbXnvPX5RxVOEraoVTwPMG4zk361zL9qUOW6iN
rFtCMrOrGl0yFHj4SHgBJxEcOY6qC9N3k8hhILdlY9ktQpYRdFbSf0xTfcMVNqMKtlaYSlKYqBU6
ELGdsro74Syj6x9k4lafxXfWoQWRSfZg6kEUJg2t16R2IPQ1NE4w0PU3UPDTUvui1z68a/Ge6Ssy
ds0+q44x2zxWX54HH9Sz2Rq13blZnDmZoc+7GKrdTbp8cei+lVrgXV1uwqfypRw6DyJ3+Ws7/xFw
wbgvEYivciQQNIjyra8FkAVbNa1FwzocCeMx69OM40B/6UQyrA3TBKdu7X0Xz5g9By9xmgCVaelp
1105bNqIjQwZzNRCq3asm0Mzdo/KE/POxIC0UcCUxpxYQRY5HNZt0ew4eXAR+1iUpI/312ASRwnH
Guuismfnldcbq+36sxL+fVHxgVYzflVhtGcZSLHKU5CUPB4BvCYZbzRDdtNGE01+2ow4Cj+H3oBJ
6jGWz3rj2XIbD3XHu2iqaJeMGKxr0GWtd1P+H3tnshw5kl3RX5H1WiiDu2NcaBPzyHnK3MCYmSTm
eXLg63XALknd1a0u014bWmZlkREMAO7+3rv3XCZiGyzsyIlRzgeVsRsYsYrMaAmXHD8STFuBM2AN
B/Ld9HqX5zXwsOAGKNk1dKhVKMvQwVbwYo2UfoxAD+1XFYcc/cGSC4zN9e6Eau7rPqUN40DimJh/
WuxLIXz5xsCbGQx3SYBrPLbJ3OhIlt4ZGfi3Wnifrj3gPexedIfSzGo4brgTCtsWK75S8y9Le4dG
QWdNPl0HM9icZz9rDUnDdDvOfoTLVsUUnkdVPTcpYoqOm0u2Tzptz36Dwgef5had+bNI4Rq4vvXT
Ghp88kqAlvOlWgfSvUjiHDLmL9shdI4+kp9TlehnMWPhCyuDaXvJB+Bav+AGEJpirHGKZDsdQPAn
o/AJQgRzUxcnPzJy5HTT7aCYHthW8C26Q4HCqrIOxnnbSzIphuYKeCzbI8s4TkNwW7UMiF16EanQ
SHVcfiY2qNe8sD+aWV8t8AacUgljis4YkosVd6eBIKjdpRY+rXQ5nTFHuXWSCEt32mLYHNShtruj
gJjU5/rRmGZx7dECycpmG4gPcClsDu/qQ6YKnDGsCKPsZvpcKZsBn5us13mN6KnxonPHLI2e27u0
uu6C/pPV3pt2Rtf5mxaOsm9F3C3xfVbC5QtZ68tm31ri6AwZWzmA5G0mqu+ZE2Ot09iVpPER2v17
aqU/OojK3P1yP9ZcFyse1/ig0p0zt+BqaUImSb41jIQJmsLPJ0uQIBYuNjoMTGxtPuYBzTLCJ1bY
U9Ilz1z/B/dHg19yE9IvoE1L07/1TXyHlFV2+KFb/dBK96PKuldvah+ZQkAhTYyQD71j7oy7jNhm
Sg6xqHeYoxp4rh0LvJEZ+d6qz+eakt9k6uwG6lzV4ocIRjBLBTqxZZpVdCHCl8wDFlZUx0E756E5
TWrauzxBBeq9nIU7cIw3Yqw/G4kTG5a13peAmscA93zzUbjtq1+FdKOXSHNrJwJ2Ttb0DH7dIbeG
qwYogXd2ZHiy7b0YSZ1pVbuQg2pNEMHWXmwuLD6/XPnBQNPbRrN/1UjSNoWwfmZ5eI9ZODrBEDpp
e/4ylF8rAGEc3POLAygwLep83022uUU2Z3O6gNhYOHsx6vDSdlW9C9v6AR/Y1rRLHv/UImwJvlRX
GxjlQQ/kft2xwmMkSz4iiGuYFrqjKgx+b3CKlkMXh+MtRZgTbo1pxAIR+Wc6G2vdEkzi2YQ4a7d4
iqrmTvVqo4E68DbizYiPduPRLV839PwcgLmrmnH5Op5g6LkqJcytvg9h3a6krphYaYYYOk9oVmX7
ujMAlFS33WwKqM3DDtcEeLWUQ1nVErsG6qOnJxwXkHc6Qgm9aL7G8KvXQVQXW7PqTqGXHIPQTLF3
o2AHwLiFX/MaUyxmGr/L0HIE6EI4cBz6AUD8Chno1QlgBT804o0xyXenq28tszvkfjZtO8F5N+tw
h3CuNtYFSTAg/+66UP2orHOoWDV1PLqMwz59NA6lZUOsHPwPd+reaX5ZtffCBGWvi5BZSXpWFKVR
yDFCh5LQKH0bjUiqxx61hzhWYZbvBO0BJ3futMQMR3uq2Ve1eYIrA9qska+thndT0zC1czAr3ZCs
/cK5KWb1GKjkwWJN2Xluv0+bee9X4hSwk1tesu5J1Tg5IJOShG7kkgGDRULWWpGzvvzNCznsVOhi
SGelXsmPcQmqehA7t+s4ldBs9AuNBMDILpZufgXJ8CttmVUk80rUD1nd9zw0E1aY8g3d/a9Y2x/9
UG4DSOeKOO+9aWjmZRMgw5qq3Yl+0JJlYI+BjOaZcavK+Smy3ZfE1QdTqiOmzHpjdPISj8aCl0Wj
0y+pqi1e28snWuptbVZsGG2zHnxrZ9fssOb4A8n6XZb+sNQCOEiPNHXvsYQRn96VrzMBXA3oA6xO
4tkvG9RI/reox3XOpPNigElYIbTrEc7qi517j3itaHDn3rPZDJc+KG+/UP7/n3rwZ6kHJOAS//2/
px68fDQ5Hra/yz346/f8nnvgit/Ab4KcU6aAKG8rYgd+zz1w1W9cW9d0HcanprAdXun33APL/g0o
gCUILndNhWrhL//WUuJG//EXS/7mSl+QWW7bpCLYlvt/iT34Qyi49G1bEGjOGwTPbFmm9Zd/+9vM
Aw839xyXkFdCx//p9Uu0wD1qW42btVZ/lkC+/LC/yTtHOy0UvylpDoq0Bhy3f/9iQT/UUpVhcJga
ke6ktxyZBvRjAj3gljiexvzVtuaxT3lcpqtfeG+1oY9ZjuIqHvLvdDhOZcYMvhkR3KIz3UByCTdW
ymLgFfEz/eunikHV2nHUOaYftKlkPW76hoGxhShDaxcavR1fytA7jC3nB4PGCAVzc/c3d8DdP0at
u4TU/8MvajumR+a8LxAH/eFTjRzEVCr1/MMUIhLoOGerxEs3fQxGFuN5KhAz2AghERR+ZrE6VEvr
KS6YwQWUgHHVAVnMD5GZf+ZWfsmyYdx4KV4bp7G3aSHz9eSAbpPktsiyJeUyp7HXY/CWexJcrKP0
1HFAygcC1MI+3yn4H+k1SwiMNhXAi1IxYDFLFDzJS7wYhbIZfSMWNFz9TNbNtZWh/25Q7Rgu7Hbb
4m13A3Xo6JpocFMDpX/YvU01XZgorA+RJ54LtkvmXzDc6ToeEmTyK18pm2+JP0UyHYpqvMMbCyCn
VSRdgdyYP4j3vkvN8JMpCOKvNH6sehoOox44kbUeGTbpt7JexElIdgfQs+vcQfv1J9dquen+eFO6
FtfJplXLE/qHm9JsrErl3exD6Tc81vvgKVEpAW+4dJFfohXFTtgU0OBDi5kfrrxVWqK9Ret2aA2S
KwKAb0g0D2GqPMhakXloXNLIIQptZDyesG06W7v23nSLdkBStK3MYULhn+QooMI9Z0q9arIlsXu6
F6+DiWhSInCyE7+lBqLiq11FmV9y39eDsW3G0d/Olv8ji0gSUk39Bo/uAlDBA6pHkJUX0xSz03Mu
q8Wxd5eX3HiuZho4DZdYILC3i7ugnTAhnsphPE7S2UiR3SSBcUsJcbHddYbPTJntsEaExPxZOlBt
uIpWwfE08vx7U4wMZqallZ8kt74/bVzIXLoldr0hv7VmSudzx/zJdfonl8mjBBNEyFiuI82/XzuA
gvT95I7+IVYVanuTWtYL7QlIKjxN+QgG7+1fv6D4Zw8xcTXKtjzbI7PlDzeGDciJaplXVJoTuePc
zR5DZWt5GJyif2W4dAMlhgmrh3ZjWrCdaBTxbko8NQUThzj8bAWdtPAw9N/+9Xv7Z/esb7reUuKz
xCj2jb9dtemwF0VuZMge5MVvOfq4EW+NnYyuqO3aHJ+AkRZz/ifX4J+8rGUKS9mupyBnW3+4Bj7j
Zy8bDe+A1PgTjfeTWbEeeGXy2dYAI0OdMqv1nv717yrM5cf+4Qm1Jf/ZdZZt6h/2qCQUkvALxzuY
HUqYmBCyER1oNGaXoDLJVamIFLcGxKIWakX3KUWLsKo1CdUldHEhfNzoWCt8tiUeu/zqJOW5Tlhk
AjNFt8GPyYS/n3zkMkUyIXsysYFUmZNuMCvfWQtaOZvi16Ix7guLvNOBj3pyw2xDRNi25nW3mUbL
D25ml1REfTbmnaNKfLsOZ/c0y4++wwYQqnNhlpi2v4cT0ya3CBnMRYAxXQbHdYlrzfGanx26kSrF
Wd7DgwgWmHcAGhWhyveOyMbU5p2NqZtu0hpedYBClNOy9anhKYoAdnoSd5h2czS3Kfww1G8OOpZp
WXgyPV+skM3AtDDxTFw2Ci7D8cJVzLhurbLpSQ3lM8kQ/L9srSsfd47bsefUxmCu+th/AtbMG/P5
cO1avTnTDCd72R0mF+9PDXlD+gx3ovTQECxA2UNKgUXiwNKa/5M7Qlp/iGpiDEV0geBGlK7n+L69
PLs/3x/iImz/4y/i3wMZZH00N/oQLuqeUe2SYrhFXzzvjYAJyuDfYz+aGNZXV6UQ+Eade53H2WB4
HR4nbfmbYZsNnlrGk9ALPfMgvBGIWY4qKkfEAIlwYA6DJqQHR2OYPWpLKZ77pBVo6VPmMrueBX3T
9QmcI2vwGS2hyYFjGLvocicGTkyH5dr2yBPJsw6tnWtTXrjrVs0eOwiarCifPrvCObkyNjeW7f8g
earBIu+Xi8IGVAwqwG4vU6u50l7/RecRgWcwPaEBRYbp2aCBaDqjt6rmR2VGaJWKB6/2FvFjg8Su
hPVSCfnm99m4k5a7Q7+NO4YKYtvhLbE9dPpzzxErJJCjmwUjLUHzpUDrFA3GK21K5lLRtPdy9Uw3
5lsApRVBmv1KMgcG+yx+TBJ0FDUSMCcwNljEoNbRwHNa46ae8dSRQbIZOvee123XgUuaa98wnvOm
VR2NjyqpDnTLt56Zx2BLx2uDoRJvo4sXh4/KeunGjEZ7PTwUtf3JeJgWB0qFoiJWAENgsnFc3jc8
4PuIg/WagCKaoYRPpDSK19ks+d6ItNOAXjyisg2f1Ya+IQNzYxGxMonbIto7GnRkqyo9ap1zJ/O9
a3rV7xzNIJ8Dq0+6KVtOp2QGCmBYlJHEXDGQ96L61IcO9sZ2YYTNcbFOExDiiSqP2vUXqi23RFxB
xUWBggsgQfqqCG+Cx5xAnkwlAxXbPFbL5qzifOVlUbf1rCqiUZe/0SNZJbqOXpjSPSZ2fY4Txn5O
JNd1CukJVN8hB2CR1QrLQrUbSYGILG6GCQ+K6ZY9h1ydctsdapOiPPDKfi0n/94PHbgOxvBIo8Vf
0wh+znlcwYKq+2h0jePQpmcB6Aot3Imsc6IhXNvZV4H1Ytc2SUrkEbQiMliGCBY22V1qXbMKypBc
rwidog18royfi1SfEzEQoFqaClR89awlgrbZz+ht6FKt8l7sXSxxpLizl0YpmHDkhnrH8ByQBnKt
AoD2OMGpHWb3Ft7BeY7U7TT028ow3nNAnBxaV+w20BiU5PSkc2rzYPg2yIKYXq5/3pjmmeSzU+ua
RzlwQrU5rZR2le+K3nhUASszep9b3wqLA2r3dZbE94lX8Dx540OLaJMcECwEliERji2ZEYKnGh3y
YUpjWuUrzbCGmaFOwasHE1i9MbmmCVEKab6v6/Jbo8p21cYSWQ7aFFC7aNJ0pt59YmGj/heN6fFI
/jidLd3uWxAiWV0/Fp59vN+NfnSFgE3r3SiuQKBgwXebyo1e0hyOrYtOYjADbEgVYU7n3qm/dXX/
5LfyOw0zMk1P9QRKMfZLkHWTS5OgKZL17I6vmW1v+i7g0N3tkbbfzLpjKl7AUEyQ6iB/KUlOyp+b
bEC0kPnvqVejDU/1Y0anfpUjPHIQui2KrmGXsdQXBnjnrsnmzTREchumAXJTLfbg41MMcy1qluwy
FMETLZH1SLAlAxhkSpXMvtGB5LpbL5U55lhbYzLPIYQiTRlffcluYiRmel8ZfnFwS4KhfFHfo183
duRaSuSVB0OT99xP64C6ERXChBxBOvTYLYhh/EwU8i0KRzU81DhSk0VsW5UkBddW94wN8t4AIpKq
LtkUkC0SwLarzvO2OCtQYc7uMzk+xZF8eYuQppg1cm4r9O/4I+jmHL0uyrbCx/yL+/k9iJ+Q6Hbr
cWLRjMhXDpELgCtaOWrfaStClQ/mr2YlTRrnlC5EIzJhOsIAfVp1KeQZAgc3tmu5W3TCxOB66NLH
8bnykXG2sgc0PRNCK44QtNhuJwNsONcq9acfRvydp7zdBsmYbGzff+lb/15jalqFfvrcVs3e0oLL
Tyba6t5s8vDotPk+rWN3q6Kp3ERVDdoF/qmZmxfTo/LjHMmYrKevOqu3yieAxkLHgSgGTy2x5gPR
z06Bsiz8qQBjZeHP3MIIkddoQzhNPYN7idddRgh9ZY8nGbSvpuH/DPL44FSowKbAeAFjQdyuKDfU
+kO9LXV66E3rDTXSU87yQqCHd0tLDaS2mx38wd+kI2VkmhFR5X4miUSH6TW80aF8HReNqYs+ZCyi
m1JFb0H4hsIkK2jTmqnFbF35e1FpSGiRPHx974h6mU5sv2shI08aTYHyORqMwp7Ad6+Z4jEbCsfX
yBlRWRpkKA4J3sLGtRgR9fOz0Wc41oboUPhZttH8e4HViSDUT3twkJBmBBYBknwt5yVhw7S3siaT
27Ta08waRy/CxHPqeWfd+FB7eTFyy3jUwuwlqnAB1RVooDp8jiTlGinrIhm/daQLs3W+yVDYb0Zz
j4TngRlhs2WogJvXmP31iKcNuX6ef0tLY48tfjNOSQIB1NNbu2JQYvjiI0rM5tRP70Xn3I2jAYyE
LsLRqPRb5xJVHQVgAnHUFEZEOrrxPJGmgicejN9YIbLlwANiaLY2bAMZ4BhCoCuMi8XRalD5GFSu
rUUstW3SNo3apQBs/vrFnhmVWGXOTM6x7zmuzrtSgZj1UoQ0/WzQ16GRjnYXqRy/bn/ShMMRbMmf
/udLuDQo8oR0H7MfxpV2g/k0oJSE+evtUZrh8c1MAh5qzt/dXN5MOp1P0ALmU5KTM+VnM2yR5Ud6
nXT3PUKo2g4PluefQ490QmBbN5HwG9bO4qXxcliPDeEHcSDZOUamu5Eb1as0EfteyWtlm1d4r5ti
lKSLdfKaSIRQaf7MLc62S2ovcCNwXX3IacRmslwb4JKQ/55nj4FSiyoXMeVH38R345yTz+4VH7bI
ri55oDG1xzwRRhnoK8ckjeY/uhvL9rlo08c6jc9EUH40oz7HEuumJ9+93vluneA5vqWDT2p6Xn7I
LLyTHZIlOeaUPxjgE/wRnDKuQ++wr/fPusdH1/TnoV6OKRZpvubM1kczDOEyWkXyS4wpZTHteJU5
hjVV+fl36r7pZJv9BIMRi8GARQyrlshzBAE8rrKwjgNKyFPF6GDBpPQLcMWR2J3svnxxOAnhaCLI
O+VCk91zBvdQro0YINkCijt9fSlGwP1mnN5w7oYdZ3DLzj3LWDbae5o0cDzMFKJ1nDfOqm7KpyTt
GPJzVvm6ul9/+rpXCGQVm3gKOGersI/2wZJ6TaJNfvr6k2f1ijaPg9GJtOi28Z8cCZrPzucfsswF
qrPoCDgMXDzdn3EoXgIv2BdLQ8NM0s+EcGcKpgNsL4xfhY0nNHz2GbrtJ8dfxNr2IdbsbgUC0hUW
OpII6O+gz6BwHYjU4iE4fuE6GVh0zNwp1i0wZwbMgq0tmUeTSf3Vw+ySxWPIEDREKOWRt7giFGk3
N/0bVRvHI5PsIGe+OiRgJPyDYt3cQuYX64CPp+mSz8GiIbd4u/SQMCxp+AU6CSOxIoAnnJkiWRwx
Ty7lJYluPIhkJ25r5zNdtvWl9fdVJAaoqCoH8YiF18grLYGygZJ7HvjZIsZklg/dETePt9HLy8WB
ehZi2vqk0lG9eAx0aXMh+X6qzew7SUOca+GUrcws+dkGQBE1PNouOzqa3y9pbiLTUOsxRO4mTZNg
1c58SKRHjw2tIGK6WwNw5cov2V2dSBTk0uNxIGoPUC8USB3Oux5K4NCJeSMcP9o48i5AuMP2zBEu
iat3rwse7aYAaGm560alBzfr33Nnwic+yCMheQzr40tGKCoJihJZZSHXkYMjzKWfCkuNYPjVcsdg
GnQ29dLHdGaiOqLdIOgeQNKqUDppDNhTvA5NjwzrpR3NAA59QWFmR23zjPdLW3Esgb0Ho77vXMZT
Dh2BYpzOlQg5rw80KpykfSX9e49YgULULF9ET+aiVcNMSdLx3BCPgV+PXXtsrG2pODTRcy82eeMC
0zR4U47R3emBXJlzL3i4vy5PxEoTR9BLnCD53nEhtsNcvEiTrSyhMzja5S25QwXRtvO4hCg9zJZG
yzJXPB6pujGUh8yNxklcc5r2fO/BWNTlGlrmuuNTcRO6GIzjv8V9fG+QUvHXuy7VEdZBE1a25nQy
aoK5hPk5z5wfIjLOl0ZI2nDzzOifuL3Q0yz9RVAST1lC4B8CElzCxhK41x49G8MBL6WipaReOjHI
+O+bhgF0tbikcErTSPqIDfOmsB6jAc3fEtD09ZHGCXhPwANLo3IKeUbxFiwBgP5TmYJfz0sOPkN0
cfOlj2uQkOC0sCe4wbdjRxyD1jcJs3ckqNRyeWwxtDczSVrX3DGEE9esQlhOs2FFIrzEW7Rsbh3X
9au5XdCMo7M9HoH2kC1Ah8dw8mJbohrBu5sviVzJVgL/gMVrxQfRwWTJppS2UW4f+26EFDMl30OL
LowwLoOgKdEk5SnLrYfAQ35E+57tOHLP9SiiLTNx+MQDFt2c8F4CILqDHzxGbRvvo2DmoUUXT/lV
9CVA3qRMd9lIpTD7+iji6dgY9hsZVJ9UBThPiuDUhemPMUyHI2DTBDX1/JmbwEm5ge2Ixprhp9/j
EQN1E1AeF7xISt8Mqd79WLn7XNGdM4H9rmc7BpgJVn258ehf4DRPz18zmcxIPmmvcJlH7ynO5A0R
aPf4DeSWA1Sb5d3WxfaOwyZdfd1js4XtEAUcGgZwhvHQyC0q1/u2tagEyvTTnFlp++aqWCoJ3Mjl
JpiwoKFnOkvkfRsa9maOPlBi5NNDtgHYRl/NqI5TiizYjLh0ftn+xA1yXbq4QXrpaiyNQ/hq5jzU
2sHZtURA+EO79NE4BePaPjqBHW0mnmd+w/ajJhhzDb70bDM1pipR4pBYNEh9jPsg+FlXolnQf2DU
locD6Wt+FWzH+CF19HtTDye22E0A3peCf4lvhszKg4IqiVOipsyBZx3sZWfchog3yvhY1ofGlCSE
l0h3xn1YgQZlUvAaW929CRG7pCMlZBKSU4VcxqXsgMgdcT1enI4olB7U9GZ0vjUiY9CRTc8OlFeR
u++DZ/xsupJQB2FY6GDnXa2OjuBYGCcxrShbrRvqm0omrxVWXEQT+juCc2PVQi4eVHZJc0FdUwgE
C4shaHDaxZF3sDv5VDfFGnz9jVkTFDjFBF2SXpHl8WX2E2cVZM3Bb8zwXJfOD9Fnb+SwX/IYXbq/
kBuSjPvRXcAMJqp4EdtvIpjD3dgSdeRb9Z6WLRjSmQSNBTFvdf3ASTgtz5r4hZPT3ccW/UwwqIdp
zqettNVHMMvaI2alJp5Y8FYDpvynry+hWfcIhP/771/6ZmAfJ6MtvXNTi2avjPCh4R2cRJ5Na9di
DRm0MZ1bOAKsJfUG6g4N0dk0T6QBTMA8EDmfvv7uRyiEFc66FKE63UVVXAIGsqADCmZ1LvQaNDlR
LMNtMZpoUMlonQwlTl2a4q9gxxSnyg7l6etPX1+AfDExZe/eZt0kT19fgj6LqHERyHRRqv76377+
YY7iCz1/vQ0T+oRNCbwtVI9hr9AZb0IgVTlPXrpE9NEWORQB80lappTG7SJq90jyWQS+Jbv26osi
9T9fbB9nv7J64rsJ8YbC3Zy+GsH/L0r4U1GCWkbK/0KUEDchmqL3v1clfH3Tf6kS7N+k5djKkYy3
POkJRki/qxI89ZuDBNa1fBeFge0rxkC/qxKU/xuqA4tb1VSOw4rs/7csQTm/8dOUt0xpPCml4/xf
ZAnMsP5h2MTrK4QJDgYV2zS9P8zQwWSXSCVDcejm+p65YA0woUi27sXuYo6yIcwVzOZ7t+ZZn91z
t9AMBmInc7yaq1xBtp+Wqm8UkwICf1MOxFFKTYmum+pUVk16GFISFYARQxyGOAPTdcLBPguE4XaP
JY/6KFNEwPQmxCNn2ARCP7j0qsLeO9Vm++jI59nDH96iN6Utds0EBH03ukk52zSvVaDxzlXmTvls
gFOov4/tXfzCMRxK03gGS0P/Qlbfkzb8oeMe7DHVCCTLh1g6F69txQZ2BtqE4/QZt82GkSjJi21B
ao3rDtPB9fw1MDH3NJohMGUJgiUonFsOqPLUlhY6Y7ffpMRbMxojfR5zhXecLfZHx0XZF1YEhfjT
vKHd/+nmkCNyvrlusMvzSY+bCddBorMAsEny0Jgvmf9L2Zy64uGaxP4zxjXMzlJ3p6wFGMnle4iD
odmFSuLxWr7k9io3EuQGNmEoTQ73toRvwzJseOsyYg4jzQIVHBj3hWgXWGBpTg5mrk3TFNZbYozh
bk7ifTcH1jqNef9SKXzW3PZoGeu3klamlRVnRk+fHD+rSxU756zm187p254kbSYbs/2d7FFc2UFB
2oVtMDdgC98VfnhQUxjf5mb3qxqHHjVzMkMxCPyXyZoEDCWkbZPA+cDGQR0tMH4GdFPnEAIUntqD
l9zDVJSr3MeRTlLm7TA1AYAr5hWq6TtGEHfT0sjoDU6Ks6JxUhXP1cQn5YdQlyldeCtWeB5iLQVW
PgQc2oNBpQ2+b8j25RKVhsKPm/87IGzKnyYdiVGQL3ZcREA1SJuN6SIdtXOI8TCsiXVnyrT0RJLs
wx79p5GwnzEsf82e8QMeU7kbJSGnZjBxJLfYOinH22o9FUsj3ysukHqakxQFkUqRd/Los+FMszc5
vxYiiBSbuVC7NIR4YAACQSHHNjlajDomZMMNZ3TU6WJdOvljNSftjoiYH1rLcZvIpDn5/XBhVJLu
0UENJ1tb44aURWwumVfQuuFLk8OWmw2qWgk/kobSJNl4BAIMQb5kt3yxGK6RnWQf8DAUJw0Hq/G/
WSbp0g3jnA70Xt79TD1vH3bQk5IGgmlreS71kKYWRy3ADp990g9C67LcsnHLQK+k/UCU1q/MzV+b
3KTnkG3hpLdbjdYExQWzgzFYUnrdFi0iXwIjO8bTPO7tdqpPbeTWJ4aDM0Rfhl3lxjWYpCaRwYSE
7tvBr1ws4nwwRl5fk7x5TpPukDQayS9zj20yOBwvFu5iAH2TPiat3zIm2KI02/umd+DxJM6N5yS0
tVL7pq5tY+/42caokju3bjBw2BEzFuztXRiO9GU4j0iLA1SXzceu9HddaHbHyelvo8QntQ7pyWqo
EEVOY25usxFxKam8B7c3GmZ2FqJ8C1wrVYPaNYN5W1ORYAsFzOv2ZCV8vc/YfozDaETgD5C3MFFe
qBIrY62NbTRG717U0lzlfxLuQDxrnk6HMa7X8y/6Nvokly/BDI1xfEjHjqZ5z3hIEOwEkf2kXO+m
Cl0+WodZWpnkR8Yl61a7E9wC7pHaEJzT0a1AwqpOUNXDvWsgHzOK9zHHidJP4i4kcH3VsxTgoW1/
YIWLyQFxJzxU0uZequ9tNM8bw+UqQaVzT2h70X7LZHrAIXoh5jCiC2TMe9JYQ6e5Y26gbhhP0iJ0
Z+DSW4ebd+fpxj3NVfjURLrYZz72wWAcXVYEuh3jhBfYgqAdkSMmbTIVphHABwFyGxuC3ZlUjngJ
l99FU7pI6KuTbqwrY5FqM4XFeNE6fSzgr+2DNr1HZtTc0BgpHxpIY6FompepKVm36vbb199AOSQ7
UOUzfv3XsZCCELfWuqHOatZ1ZoT7krScA/rjcF0EIZ96QKZ36JsGUxRhXUQtP7ohOuVN2dynxBdY
VrwevG5+l1F5EzXpMvZQ6L3GhlKk9hWSF2flYf49T2alL/BbiHNNu2sfxWpXzLJfihh8Y5mKNWxE
EaK8H9HYhwRPeJPEGw7qCOF+x12nA7KKLWPJ84RG0jJZImHPcU/c+C0svyV4AlPmXRj9sILZPpf1
wpdoKrEl9+eumWePJb+Oue0Q8TLoy66lxu4WJN6aImskAN472jbxmNI3EBJzxG2Qf+yBJpabQqev
bWeZF9JjibDC8ngpOya7NFjSDeIjVNXwL7dBFjAODOGmyTZ5cSb8kkxx9WYk0eTEng7tHDciiKTo
1WHEfQl77F1VTDRVWo3OQZN+eupKLCKa5uwjs1EryAjUKapbgrjKI05aB9oFKpWUQnAdiLg65dmv
QrGLwAOaEZF75zG2+qOgfRaPwjyMnMhYJ/qSZrKwD5lBM0wAmL+a/KzN1z/wERZLsbxnUWLoEqd3
FA53ydwPj4VCbF+24UNvBJCqGW3fOH5RXCsMYbiUkoesN+NdYPpPYaiOhqFegi4NkIuh04/JQbk2
AkNbkj4Swn0SrjWcPD33G7hg3clz4+4dT3lmjsYpmtt8q/Cz7xP03fE6z3qawjhvzSY5d4MF7Gyo
HP0wqvbousZdMpb+vTUixmAa1pwx1qgQBTjTQpr9ChX9xFWlE8wxTvgHmAFPJZY0TASMBLwpezd6
/4FKP79NIeb09gDEzHOnS1FdYG9Qe9qBPPWuvrrd4GyiBv11GVq3MwSlHXCMXqvw6FkkcZNgAR/R
4VxWBeO3fvbCO0EoTyFrf2t33rqouGWDQT1yiRjpOBdOpx2e/gpHqDDeaEZhr/OL/JmwC8SWyT5E
E3AJxhSKqW5n7NuPSFYMYJUjaJQAJueUi/IsW+vRNmEu0dg2biNziq6Gw9LqfZ+KMLzjEGGiGsBw
1jNPZMQMeyBFVlMZbv88LJiTfukEiTbun3svtVkzAWDMcw2bhqdt8sr6ORdvcy+aQ8js51SSZxY1
7lWUNqWpt7DnpGvBrcXADZxkfuziWFyAIKb7zizlayz3nuqds9/hsReuti9VF58NX7L59l1+SUg5
DorBOFWtpPkKxGWH2Yd9H7waYL2o2tPRUhcGZ/Yh0P7F1CZETrsjLYn7a424Z9pGTvjeUIzcxskI
wAh/4SEJsem0asQSW8Ylvdncu9dDc+sn0/0w+zj5Iqm3aCP7a+oa4SnaJY2RnauEuHVZJe4zBv7v
LH0rVcXdc6y7ncL4yq/OHccpDG+yDmv+GmcXt85/JklpkLCOeWJOevs/2Tuz5caRbMv+yrV+Rxkc
gDuAtu5+EGdSFCVq1gtMilBgBhzz8PW9EFltNzPr2q0f6JewzBgkinS4Hz9n77XfgOmm4Qe23x7H
A8IDwA2k5tYOYHROyMvU2Vd/wi7Ghg+/g/Arhp6R2kqkuzvq5npnNGAWJvS3x3CBQhpw/vY0d9P1
nGKJtppJPNLpI7WjgPELFum1bTDxmqGrn00Lq0HeO9FP2UOKxr73XM/k6kF7MEa3fi6A3mBrHdnV
q1m/Nwn9pUIY4QlVnkXClaLd1Zdfbl73x5CMeWDnhSTJpkKZQTSDiL6Sob5Ien8EHpR3YMUU/TGN
gzBm+Nt5ONirDLTR2HLRSVT3EuWpeQjIOFpLqct9OtOFYLdjmwL/EhB2ALrku2GCu5oGl+KJGaCN
nQF2qGJ18L4aBj3YIqdIDurXCYwMUrSQqxy58NveUPZB5pND5C/j/STCW+7P6TrMC/iJneu9RXmA
mpsB4jT1aOa8GoBlQxvcz4nbcKvxrvSTT75KcCoqRevWBZYDi9C62BF5PbE/QFUZidwKRvGGlfwG
o+g1HEPMkiSR0hiLwBmaZnMQgvc9CZ2Nxs5+j2MSOUrRhIzg4QKbGsN7FrliJ7P212iX0WOa4l8F
aYAyEH12blMcgi2G+hM6h3m2zx7UceIMHZax9G/gFgX3fRY8dJGUPDnGr0LbyUEZB/KG4REQflLk
ab3HtjpvWWh02VsDqEY4OHtv0nsdNMbZMqbbhOOzYbPHjkO3O/HgrgAzyU4oQKs10pVtbCrjTPV1
wbPEzQgB2U0N85RDgmFtR6+wkPIrGmaxbRKFPcvXzCTCxt3FPc1pgzHieczUQ9y1T4NPU5vKlwTr
XkOjVOGtrpgGtJZV8pVhYtb0H5uZr+xW9i8ZYOWpmHOvEUgkyDQH6g0tmmudAHZA0NOv8qQlnc6H
AwlsNSA82NVrN8zpIlNhrFUQ3o25190F77QgwFb4Tb3PaWLcNCP6ADQZ9qGd3Ie4Mdr9ODKNIYgK
MbrCRokCFEJrdp4lEhlOJgBCHaSHIHLfJjtCPOZmz0VgXgzg90Ue5YBqK8R+Vbpz5gRzNp9agtl6
3TLhWJdDQTR6ik3apa16LIj1M8KeR33gyB9yYnJnEk26dOZNDlwEKwAcDJeFmQjaYzSubd1+z51T
nUiW59UX6rMOyRcanL5au0VrHg30NzfEu/iEFiWrMAEPUTeqeyCJ5V1EuAvxpIdUfQiBROlkOyMJ
h02P1IZwQwi8aWLvpyX3xdP9uJcmnJlqyu/jqPc2GnDaViivPWoc8u3klyc5gbvpYN8HchGFVOlw
6wbDhckAOQMz0rAs6c59mT4Z+VXaXfSIMjQ+o1+4N41wPuq+vBp1ic2CcSTjRcM5Q2W+RSk5ouNx
b8tI+ZdIgnZcZAR5xTS0dZyT4f40y3Y6WYAD6dxXfJZZdTTLx6Fr7GPa80cBbc1OZeEBOXN88CyS
yysrPDWhobZTYwdPDhaqyPXLzTjrjzZvWEHivqjdCLXXDV2cajtG1l3TE6cryrq4w/SfrGwEL1tf
wo7wlhPXJaqVHTMf9y24DWJWu4fRbVi9Q2LuiYHGVQrBK1JL2FGNB6YAMNGXXntKYnstSkGB6DVP
kz8BRmhx7SqyndfmonqywIVtCgYa29bO9g1+1qSVyQdHNWNBMN9H1Q2A/ENoRo2zxnVaHyD1PIMn
wfM2oatRFqGItWlYR/WcGVhUSiqXKsP/69t0hBsXbVwavSgM37dhxvNk8X5vOQJu9Beg4fEBIH/O
PLb/KUhiiMrOIZdd7u2hkpspdr5RAH7LbLR2gIB+wPurD2C/t3Rs1ZnLMG5JBcodupz1YjsHdBAk
VfvFZzrAQZp9Juij0Og7Oloqqjq3AL+4aWNU7ARBDz2RIaC+mkfeiTenyYdDGZ8oBaOHYt6DlKZC
tMzsLWrvKquYXoOQwGueOXs9VU5+ZcyGGTqcDgZ5XX3fvYDXR1oFNOggoxIPvgE301ikOLUoNjMS
rYcSSR6u6kMom/YHv6xnna5S3KmPUWKjN+u3xhBR/7o1K74f0O5YeHoply5x3Fhw6qeY1Djigoxm
lzq8oxNKZ1wY9bsiYRAlIlCpheUago69Fkb8yOjcI+rBCHbd29QkPdf3bjvUQq/5vWRDo61ZGQVJ
jsaWuecAAkrSH2w1u1sLfZK2+T4isG+V01xZEzlAACVtfYJRQSrgKvRXvfis5rzc3Fvu+NoPYG7c
seQo7BjPdbPJKGaY7rrBc+7Z+uV9litmHbTt16rTDyidPei7wM8sw6MiY/Jc1Tp+t6L+wIUq+yAW
dOMsGMYurshm9O2YSr0BnDii2p2ryOa9pRPTjIQWC5P+i8ePtVZR8FOmJQO7WuF3qCc6qUaeHPqk
fSjAiNw3hk36pUec2GjT9jD9ptvPCT+0Yu66ZsbdUNaIaF+z5KCeMrRykGjr7zzk1i+IWxZO04Nw
9qN7J+yG3ZDVLac/WB9yleXZZ7y0cScmHy0il2xGvFCF56xAuTNxoHeSXdkjaU9ZeUkiSXAbw/8+
oaTZNXaXPzHE5flX8bbrnMd4QD1Qtcht427T+/KprCCN5ccx5f2vomu//BKp4qOCvY5SmQXKrU+F
mpHo2K4Iy+BsbMTFN9Zud2ySFPF8xagzZNTVT+HZWqTQkO/gAjC+bBaiB5YQZAE++MFaw3YwWGEk
o38ZPSBmv3oVJD5XSLHG2Pqow25XBwgzxrq41Chr4CiwY/ktJtPefuZd7gHsdBdp6fcxcPZ4UHfM
xx5mzkHqHJSAhWcTr0Lwl51+AbTi7HwmO/teexGqlsG+wSNA9zlUzS8nRqNWlhEynwVHQMVzU0zW
hVkmpFu564buRNu6hgcJBb8gapzn+DkcJtir1XOUOeG6jI1nSHQ+ZWcX0brV480cRTxy3bs9wWzq
5Rn8IMxvyHv0ABQgVR821Zjkr6ilQCXo8lXSGzGoN+SAThZDEqBwPFcj/0qX87sV30cRlYLO3liT
H04OZaIvbJJkVPPeRg54RBG8+EHyIx1TZwd0+6SnbgBm6q4GDgB8BDdGA4J0tia0i4m4yonGKT2K
G6XI60szUl6WxetEtFeMqysw4srBdk80317CCYQaZipNh8AhBS63dg70EiI6kmcH7YGVZWiA5Mgl
szTmtcMbuRYGXvmGoLeSnmVZ8/GZRfLe0R8EhK4CSkx7BfIE33s+/8oM7zYN57U1ck4KTBr6VhFz
C5oVH7bu9m4DFJ3+5VfnjV+uoWkb0z4ggZTaacJWlhvYPBiIi1Ct3bbxVyBCuFpW3yoOPmYFwL4e
Uz6n7K5LPBc7DobvYQPy5+j61V448mSBpFw5c3rbhRb8q6lYtBjufQlKi6UGEalvh703MMeey+Yj
IF/FFbBozJnbu/Cb08Q4RLjp3vGPFQkHm5I2C5dpIp8TBoRNfKq1/hG6FHIz7HvG2AUku5M/zF9m
lhsw4VosIglC0iH+Cp2hOYAbWNG/u0/MSRxE5UGRApridOxRnmvfKv4I3htE3Ki0V6luvoNKDpcZ
mkAuwh+D5fRvVCpICGGRy9jdDcHw4lJzM6wMyZENqOxKm7e21iM8Pd1VH6QqQqMw3PTSTrQcKoO0
Ko+f7cYHZ9RKOt44gVjZPSQRS9eHcSbEUiYk7AyhZ8Ojt+4A/RHJzLzDsLsXEh2gRRxcJsQfpo20
Mjd+GYmFandmxWEDDQ8SZS+iy3httvnERgV6eCauDFgXU3HZd8+RP6JK1M09Rl2aNlZ229qGd7Sy
vkfkQmWWtSwExhvVk6SkHYXByVFwmyW84d7pSbVIGyTrELDbXeFUr1zJ6vdEae6tY2/sAwS9a2k0
WCICBBzgJBAk9GO3N1JwM37enj1b3vqFxiGAgKy7NxbzuWUM1U64dGGQwcAc8DFuqKg6NBEXz7Ev
7gCZX9XYMhmA6QFGz1oXjfOgBrhOJQlRMxHSOUIwzjAHreTgQbgy6LBXpXFvl3eiYeO1UJZ1XXmZ
h+w6myTaJgNc3+Qur1H0SxxoxFHCCSEI5oKPTh2afv5AmPnVWcDLa5AuK+4xX2w3og3KHXrSAejW
VziIbNtHZyTLy6HeT1s3lAR8NoQHZeSAbCBx1FtfRS6SbnjpWZjdos4qDgX1gYeOeuugAp4CPr4m
RJg9Jwcb8fCqhYoNCZVU6Dr4FcTzryl1nAdpMs4BtPeAAxcPYMqhsHStHAUuw4WryNODLUPWBkLw
jxExJbzf8C2S5B43hGVV44Mg13fTWJAc6lCe8ti4L9Lm0I4kfGSmaNcOiAWULvadb+kvVkSO+qqH
mnN2DEwYUFXTc+FTUTBYQgo8t89Dv9i+urm9tTN9AC+OWdoDXBlX8zov65fEb68KWcXKqxjK5S2J
KNKmQlfZZ5HhaKQz/zKVcHLHuRK4lidr29eTunU1OXet+0ysk7hJgxIaOGlU+zoG7WcmO846wPqG
/+WX+fCWmR9lhFfAph+wnyp019VkQNRCY8XW1AT76tCpgWsOqoPUfbWr/Mml57wJ/GZ8HeDnj6ib
4yDezbn1MZQBYro5ehZ9hZRPGLjMXLeBymyFH6L2NuTX5Bc3D/eMJW/4IHAPE/FcxG89ZeUZVdtq
MujBzio70YPHeksbYc5x4AgqPF+jiQrsblPZTAkJw+A7WFeDPZL7ISCnIOA80sUxDNRxiirBTBdf
hkY6WTl8J1zLCvlh+V1Ip9uW6ueg0TjmGnFtmYInESOlf5Vfuop3jDQYG7FGPBIHkTNL2neAG1aS
NHuzn9ECAVBietNdW8sEtJt4aNdcZrju8DNXUX00cnN6ULiq+oZ9CwPO1qmRNkm1eOmNob7LcFB5
04mMz+4BOjOtKghLKD23dXqA+TvvHbyptNTJ7hmsXcjsDcFlPh1ko7c66fMjQRSvfp14N4710jQo
0trRfern8tlqu0eVuNjTG8zOah/mQ34IezO91z3xCgllIRJh/zHUvXlCZXtOI9XfyYUSZyvjwuxL
aQLC2/K2bzlkTTc+uBEOsgke4Qk9QvFWYCzXgs0bF+k9pp57Su1qPUT2AYKzIFfcTHex5qzK4xdM
SNZtTtekloF5zzNMAVxxbnHQrBpHU13gjrfVuFzoJ0R5NcR+zAzrwaRXLvWdh/1nIGj9hoN10uMB
ytdDb5vUhU711v2Ic7i68A8/AP3FuJ1y4pG77JHgBt632ESLMGrwAb237mhDeiUtCsAHa/Ss6YBW
oJp8bj9zXtzkYGsDOVkPtYhxKWJB8HtYBE7e7zyDj6fZq8B/Io67Oy9hS3ndmdshCOg7ZPropcYS
KMSZkIDVaVzG/oBGMs14pIqc59BH26oxf+apfUpcSi9zup0Xg1sFOI227kgOmpvtWsFWF8nl0uGn
EKJgRTbhA4wb9nZioHakNJxn36rXYsKyODMFYHxADc/CjNqvRAuxdqNiW47oMmfBDl2KZrgb/K9e
g4FP5ukJiiZFsT0Q7MOl0kmt72yijE1nxpORoV5k8qtL7G+sC7caXMJmzNAWemEBsk3T1PNiTKJz
AiNpEO6DG7oH8h7AqdOh9asX+mvEpdrti6tFD1xIXmJupcxacvvi53CehuBn6i6I7UIah8pwgfsM
YD/JcdpgRheCfbSBguTN3nUManJiQBLfQhY/WGpwuBkjARR1+WPuEq4Oc4ph2/UEHMl2p7GWDgHl
Lqwn9Mjd+NkLtRa9xs/hfo4ulsgm+ySigyiIygdLO6NILc1xjZ0HuFQ8w97rSM2ybeIZSiO563Ny
0CzyYev+4pnBA+/gVgXBvYysaoeXeN93wboe0JQGIQpn1i825Km9RyjI5EqCx+oRHmLitBiHDQcx
2+RNl+4OyOO3kb5iIqEDDDmvVvbdnI7xpptLrJLIsXv7gd7vm1hQ8y6Xy8beeCMRTz5BFfte3hdY
m97GuR42qkdt2WY1g2pu9TuvMEkzk+O2jfVdAtTRKNEIm9Pwkx8IdiXQ4V0Ei94srv7DDHvnmYEX
2QKePqtW3klGiFMqe9CcXGhlEFzT3PVodpabZbQHQwBGh5VWO5bPWVU1FAJJwEAbXUUcnr2KtBlh
j7BxpXtsIaZSwiKVjf3s0MWLRtrbMOcYQNPyAc1LuAoCiB3kghmeBfP5aJ6x380QDl0aGURdk0IX
cvEf1U2Ss7uWuBKFqrzNIh4lhsajO1Yj0Rxmim6ruvRl9MbITxH68VGmvoHMxr1kgXyohHVrmPa1
qwiwp0N3liEyBmHRC+rIK/LHH3keEls+Wegy8FELKB4rZfbtGlZMQaoIz1vBcWRMq6619VsaTfK0
aJuoXYmI75qh35COioFnIrWeFbGrTbNb21Wn15E7iN3owYBXkYIb7Q49sj40kyietzRNvDW3vfQ2
iKa3xmvPpHRkpyrHXxO2KLRbdQxj5KiCa5czjkhQsvIkFBleXVwPZDQ6d13uMzdg/rQaE4jBUdF8
dBGXp8jPgVUwXAnUYQzQJUFU3dZex6k5+iSNFJ/Ln8YDaDnQgER2nLh4bWjtkY75kvDKl+wcrehI
EP3lOIhzouFhbJsXk9HmHBlPZdsPt5m2nsw9OmFO8vosbEYVTeoXB+zXcITV1Y/z8SnIjI2IUoB2
wNm3VRVt8fP0MG1JStJhT3+gD+nMtsIg+4gX6E76PHcMApYS2HJ/z/LiNVdzgHoqYigWflZcrlf2
BPlOxeusk962HfvHUVAkhb5DnIKZYTQ1FXy9RtZwgRN/ox0kTU0aEuOUN8vHZjobQXTahqbKfJ+G
3dkdaIoG6O7XlvUokX1s6IlX6zIozkHURMyLLAx+lF05SH2sUKuiRyA1pOXFdImAGrneI66cb61g
PKV8JoupfOuFdLDtYvgcJsbO4FB5i7yxPPQepF94ZsBINkCJ9NYxKmtlC2yu+NMW1bfhpe4azKXe
hO9BOr52QZZu4HaTYuK1PoiZYxZ1ilPuRFbDOZr8kdtVFOyWpxbKfoskaDQLwFzBpSVhyGz4GGQM
I3y5NEwVzWyyZ8oePgHWBXWoNynYxztF7l1twuny6s9RpPgAABtsQPXVJ8sML11CZxcW3bczzcnW
McefERrxnquanfT+Lgu5I9u4FR+UsdeIpPalRUBFIrJ9whCmL+tu1ZYFrELIzKlhDxtXmaiOsIgW
vXs1HbmLqbjWEUhO/rbuoYuKGEV6e0HMGB+sIKb49ojQqC+FTV+MJ//RspfWTVTs7bY9dba3azKG
Cv0Y8ZxY2gHElyFDhj2Kjs9IUfHMj0nQVDtVPXczBOElU5aTl4xcwkfMZnr2c/mcWLQLp4S8XHI3
e5emUdYTBda4n35pRfv+q53U28T0AYoY8p0hFlegBBBkJvoifqy+Ii/D3RRXIKfL6hdiotFYhrcF
aLRMUrJX3EbcMn9uRg7Z5Gx5m8oTzOrCxtx3/nzIYrUpGC9TaRUzqRLJOG3I1y6PxBLBhsa1SvsL
EikkH24aiFvsrHhL8fXrIvlZkIpeg1E/2Yqpk08ROHJcNfRBN9yJMZv008tUnZt66j9kJAlCSE1k
lgdqMZ//7sGSy/JcmemtQ0+eDvNj4ZcPdmc1+KgIFq/5AWBGpLiebC6fmKO5JLvevuxYTpRd9Y09
6fKzNmLcIKj+JbvXwYh9vHm/Ei9xTuaPgvvp2uwMeZAa4abKrQjLWNaxCaDlSi0SgyNZ30ZVSikj
fsUjjkkGn0/CDGgfKPetc7pdnCtxL4xO3NOdEzd9SGPYZizMaG9eBYzk4ErKejMO2DTGXr6ZMeY+
xrdmyJU7AhLnDPI9F/FwyayH0b+L28J65Zzg507UiGsdq6ecO3oqHs5pFzVVGhNe5rTVTWaC5i/5
XHVKL1Y0Hbcln40M3dl8kyX2S9t/BIwMTzP5iiRHdg+sonzXt/HabYLbzKgpTrErJaT0uI2+j/tZ
bbya8OSK+91NWsevpN4Io8XqPeaXlj7xtsBvV3DMbCLGeatQEZ4xgR8HWf2IMup+CqYKHyVGxzy7
Tso791Xx3rrwoJRfr1IJa6FNgRuqipLYUoyjJhSxrc4mBvg2dEYEV3kAtcStfzTJAn2fVpThR9kQ
ZklGCZ3U2Xjox5QSUvsMu6MUH4O9lYu/yVFZDA5quRk4TbYrQJ6wvMkaDSoSebN1BmyRu94A0ID8
a2jlYm+Cr+LJq1jYJvveJPeTm8+HPAooVi1Jc7ljT+0RHK5at/zqOfCPM267zCCHq0to7zpW8Qpv
C+emH1xQo5T47aJpT9egqfM9oXzFXiGrPKaKfobykcwXyUEQPRz57cVseCbseWEfV5LRWpBvUV59
5VFf7VILBmid9+zLvN12TbvJ4qKOQR9cro5UhIA4ce98CiiP0AWafxppmKdpsEQ8gpPvnIlUIvrB
l+uwV+wE0jg3Vf4dJAnwya01mu+gT5nOwbyo66vspv5Uu3V7MDIBerqnvs9n8kBtPmObyOXQ95x9
hjAGkFqf9CV5Gb1YywKDtkrkXdT2iBjpo3GkcoErkOWx7G6ykWVJEOOGERC3MaCep5m52TQmV11A
f7Gb4NlqPsXiD/6tByZ493cEFGmDMRPQyKFYmbQMbrRboZ1YNH9FHB9iJyNUPRHf84TnOLQXqfJi
3JzoU1WTGg6kTstDXkdgmxkQIuBOsC+a9VPmW9k2M4QFQ4718nug1iMgDMcgPZrVuE7J3+QEaeNt
llXRQWLarxxNRgHYx5VR0ZwboxcnfnSFmJnIB1e7y6rtb4lnUQEUCRo8Kx64ntGx6MkvYktOgosz
IyHzvfSobIsQXz8egRzHZ1rPNFda/dQspteeBDtgbg3yieGCZ73ZBQEN8JsGbP+xluRmRkF4+P1y
AhBIXO0Qx6XJ41Dja2aG46xz8Jw3f6i/SajQR6ykV5rdEHy0KmG51Vgq+8Bc9z2QmxXxEUxTmWSk
a0N2D12gpx35HPaUoOyovHJlQgq9aXI+VUVm00oJn5a4jwAtJBsRlDU8UQQBW+w4P7RX7oeBh0MZ
oDmzCPOQPzXVxvd/9k1fbaFyAMdQ+wEoyWFsQE2kLMQmz68d5zBs2UVUWi66W8MtPksztzaklMvs
pofBgyc62YTB9L4oMRjTuE+z2XmoDlFzrkQdOjtXlvsuyvNNMxsfgg4E45XioRWBJByZXDce2zM6
9ISxqPVRzL4Jym75pRrKQwxJU0ekpTshNYxvzZhXHZw4JekkyrqmJhzyBE+Kx+Dwj1/I7zjywI27
ebE7D2n8pgokr8K8U216Gib62l04HpNYbEdZMKtDcxLyW7gKxwtA4+fZ/bS9sEfVgVo4852dLXEy
aUceUmH9Co3e55glWCX1AwFkL+Fj9qCdZrpyNhUSp4XdQCEZwJRCPojrViLbbsXwYlvC3lVscr7b
F4eEvvsxSAPviIljTb4dcVsQp1f0pBYtbTSprwyjGxLGolpF4PA5/hUh5q3+5Ir76o1iBFEEEUlg
DnfMbgKryJTfKxNnW7XVFen0sIlz9+pzHZDcSMjq2OUhRPusoKs5TdmJznOF3ImnD/yDeGzG8mWG
QQPzxXhTzWhx910MtNnnb+WwS/Xxh9Z5oom6cxL/gYsDxROsnXQxB7RzumTgXYDYh8fZhNIS3qHW
XvLR2mqVUAuH4ZIuERTjikGzcywKrNR8bshOt6bkSeg4ohlvibXh08rUUtbb2s4efz9VIqAbgpe/
2WgzwocU3Nt87c3vZflb9fz7l7kumewHRP5gg2iNB1ArTAWWV17qKgdXOb0ACiPPaqQ/6QLm4+gJ
t5OEnmBYKPCCztwNDZFAXYDubjKJhuCfdcurrUvUK9WyUszATE4O+SRrM6E3PqphOR2m90jYzdGo
Qr6ExPKicRNA7eeIGYLqImeuK1UZvBW2cQ5UEu9t9iTV59cMf8JWhKQHMbmCHaz78JtIFM65Gq/f
hMAZ1Wi+BQYJ39oy9m21rO4EUkzISzYXuX0bwai04ByZiuHP4GQ0zMJgV80Oyksbehn1FI25EWcc
GF8/aNcw+JgPI9Udf9Ig59wHAQCo3eTD4NkLbbYEwyIc3DNoVsehQ7zisslZ6WMnug3cjqwh2EfI
btVM5DLRE7v2KQNVH6gI8o+ti9jnxtcNj5tTor1ywcr8W4TY35hyvmlLHNGC6CtH4HtZ3Ed/AoiF
/tBxMR9rFOrJ9wxMfZ1IL4VXzjBpIjEPKA7r1/Kkg0lPW7RQmJpN6tOnjbf7kzXrv6CF8o/+5cU4
tvCkhb+cq4gl/4bzI3aDEBOzKfemiXzalU69JWoGyVFqni1dPXIjAdFeg+NEfUUrKKoZeNjFuhHe
jG65DF9IdE55tG4JHCtuFyU0rearjshVVXTKir5ZJ84U0X2CyDBEXrF2rci4OJSTiUtyINM6+9hi
tF1jLCCk3nERUbZMOkXc1qvWS6ajV1A4DeCNYuGk17a1wB/Md5rUwl9M7r/M3vT2wtIRulykRhw5
HQ8881gzJ5WlNTrneZJbLAEh9I/YfMCyz+4+9PKQpUwNZElt70jqH5j++il0au9mSMSW5Wi8l2h4
7epQLl2UoTLurJFhYR6RQ+ppM36dfUpLlRUbpCM4VKLwkJDQQjp4ewhMrS5OrN+sGtJQGBnlKba5
2ExBcTV07R1pQ2ArqHtxR5pDuNZ1zDa5YHVg7HNizp59MZf5YjEGtz409xeaKFnIzJxbt731ZHI3
uC5dmIapBJJbe5dlAYK2MvEOUMxnptqZv7PYSjc0frAdY2vZlob5lsmZODDpXZ0qm88lzeh1q2G1
VrHu79mXGjK4yHIdnforDQqi71D74pEgMVRYmXFL5/AnR4U4phMvE6QYxleReycnsHdEAI+3bsEm
SFbVeEYpaKxyR17MoSq/xigNb7wHToniE6FBjIM72jO1lJCpcEp4ln6JgzG9NZhSompzWPe4nyNn
5qCntVjmlvVkAcWhdEzesZ3sXZ15G1RtLQpBZ37NIVWvYp39srUFFSxnMeFHmdBPp/WL77YfIhNk
XfS0woYpM8+OqvODE+T33fJ/ieoHmh3LfxYsqLNNRM2WoBxoox6sWNaLO9MRZNpvjh2GvNC1RjhQ
/PXf/yYumGR1UxH98RdN1yDQvp+mPfkTxDGztI9OiyW1w8t2M9cWJamMycZBRneIpD9eCQgBSiaQ
uY0NLR/vxUnQDxQMoiNyMFZl6M5oZrPHciqrc+mTTWGmCRkAml7qTCWFCgR/Lc9k8dgMJ7RD+b2Z
u+FeKxtWhTfd+v7g32SwscyoVdioq3prGfV3ZYB2892GE6Cki4HbqwDsWztX6k1U1YQXVSz9rgvQ
/ZLetA3LADsUb+ylHUB3+EPqnc2F85W3DqG1NAuv6M/LmxwU7yEg2f6mC3Dt9dAshE6AX8lfVdjD
yUJJI0Ubbhpc5xuUmRLSnLnNAowvqdcSUJCh8HVVQi9wcr+8sKz3ntU7t0HYPTZGqM9jr5hjinEb
a3vYtrrGttjNtPLKOlvzntXbwCGPWNLIAS2FhoZYhmBUeMGpi6PCvkuUORztstxkAOdOiV3/7jG1
3BEJKQ1LIlLacRhOro+olOE0EXyujnfEsX/R4q1XiP2ynTmVey/z4rUMacv895vzv1BgMYBK5ThQ
Z4kvwhb7t4MirYUVqMYs9ygKVpS+9YpE+uRoWnlyKwfS5MIk/a5ZxzhmMiQDXlyifwe/50szviUT
+SIqLkpFgYmEWcsvuon/5iVaixP2z3zU3y/RVw4uXsez/4Vg7NWKJh8aqD3AL3vThBg1Bo8BHlov
62RmoHq6nCjSgK3cSUlfaTOL6lTaxn2fDGthPmQFrfeI9iHAPa/d9fXonhVitQUMDpXNFjS6mVfR
M9Q3DQU9rc7S+jenoMA6/LefAtau5wNDdUzf9uVCKv/TiawNpPTmNJbIxorq7ITyHgPejeLysZZC
FucmP+qyvw3ZA+lhVQsJzWGiiSCP3WdA366fnTqOCZ3+ZJyEaq4kL84Ycjxh//2ScOz/4pU6UFF8
S7i2/y/vNzZEIyiDGiU8TMaVVRHD2WhT7S1vWBdhhUOmGX6MYf1QtV791qofIJHaW1c19a4tMHZ4
QX5SNok85NYQ/Zz7r0XlnvJiGm89RNybmjQEBpaVT4FtWTdjAF5HFVoeQfogbGQAeqPh8e36obbW
fp7vLO4Ur2TRfffzxZi88UHrEA105uzD2Fe4ZZH6my3tndRFGEFnnzDjGV4Ek7zfb83/N+T/O0O+
YtX+aRWtP9vP//gu2hgT1Wf+/b//x2vc/ChBnxR/ceT/8a/+6cj31D88ApxZy5b0XM83eQD+6cj3
rX94nlCW7zu2h9N7eTb+X06A+w+TZ97xBH9iua7Ny/jPoAAqHtfkUfq9WnmF/+d//Rj/Z/hd/rMq
bf72//9ByDXVRdEuEN2/rnp4aFB2mdVRpPLlhLL/9nxawozSDpPLyV+OATdoxwuxdFIU9V5W47T1
yj66k+gyNUPJQxHqcVWY0yZ2bXPXOcP5T2/fP1/eX17OX6HQf7wc11Km7wjU7Uosm+KftouUN0Uz
0JcnCjXEHjrS24Qs0cnVF7P4BKaimZPkLYFF+jL4Q/YHeuIvb8+fv/9fd6t/fntH8e76oAvQMf/1
2/sJUUI+vqlTPQbvpdd3j3IM9szQitNgonIaFIjKXhMaKft/d2EQy1v9nxv+72/OUmGtSIm813T+
9rPXWPvCDgvnKc0H+VkGU8o4Aa7q1OFBRY3zhFnghDQoLd35aCTJT5Vnx8VUe0oap93Zzf/l7syW
4zayrvtEYCCRiem25okzNfEGIYsS5nnG038LRbVN0W67/+ZFM35eKCRapgpVQGaec/ZemzAVP5gd
TX097f7hg/m1mHl+cQLuHsB0Xbj2+cW/+GD6EsGVTnTokZ4Zyad1+cVMyoIBnSc2ac2gqKVDv6Cj
TnMqc1ZamG6TdqZpd8Z9kmsjkY3IAAZn8/ev67xRv3rTeBqEa5iWcCx8nL9+YgOD3tQeQnUMOk9t
/dIbVnVT6Fj63B+shP4HhYRJcrpeRRMe9TrpTPpIKZR8IsS38a6OlLGTdbdBKTIex7GxN5ALWgIO
/OhaFwfX7VaoOKp7mdN4Gm3F5sWY9dhbwxPKHQu8zRerRMPhxoqIzpEuaOjnj1bjfkAvqO4IP7vh
IYsvXbTiehOJW0uPNolvFIfWHW9b3/tRZ6q69XKNgqgm4oFO8RfNMj7pRuae/v7dEr8CtudPkYLd
sSzmYLZFPMKrY08kAoAxvqeOYZ6TCu3hXrA4Kq7QhQO2Tea04KGMOCFgXHSy6lsOlmH5374QIVh5
gKoKHqhXD5ofkccTjKM6mk7THxjyX+LUl3dMcreF0dyPNI7MYqwpfch+JQgIodvw8Pdvxnytv945
hLPAUTeJYjEd/XV5HnKs1SycFcfOC35oxg6pEoOsdtwr171RYbThM/qn5e3Pqy3/Jn7e+XMQbAmv
7la9ixi1GnO4vG7uBjIjV1pt3BNccpN7qbaJXH3C7xddGQ367niyLxl6oJMX8iOkv394dIw/rzeW
Lg2bcAyp+CBeJyE4ROsxkhbymMfNiaxseZIuolHGBxy/3TvdGb+ZNmlUAMbpEYd9t6EEuhQwf/f1
RECYDApxSbiNs2AYYx56XLtr10ruJNRDyvqIlNUqhqCBNIz4uHETk/9litnsh6z1H05vxp9XbktX
7GP6vHgq4/Wd7Rkc6D0rVsd+Pk1lU+FdVxVuQHMI0u1AOVd6Lu5yDewiuFO1Z9QPK3y0HiVtwLua
KVxfYE0r2jhjRgMWWfZVjI4A00XbS0AjhnY160Y9gt0YP4p0rbcxo6jRtzeJzeSPIhHPelGHWyI+
qn9Yfn8NrXh+bomudRXpXaZtn7MUXqy+ceKihIyJ+pKxWe4GrSAWYnbSnd3hZfeZ/nW+/vvHY0YF
/en5IFLHMQWyKPmn9tVQOFVe4f87hnMRnfr+eFOE1Y0omLG6ZuVuXDjj2yCRzvH8iwNLynqCt5r+
w6Ysft172OhJh6AachUnFPvPT2oRNDkg7UI7NB4p6DTu71XiJpSLfrykXzRsDRxfm8JxcNP6msS+
UbMT1hW4HKNut1SlK9+v/HtwZdU/1Dfmryvq/Npsh9MY3CQeaTI05ofsxSdToLU2LGGjnEcCbGmJ
vRZmEy3jDlaO5ROi0iGCWPLasPMb9VE0uEFSzyFfpVv5fYLXrKQe8jupHXuTODlrCHdm5wPBc0vC
G013W+Xcxllm2ruhd9Yup7JF6NfuejD4H6ORpiaiieMgWvM0lOTWulEprhxqqd3YOAhNlHer+7Cy
fQcvam0emoq+Ug0bdjsE2EXO5X8cpOE2jYcNBNZ0zfGIcN0pNLC25WvBfGMHVU2/6XehyPPj399n
fIS/3mkmR1+bPZwHl/Ytrk/r1WaQOUOkhlRiqvYFkeGm9UGfAqDCIXBwK0uv5eD1bNqtvoq0BvYO
rx0sjRUtOaHR9jtzdKKIfaTUmVeH5Nsu9LwcD6mExxERs3gmooVkbZAArB4JX9pP4Da5d1BMBMUg
YUpZ8uDa1i1ayHCbxODqlZZ3aHwbXPqGfcicOkJH0F+VfoRszmfiep4GBcoflxXeFbz5CorTmf4R
UfRNz6O3ZxpIlMhV7drI6yrJJlPYDhK1qaITWQSMcLuOsEFJEzMAfE6V6x76YUdWyHiV9RP4mjY9
Gr2fLRuDNESOB9xCfXxsSjK2ptHZsW6EiIelti0lTNgw+wS0sttPQXZHpX/HugbphWMRjYzHMRzW
YxLU9wgTsfoFeFrdUhugwRJoHZv40fVU3TSsode91uSrrpwC5OAF+FoxbcsoqE9p7YDHN317HZMv
ggCrdk+Nz6wydzEaA5YYDiQEE2E+JWppI7Be6akGEwgPQlQan20dDmzot8lSdsNXiObafZI8Mmn/
LIFfTCJci5YIeRuM0qlWfb6cev0TmC9/z2zha9u0ybqoI2NBJi7hx8yAtrWdUHTbhIs3aScPmzwr
58Bh4pLN7ipspXVJfDEBj3mHIaheJo1r3/c+BrQc+Fbp0MB1sYcxjR4/oOQF14IJ1zD1YK+n1vds
gPBcB265TmyEYDLHAaNEC2s7IL+xI01oobdMbpI6eIyz8Vo52Y6IjO7ONvjMe8lBvmnvLAiUJ+Z2
1sKHW4VWDctSnAcPDC5tki7oADpYJlWaVlskjA16KiIYwiz5UVugPbQOY4JOUnhvxhAyAprPQ0NO
Wm3SZc78j3GBGQj2/CrEeHXVeCSsG4xQP/dFBd0kuyyj3j56wSyfrrEVYm3u1+gW5RwaWz20gBBg
M2wBiGDDr8c7Jw3o3AfDlUYCh0xD4nMLHY0ft/VeMMlEXoF+2SmujHIi7ZKm9457TWKUajnPCD4b
yex8ERiZw6NEtBd2hDlOkzu8yoDjpx53qsvvSOX64YYVbKQpf3J99mDXnfIbzH1XrGQGyokJQo6M
YiIX9RHkFMqIuv5N49H44MkvUUaqShyS5dBzspBU0tsiUNERYd7lTHXvy7G8ryV2a9V7N43VrKKx
RtEWpWLlWt9DpLFrM61Qf2iBwI/b5fvUnzASILlWUQSSa4r82zEqvyo54Ieo3WJX+8w+ZxFcZLlX
nVLlDReIPjCq7D3xNV+V643HJs1/4EfvL30gvSsvhxqp86ku6LGFD77JHZaFhxoo60fl3VcG+B2/
be0nUrpwUdzlRg1+lCwSZHmyugYOh78hTTGNZIQ1lD/cXmiXiVl/rZM5ItTuSN6YfvP1jJ52O9b4
2yWB32H1OdT3qCLsT3VePYYEndQ5EeVWjpDD91AfjI4bX6J6Wva9jcS/5h8ccpuwupIlcCppAJA6
d9XiFN3qGp+WnrrotvVAR4qsRSf6cB8ryuGt2dvlsoJvw0KQf0s5UmBwjpE9iuIGk26NeDE+ATP1
Lo3AIvN4yu71IfA2liuhi0+PgTnKdVQiqxOanezLToEl6h4rDCFtWm/drLaX1EYVZvOoX/KWWqfQ
ETviajCADPWtZNZIcO/GajBLKbOKeOzyGgxWQxmaG+Ihs3c+QPwHFNsYsxIUUjCyT5qIvY+lUt/9
OVLImcaYMppX0mWtvE0KnI2kp7sf0WTnV2AHk1WEoGCVBTrQKallINoUBs+E5FGv/DRwQlsAf6uI
FGiHU9q5DwHhNjxv3VYOQl3Dhl0PwE5W5VAPC5mZ44N/GvSO07XSa3L39Kswh7jb+eWyF5FPABo1
dTqY+7ouyXBpxE3plfzvqj15de1catNl1aEYPRdnGZXxxmjm3PiqCoAl067eVigplr0xJZwX76ca
3cGACWLvsjrdxuTW5tmwZrpkHsd4usmairfMQNKapmGFWKd+oM1lQ3R3UNvH7qOXWvldOrnZMmoi
xOQ9poDMGOSnTokOiwm6RI3FCZ09O4RRI/WpGTD3sttnnkcCBdXQojfLdp3l256aYRUEalznBLBy
kxi3vlaPS8uklnANL+DRjU3Eng3Ujix5sLUhOcn6NHaVtnPzsl0Rc++Px3aCQmMUw02Nt6dSTLKC
2gNkY2gfGOiqhad1BEX4vrkdWsShqFLZ8ytbWyctawrKUFSWGq5h3ZbXRh+3ixjvkYEe43NZj5+7
JKx2Q4puEPXuF63kmO2Ps1BQpNZaB/uwykoiW+IJMXcxFxcO1senMcJe0dihfoxzRiTtMHvjVPYj
rfFeOJopTwy6bhsL45BTC5JimmLYpK2DV76pbjmHkwyPWmLteuYmKargmNSqXAEGQxBkbgpiNA4a
vt29ZPqmT3KD+QcqLOpWEnelzhQ4tvb9OFBdSixmrtZtw0nomwGppzaoaMH8dzh1FWL7JooqPke8
DsGAkKJW9G9EiYEKD/gBNURxhJ6eLKup6w+sw3pGSezao009DhjFykltFq51XeUlLtM8IrJFBTOZ
TuhHo0uu3LZ6Kg05Pob+fAAztlUwapdDrdYqjtqr2kOM7YkYp0/nXkWlpNE3Ffl2mEecDoyalUEv
lc3fiJBro71Ebjufk2Nn581CwS5FWenUqO3hAhMHI1Nvk6L/uBwTGg6LstTM9flfjMqg3RYWVonY
/JL4oj9Fnqsv6eQRhGBEJsCQLkScVBknlRwkszYcgaO5D4LMWXutFZOg3bRbadUuz7ujI5TXNuyM
MLsmApYb50cwBy7WjnrsMuupKCLKXVTlmUfAj3D13xB8Ih2r02DVa91NlzZIy6qB+5+0naKS1RoJ
wEmX3VWGkmTlq+aLobn7ZsBCwP2diuK7MsUjEwueLoP4Lm+ItmII2TvUt5yACgTV6ec2jwMkuYDz
dZI1a2HdwcUYNp5jQrTPgkfLOs7NsCGAmWLniIOF+WPIJmCMRvqbY7efzDre27q1scKBgNU89TnE
EUzQhwDwp/p+4JFd13jTcSY91k4Rb9NBTOtxluaXQ7NPXN/bVCpbVSN+JC8Ql6qsvGUX1ZeaATVR
zxD/COSPDx0o80U1yI+AdBaj4GPrm/GRZCsLTOUACp58osTET+d3+VcMWl9b8plQjn0z18D+MqLd
kvsO/t6qQBm8VIUim/6j1oZAdWIXa6FZw642nwxy0xDwVwlycohVbYJlnQ8DtANHbNcoMdkaiE8H
8wr4CgKnEpvqmADakgX+zSzS+FjIswHvp5aBn912eokOfWzXAo2lJzUmosR+6WPI2wNnpgrjNeDI
Uzk4qBIjC9Bd7+MEgSfHKXKVA61ZJfhuVn2YXyHIwjHYbWwDawB+1/u2gEuflEa3h08beitduWJZ
C4xcqk9u/KZjvjMNO2GRSTV1BbWHb64Ds6DYaXBhGvhKOzxvWmfG60JjYg1fCJd6UauFiJgPlgOa
41BoUAK2eRP2nGWTYBm5yP6s6bqMyQCIv7Sx/ghAx9koa7CWDfoCaWbXml1tW09vlp3Lgk6ltuKM
CIIeMNnKQQjSluF3Kl78h0SdVcrLVl2lPrIx3HAWfVITYYo94T0RCKwV585+pTT71tFCTP/Ey8jK
LGEMlndJBg2E4Vm5jp1gwwkdTlW8T3NQ2O3AKmfru0Irv49YzJcyh7feFJ8qr8fnTCvJlKAvGx8i
Ru4b9/qs1EZsiBjAzo9qtiCkMr6nqjhMfZ3D0cuaJS90m/lyZB2zdi50yVVUS7zbtc8kv7XTrRc/
IWj83g/I3QOp25t6jNBl2w8hcPp1XAZsBJG3TlNEPJbvn3Qhy41sDH3ROR3z/dS7TYv4KgSLWXAI
Zv0gyU4RndRhGV90FW16xj7+Bg2jBYx9KK2V7Mx72atpoeNq6yv5JAvUQrKlcZ7ayaoqQxyIxgaz
H5GDloCsmHNyzNl+6sZCQtL+JrObKQmGRe9q5iqGFaBZy36CmoqtMl+lnYmXMP8t0UYUnGQu7mLj
Ke6QlYG7NBfJRMwp2exizGrIOP6ibwQ0HhwxVpPAQVSIwhPck1B70PQUNivtEHyCq1nWV46HE8zr
XX+ZqPrWMPiZmkfmAy9kb3pcRa3jTu86Qj34cVMHzb6orhCpU63bt1kX1FiITLDnIjmY1hezwkFh
qnwgHm7nRYbAL2KmZB8EOGhs3mNuXYf3P74yOh8SsaAcVzSr1ipV6B0n0p/Fbxi7BgAAWKG+JmTB
DRoT0tTBT+i0cI6JKWjIWFYm6AS9UsRhEWYXZv6dsiBFF7FsycIF91P70M4qdtdUmFtIE58kmDaA
HR3z+J3B1Nq2OiB3nxOjedLcmONJA/6qWaBmapE2qGMtQ4hnYSW3+SROIZFTy0BvmhWxBwfVBzvc
zR8zvfgBRu7D0GIHiXqXcth0lo2TXPnscp6BuzB2rRutGYuNTOLlRHt6h1rCXxq6ewcfFUt71p1o
gfb3vpuLNbUFbFyXLpGcymptOlnO7hNHa6EnOzSlRF3K0UVrqR7peCJX9uCgMS7wVkHXJjsBapEW
1qBvWi0jFAHp6rIsbRz3PdzAIS+/E6wrLi0L0y/L8EGEHLRXrr3RO2JqDD3Hm6CG6IqfE12df5cM
WXQV+OmNHINp/8f360bBY5tGohitPKSi0gGHGDwX5z+ef6EoKXTeZnbcQiJFbhXq8KHuUDSg+b4q
pMR31OBUPZRev2/m71Xn741N8ET4dbDLh8q/6tFJ+jqyT7sM/KvzL+bvvwMzpy8Hf6wWg+98kL31
WSWy27XWQNMpqcF5Bb52YubDH+2+PMUFWiMzXhauYE5Qhsa6CJPiMdnkRYuYQkvSXRYSazVGsJkz
u3OWrQYV0Uj1R6riYWWLqd+4Bfp4RPu68JHlFk91FuH7ByeMlbO7dfod1EkUYznBewX04dxF1ksQ
tTiONfu3boFB1XZdhm/JjMclre3LyuxJ+UQ3nTA8ZOFM1cq2tCdUs6dJgTGALJWRR0TEgtmS8+lf
kx6gb1Fjbvix1zRl/GU4Uc25wk0WC6a08SaMiNiruvGhLuXXMSQclfLkRzvNESiq5AGae4yB5PSP
TRs7KThDWqI00rEn7Gs1BXeE0Z9qQwY3LTmKIgwue5VtByLTLmVtdad5pQT3Ktm5YbXJLJIw2Xri
dZDo7s2YajCHPLqk6eEch6JtoKiX+JXb7LqeQqSKfgIiwq6GbYiddOFFoYY9QuwUKV8rimhjX+uD
eUzS6Wmc8X5MLy5towlODh5UACIa54LRc6+tFlpCXd3qse3uKo4WiwmGyj0SlQpFmuhWGmlvx9pM
r7G3sFmDcNpF6Zju4njEItk3w9bOYMuPBY9oUPoHPRTRHtgDmERHsUJPpGTUQbitjC6/0WmVgUHN
yblxEWZG09o2+k9poPkrxhvmiSDoe6tEIhxiLspnKjQ2n8u+CIONgyttkfmGs2Xf7LGl3WR6ba8J
1hG3ZnAXJ1Anei/0P3V1enXmQuZgzJyBppsV2quihC6nGU0HLqP/AmEwgd7W4EEaSohqI+kcuf0h
shuW936YLvm3kljkm2pgH/Axkt4n0T4xFIKVIP9WlVV9TWZWuJs6B4nryO6KzvLR7eyPkwGyoaxE
euTSg22RGt0auuUh7+WBg2q8rRxlUaEo6zhk2camuI0JvUPzd2NM0uZphLHMSNJFM2xBQamJsmUi
2INdrMa7guN9A9X7mPv5JyNP9WU4JObOJuXx5JTZvTvGG1fLy41jsf83iGBPeUr/BAfpuhlc/1NV
eF/JxAoPVu7cjb2qTgguPojEFEcxGNPCokcHaE/7ALk1vxNS7im3nVVeAjI4F59GTuYw7NlLOkX+
TVv7OD0zj4Va+uU2pX94SaSWfpmoSFzWOtZf5rHupq51TErnb57/Tp+Z3aVzn02c3pRV3wZKD+77
PoaBwQyYhhVHgCX0M0Jg0+a2c1G/shWCFB8SDLFtrsxT7g1ynVpyxB+iwJh0A5MA2fZ0RzJw2s6D
KLTqoCLaGFM+LvMsH9cl5Q8GEOvBJS53V1YpcbogvaC8TJjjsbw7BjNwXjpzLaOHpxFRPice8TYm
8azcx3fBJD7rw+cIG/1KJrO9WcanWgevAOwGM0ExAAj1vWCFoFmELFg6degaEhWW+WPCq2WRM9IV
PiBOdk6I08SKl2kePIX4grmTVobKLhnn4xAKzWyT4ohowcRSkOFJHhNSauPgm4SNsp40bcS8YS1b
cIU7pwa6p4zW2uv+x6LDBHH+hefoblLRN2y9rKSz4wd/KhBzB3tM2+O9Of8uH+YefhEZ9Tqjb7CI
Gj8/6hT9K1cCohpsCwdLbfKuJA4tzWCa/ULw/TiNHSZYvceum4dy1P097l14UqvOEaCoOjSXPur3
vEPNKQv6Jw4UpIxnQ2dp1n1t2LgB4meJGbshhnJfVxQhxmjdj731rfaJk4us8/oqHvpyMLedKG57
7JjQVOxyPZjDdRiReRt2BGyRTl9JjNJ5Sx6Ur1i/atlT/bfRIZAkItkS+HXQfoenNOxtVR+1qWdW
xVF9ZUFKA0pMweDnP8wq1o6s/ju6cMVCtmrcxQ6gDkq+0ZL9Nmur5ODg7CsmO7wNbW/hmP73VpXW
IR95xYOpResOTuWCkoxsuMq/FBb2uSIFdRBpEaesbFaz5p7cUcX6iQ3skpVzpm2PRD1iWUV7eUmj
KV6DWOJwSCtiAXT+o+w040is4P1Q6XMHBESKb61dm+a+4zc+czL3Wo9pULlJ9dhRS+6jkMa6SFii
Om7uaCTSqlXrdiB+bKr1eNMmoF2MaEbdgp6k1bNJR2M8UHYu1BhNNxI/aj/UGMSDLWmEd9AubJAa
bYnJFmEJYQ5Y/N11G+lYDJQFl1RjjmGiW404k+jj7KaxSYzwNPklFIa+1ZLqEhNVuk8GsWJ4622D
ItkyUnCWQVpYawPOgGMiI6R0AuPIQujSJKTecabySadJlCY2LdxybvkMJGkFxVc7NoKrYLidglHt
pli/ET7gKJQzmGQy5yqcKauYkb1VCw1Hy/t2mecVY2wQ+IVR+WuaId0iC9NVMAHe60g90Von4FSH
JSorrO+lStuN7cYw8V2XwgeDk5Z/stgYNj6AEFSsIKm8L6mrY8YXbo8XqcNbGgODyFmXlhPhQuvB
Xg0jdTU/jGEKiCmgLfltBxx/I4rfaprhO8sl1ypwIfBZd74C4tEY3lNlad9NX2JN9BxcZkn5GKLn
IfuJw7VKGKWVNnVQGNgHvSzUhgXiQyDSe91w/LVveV/61JpWUedkm6GiS9DX6Bpilv1tlTGnaVJ7
l+hy7Wbg0X3/i1vJfllgSl5mcMhW4xiKVe6GrApUq0EITy72GKZKb9VoZYdSBtP7RN1e19K4ssfo
YxPI2VZR3UVV+20aGm7FH33IaaFk7GSEfXGEGG+zUmyciKYIFMNJ/zxVIS38sMQtHMNJKaCCTC5Z
6hoh58B0SfHWACL131yE6cuKifSqV2C1qjLdarnPMR3PX6RvmQiz4yUD4iwxngQtig0ysg/mAOm5
r5OPplUVGEwBwKUmh2a3AKyLM7pcxeCBJ009zgZ/1gNA94gK1yNunbVryGpJ35kMGU+xWMj59tZ+
mNGo40ctk7U1YsanOU3LQxzL2bDA8JU1fiyfkIjxeDj1k47bcjUg/F40UVCsjJZYd0ETqKced20O
4FNHI0N3NmVPLG+a30Iq3bqa3kBPxlJZFoQLF2ocbgARkX9KnnaPZaYMQ2akdLUZxBG7AFs3uh8o
4Y+QVSTaOVJvsPFLN+JMarnxEmVNtGJZNZeaVaoDqQrcQeX0xfab5gN2R/PaCrrrFtT0LRjInWv2
8UOydBisVhjZT33CmuBpRbSFpBZteuAY+DCw4/ac7eBPIBNPIdpbxakut+SLfsgc56uV5AW4Z3tX
xo19XZCW59Kn30xhFc1JCaceA8bKFXVyHU4dgbByuE8ZGS6SrHmYfM07BuCdTqoNOF+pVU/A8XZq
lbstbA5KRQqnHHAwdbBBdZQWxBSGxDDXFuP8EZokcwPuv1Z8SEimBIgSr7KYPJZO+fdQgb6DoqeV
k0/QAfLhymydfjsaslzrRfotmwDN0cSrcZM4X5FsGXi5pf7R8CfsP6Ek2iWud0UYLtvYIR9IDjcZ
By48AHRelPspn4cdHjAvOeSfUrhPC4ZrOCdE8M3IuZq8ayHIkEeB2Gmqt01EzkHeNOTL49SHaKlv
MzudcUccV8JC24huTRxdSNoPUd0OHrQ0K3BP0mpaemGuMwpmStTxDz2YfvaU2+03BZZg23ji0swt
5yTDbkdQRbKvnKJY5jLB+5pL+JNJv5YmOzQzJGdVByA+26Dwd2D3AGrGeOKxLpJhCk2VnlUrtuhi
fmMe3SwZD946rMVb6STQyCwcfHpdoT/MiPOLrPEqxX8OB8Dj46F7GZoFE65B3fq4+y1JJQqq+kAn
fmVi3F63xCpjYyJamdEiDAG3bDj0ElIcundtZeK29MFG+YMDOmLwlljELzMTEvo4xge0OmDtNBvA
Q9YylmQeLoLUwOvIpgszxt7I0PjidXxyAeKIxBgKdAbxXmflBNXEUJSGbmwSyTp13O3eIlBYxWpM
mBzUkQ9E9c7D0nKQaxBcOnihRQQU/iP0xUWjcxTJmdwsdXSpxI8iQS/tbmSrmTHwmS82hg7Mo5uQ
R7mTVRyJWT/GdrOHt/i5stNs282zQaX3Diyh6McYQs+A0vTbYIKaaJ3poJKRCr30/VVTj9vSL5NT
BdgXTw/eGKCmPtkWsXbvlVvSElZVaDMxVGhHyESrltl3EmVwjReKTJAB0pNtqAUkYCItTYPY9g3u
du2a1KyVkBWbN+oZYKJAVVo7ZHrW02ztCRdnstbUNd5bq+AODRqOhTXhlzrUcij0aM1Kyuva8naS
KIt9FFNQaZRFvsFIXEOntKQ3ToFgB+EmTCk+fVutjSp2Dw4N4xtEVA86qjTMlURl9krbOA0nuMgo
va0oxdr6bAypAFxILUMCBz8x+kKV7bC7uvrGq3D/OJlYRw6SQRHu0jAl/CII522jRknt9gc20Ksu
aYiQzyNIzFDONAGio6qqJQx4JLRtceqsChCER65CPh6BUCZX5US8dT2RiIAGjrkhWnICpaGpWx1k
fTzAAJrgfOLtKT/YI4+KoyUfCr0tNoHX0y/X6+NUE3+OB4rdvjOnq5Z3Dj1Nc1A2/3RRd9Vicp2J
uAKyuLKw3aOL2flGs5NuaVDhatjGOcoxeqB2jSq4rzYJGdzYyK5m1TywKSYoY+UTiw1/CkP8eNOb
xBCx4zhrpy1PqBYa+CjTDZDMei2pwkgIKhA22A15c7VKr6pCjFsMm4RlG/awaqKGElQSYh13H6Ml
ViHj2gaMhblDrzf2gIIk6Gwol6XcGPi5QXIyySk6Zibgiu58pIL3qWuQo8X7VgqY+ESwQBNs17D8
PxGn2S1138RJOFWryHePcJY+mFNEImaw+8Ncf7Yyn385f+/sZ371PS3RYelJOUCMjLU18INPA2ED
h3B2Ake2GRAZOf/2/M3zL6WNN72urX7ZVri2cySaXllXh3OslzYJWFLnP//xTVsjtLtk78K8PP/2
/Ddrj/ssaBiypzZZc8ue1WLhEfnL9J6flmbT0cvZJmM95zWc/+Xg/HLOv8U/mu7xHjxng50Dws6/
lN2YJC++aZN0tQ6t6JsWBeXhbPueTP2u6gFUKTM3t5pRA9Hnv/3xF/TSsyhbCwBOjGSeX+2zmfr8
ws+/BAYZZjYZZh1kWo71VgNQmOS7c5ZYz+OfzDlXZ6s2Y1Vy2gmjMmfjthuj3bMsWqHzn87f6h2Z
b2pf3cMwS1lBfdLg4xhSAR3Whib8lG5zglB33exXLwFSWZP5dP7fz3btQjnVVmQPNaBenI8cjjUX
ycNZZff/jYXn54XMDhtKaww2t+132jjf6zZpfvezzP/1bGR5yP+7v/QvY8xf/6Cf1p6HscDa8/Vp
jksO66YKvzUv7T04yx0Eir+kdJ5f1PkV/93PSL5yYe0TP1zaF6Zh4++ZDepJnvk/v6855oXhoO/F
uo4DhS8E4vxLL96df3f9f39pz2/k3/+dv3vp38+fyf4JA5E+a/XfdPWWuhCKmbXpuoiU+UIP+vJN
QBd/Ydguz5WLfv5/cvnf8hbFC/efH+a/mLuM2ZXzn1z9q5/w4rN3L9h6Zs8BUuGXl+26F7rA34QX
4fmz/19d/L+/9cmH/c+u/tWPeHH1xgWTGmUwO3j+7PmBL98EB7ucQgVs6Khczl//ozvg1RX88QDY
3JlvfBOUuMB0JwCEm89vAqLyl2+CzZsknTm9FyX8/+T+/7dXLwSWkTdevuFcmK5pMsbDxPHyuh3j
gvROyZxR/n5zvK/Lt88Gyf/k+X/1Dr54ApwL13VME5PKX374QjcvzNlUYL2/598SBrfqWy8fz5Vt
wLz/y8t3nQvSpgWmcbaH+QsrzPu6B3CsPT+Wz67S388S/y/7v7ogGhuTksBL9vMiXz4IQogLVknT
xRN8fpee3/V3dAyQJn7ht94KnIIEKj4HyOr569VeYDsXFp4LEmznZHK+3t27INzZD/S250Fd4Mrk
dp+PQ/PXqxMhJnH8GwJPsPP8Jry7LcHgnPb8kP73D4SSFxZSRIh0P3fE17fCvGNyK7j/OjY870Hv
6IEw+fjeeivYF4apMJKhCj1/cW/9uiq4FxatKagoP5eN97Y0GpJJ5xvfBWVcwAnhJzncVC8v3zYv
LLZMhSHx+Ul5dzuD48i3Xr2kCNAd7vR/bX+vjki8CRSNluLteX4T3t1ygKVaf/MBWb8QgC7xuv4s
hV4tio5LBemgCHR+LprPj947Wg6Y4epv3h+Ni3nK5jicls5frx4IR14oTMGY539uDe/vwEgcGFXu
mzZIMS968yPxr6t8vSqanJchCLi42N/beshuZry1WlLqAlYV9mvz9Z7I7YFZFrKSfLdLgS2e78k3
nAwU9QDmb5aD56t8tRQIoS4scwbiqHd3JpCSJeyNt78ULPhYFx0q7786FNA1krRLKKd+LhLPa+97
WgqhrL31IWBb5FTkcvJ5vgnms9bLswFtI4op6Dng185f724poNKbDzRvWgo5GhGqaZk2PITz16sV
wZW0FnWd5fLnf39ee9/TveDS23njuyD1C8TlnJJeL4iuoJQSDmX1z7vk3d0EhqDgfevl0yCxbKpB
9XNB4Ae+fBTmghHnyHw4en5W3uFNQIv3je+CMi8kpRLcmj/aRC/fBcu9QGQjYDv+LJXe372gmzOC
8K0LAvWghJzBNvPy8m36RzprAR3m33dN/qV3tBIYFHJvXQ8lrdR5jma+2g1s68LW6SzNvJzz1/P7
/J6uXtHseOuHLymUHYpB+XNW+OpdoAS5oGskxM+i9D1dvsAZ/NbLp3FGfKALnOj3W/zlI8AoFQYh
R4b54DB/vbt1kI3Kei5c33A8pjEGwkvSHHs+ErzeDdwL9sr5bPhu24cCP/Zb7wWL3cAVNEp/XuWr
GtFl4jzPk2m5n/+ld/UoAAV96+VDC2WlB8v41+dCoVNDM3CfQW/v7/qpkd94/ZJ5qUGL4Pdu0KuV
kHYRfQh2HOPnyO39LQXSEm/dDyR9EDlztFj1zl+v2kU2TTNo18KmTjp/vb9ngSf0zfUy9fBM9iYD
4vkqXy0FQljcDLxRDKDPf+H5bX9PKwL+27eejBQNVEmxDNbx/5i7tqW2YSD6K/kCJsQhl5fOdGBa
aAt0eoHpo3BErImxGNmBpl/fo1vwyillsnlwhhdyOZbXK+1q9+xq+6zbxnGKoAmmC0pLvar0j2eE
BACbaJCNj5A7RHfYcTCOyX4ZNbJHCC1CULP+aYGlyTDXRfBMJqPZaB53gmluEbuEE7T9HNpMs3v1
z09GO0C2FKYIk08yPOMQJ02sA2YIQmw2HR8nQ+9s5Bh7GaYuWOswyyCIECCzyfT2ijBHMh5TYYjD
EMKS0EMpZOywAR41culwFgP7JFkRwEBCc0uETnqrC1k2DKyw/TcN0AV0lQe5dBJCRElMHdHUbAwi
ou266l798xTgznFnBGzkDEztuGVw9JL2jJhOj2boAW+JSn5G9C6yjvTCMXdGZIgiDBEoGcX8Qjoj
rJSQYQQlyUuhd74z4oC2tTUrkIb8QoYzOuEY7w4nOkIWzgwejSb9u39ogVfN/VcEJBlxAASyVXH1
T/YO1kaC5wOvOjglPfKXUehqu/6znj/ufwLvAKS2mGCi1hE7SND1sWeY95WZCps19k4sQwvgKSFc
eDKdBR8g1QIXUbT1DyH30DuvGe4im3yCqDII6hACIsjulUhhNgQhIcMRQcOwt/KGqFczAmeUcGcE
aFiImaJ3+UsGoW0dEVREdNnWcQzDlHm7v/gGUW1rfk4LVS5ctY+S9a6ioH99IRa7dD8PhS62msWW
c5Av2uIff23P+Lf/vyNcbpdEaX0YkyruOuHn4Qa7lybXincV3zxX0giTFxv3wSYM05809L4Ud+JB
kEIkV43xMpJOzdJ2RfwPcL1KcG12jo1r1B9dUWBHnOYDr0SF5sZxiK4oyfFwucin6AN3r02lyKg9
sZONrUttxEK3R+2LCfjIVSXzRuXrhoC7MhUu+JksxbMwso3sWY5s5FBaN9D3g1ONFvZ3VOw2fhev
urMi703a/QFSVwvyPEMFC3f8H6U2SzrkwPnjIp9D4krFe3fq7Wl0XOCLhSiIAh6PHT+LjVuWqtKK
zkjPAmVDVwslklXE04nYyPqZqoXn53BhP3fXJl80wwYGwDpfbYhe+FJULvQXdIKqO2L2TB0u9qVQ
FVk9kIc7hHm5FGZTimrRFkegFPCHXNciL9a1bBqi0zhbyDI22PgqxxFggpaV+oQ4Hxq2oNYN0eyR
T7Dyseta4e/xkaxNoDTZ/N0h0PXapNA2M8yG1lWTrCH2GKE5H/lK3hmReE8hqc8d9JV8EtRuYftt
k2N84OfBuXh4rAtFzXoo4zkE/idpaklWKmRzbE7rEOCX8rfKiRkLqaJDgP9CL804TLc/8AUtbGgc
JlgMToXRsJR0cvrE72EucCZW6dz3+RMu/DV6mhGxjKEt8Y39vbPrVQmPhO5qUO1ncx3sERu5TCv3
HeWKC/xV4kznTfkkkm0Czp+0EWku/LdCL+Tgou7YNp8O5MJ/Rzec3YoYYsmHuUBXES08gpRc+B+Q
vqxrSVyKkBLhY+O4qThEO/kDfZ+L+7MRBYH18Wou7I00D7BsBNmXm7CRFXY2iXqHel8u9K2A3amW
OFuGjtvFLtngsm4GN7sG76OCbPzXTnt2DVL2XwpvNxr9ZpZEKhMXxXt91LsiTVuebzf+FPvA7PoZ
Da7Zb+SlFObdXwAAAP//</cx:binary>
              </cx:geoCache>
            </cx:geography>
          </cx:layoutPr>
        </cx:series>
      </cx:plotAreaRegion>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Revenue By State</cx:v>
        </cx:txData>
      </cx:tx>
      <cx:txPr>
        <a:bodyPr spcFirstLastPara="1" vertOverflow="ellipsis" horzOverflow="overflow" wrap="square" lIns="0" tIns="0" rIns="0" bIns="0" anchor="ctr" anchorCtr="1"/>
        <a:lstStyle/>
        <a:p>
          <a:pPr algn="ctr" rtl="0">
            <a:defRPr/>
          </a:pPr>
          <a:r>
            <a:rPr lang="en-US" sz="1600" b="1" i="0" u="none" strike="noStrike" baseline="0">
              <a:solidFill>
                <a:srgbClr val="C00000"/>
              </a:solidFill>
              <a:latin typeface="Berlin Sans FB Demi" panose="020E0802020502020306" pitchFamily="34" charset="0"/>
            </a:rPr>
            <a:t>Sales Revenue By State</a:t>
          </a:r>
        </a:p>
      </cx:txPr>
    </cx:title>
    <cx:plotArea>
      <cx:plotAreaRegion>
        <cx:series layoutId="regionMap" uniqueId="{EEE25CA5-98E0-4A86-87BD-E737240C0F2E}">
          <cx:spPr>
            <a:ln>
              <a:noFill/>
            </a:ln>
          </cx:spPr>
          <cx:dataLabels>
            <cx:txPr>
              <a:bodyPr spcFirstLastPara="1" vertOverflow="ellipsis" horzOverflow="overflow" wrap="square" lIns="0" tIns="0" rIns="0" bIns="0" anchor="ctr" anchorCtr="1"/>
              <a:lstStyle/>
              <a:p>
                <a:pPr algn="ctr" rtl="0">
                  <a:defRPr sz="800" b="1">
                    <a:solidFill>
                      <a:srgbClr val="C00000"/>
                    </a:solidFill>
                  </a:defRPr>
                </a:pPr>
                <a:endParaRPr lang="en-US" sz="800" b="1" i="0" u="none" strike="noStrike" baseline="0">
                  <a:solidFill>
                    <a:srgbClr val="C00000"/>
                  </a:solidFill>
                  <a:latin typeface="Calibri" panose="020F0502020204030204"/>
                </a:endParaRPr>
              </a:p>
            </cx:txPr>
            <cx:visibility seriesName="0" categoryName="0" value="1"/>
          </cx:dataLabels>
          <cx:dataId val="0"/>
          <cx:layoutPr>
            <cx:geography cultureLanguage="en-US" cultureRegion="US" attribution="Powered by Bing">
              <cx:geoCache provider="{E9337A44-BEBE-4D9F-B70C-5C5E7DAFC167}">
                <cx:binary>1F3pc9u2tv9XMvn86BIkQIB3bu9MSUmW5DV2Eqf5wnFtlwQ3cN/++ncAyqbMKo3v1G/eyM2g2A4I
8gfgLDiA/v3Q/eshfrovPnRJnJb/euh+/RhUVfavX34pH4Kn5L48SfhDIUrxZ3XyIJJfxJ9/8oen
Xx6L+5an/i+GjvAvD8F9UT11H//zb2jNfxLn4uG+4iL9VD8V/c1TWcdV+TdlB4s+3D8mPF3wsir4
Q4V+/XjBHwLu36cfPzylFa/6z3329OvHV7U+fvhl3tZfnvshhq5V9SPQYnzCKKY2ZchWf+zjh1ik
/q5YY+SEmrpNbXtXbj0/+/I+Afq39Ej15/7xsXgqS3gl9f99ylf9h4LNxw8Pok4r+d18+IS/fvyS
8urp8cNtdV89lR8/8FK4YwVXyJf4cqve+pfXX/4//55lwHeY5eyBM/9oPyv6CzaLp/i+vS+enr/P
P8fGtE90nVHLMMmIjf0aG0pOsMUsbCI2lpPnZ4/YvKVHh7GZKGfYLJZHic3dfRnATK3Ee84ceoIR
MgllMDnkH32NDjL0E0IszHSMdPmHXqPztj4dxmefdobQ3W9HidBv8X0Z3T9/oX8+dyx8gjAmCGaO
+vi6MUOHGCcGtRmsbebzU8dZ8/OeHMbkmW6Gx29nx4rHH/fJOwJiGifUsrBh6TtA4LO/YjTWCcO6
aRq6MU4nWOxGJvcCy8869ENcRsI5MOdHCYwrYlHcP4rnr/PPp4rJTmybEaJjY5wqsFDtI4N0ckIw
ZaY1mylv6cphTCbKGSju1VGCcnFf9PF9+vi+oBCDAud/DQa1TqiODNu08ThNZpi8pSeHMZkoZ5hc
LI4Sk98KPoj0PVcwfALf3TAY2n36OcNH6ARWOGJbxFITCebRqxXs5x06jMzLm8yA+e37UQJzE4DQ
/mFTvu+EwfDxDWbYZCcL2zNFhqITghjTJUDqbzZx3tqrwxC9pp7hdHOcCs1vRXSflvfl8yh+B04D
yiawGt2UYpn8m2FkGyfYtBEhhI2caKbQvKVHh/GZKGfY/HZzlHPIvY/5n6JI+Xuub/TEINiyQNM/
LAcg+8RCFKRmfbcAPo+MUUJ7W58O47NPO0PI/e0oEbp7KqsPX3nh8/cFiZ2AEA1KJ8gA6m/GhJgO
GJnUtPVR6dRny9ybu3UYpxn5DKq7r0cJ1SaOeSr4Oy50WD9BBkYYhOoRpdlCx2zQTpllEjZZdvZF
hbf06DBAE+UMm82xqjtp+vRQ8Ye6el5t/jkfAlmBULANmCY5uNJR0FVNBoKeMWNArnhTbw5D84p4
ho77+ShnzlXx5L+rTc08sU0GNk3TGufNTPsZbWoMzG4z2frnHTmMyTPdDI6r45QKLjgMz1JU7ygU
YOvExDYCsWwnksGH3zcO2GBnk1Y00Iue5+coDbypL4dB2SOd4XJxeZTT5AzW9voh6p+/0D9fwUx6
Iq0DBtj/X+MB+zUGo1THeDeD8PNDR1je0pXDqEyUM1DOfj9KUFZgR+OP7zhVDHZCbEKQYc5WLQZq
DaMmNmCeqL+ZTPaGnhyG5IVwhsjqOHn9VRTfB+Jdjc5guWQmzIUdn5d7MK9WL5hGukSF7vZwALl9
OewtPToMzUQ5w+bqOPcDTp8EqDLvOFtgPwD2xgzG6A8UGfMEY2xSrO8Yz2zSvKFDh5F5IZwBc/rb
US5ja9h05vx52P5zzqKUfLnr/PzdZ1MGrDOS9WDbMmes5ec9OQzIM90Mj/XmKPH4/CRlsPLp6f0g
MQlsjcEsAWZ/WJuUMpoJtpvnrbWZKPamLh3GZo90Bs/n4xTFLkVRBR8W99H7SsngC4AtU2fIPKy3
6Dq4asjNg50XzYzPvLVXh0F6TT3D6XJxlNPo8umP4n09AqTSb1CwjcHSpv5glrySBewThnTJjQ4b
n9/Sox/g8/Iuc2yO05tm8whi2vstb+CCZjIbvjw+7IKGED6xiG2CUjNb2H7akcN47MhmYGyOc6Jc
3Jfl/UNQl09V9Z4WTOMETP0mODCBCWx/msA+mqWDOA22sxdmtC8yv7k/h7GZkc8wujhOGW2TPvL7
d92Ktk+kPybsxOzYDfCTfZCYBVYABJud9k7xmYlqb+jQYXheCGfAbI5TGtiI9h1VGmyc6BR0TYrx
i56/j4ptgrap6xbSd+UzX9qf9eYHkKh3mONxHBPl7918x2VlVGle1fwvfZzBj5bo4KipE/jgrwAB
B1vEQHJmu3k00zFnbsc/7s9hZGbkr17hOHyaPz9177r/j0AKNhkGA/44QWa6pW2fmOABaNNnmwAY
N/d5y0+7cxiHHdlsinz+dpSC8VXA31P2Ar0ENHow8dODSxaYLil4yBL2A8XlZ705DMhINcPjan2U
eJy9t48MA2MxhgkARnz1N58jDKRlWLVgQRt5PzgA7M+Rn/fnMCbPdDNUzm6PEpWvT0Ui0ur50/xz
sxgoKTolBvwHPGKfh8BesWUZlm2xneo/2zJ+Q08OA/JCOEPk6+ejRORc1Lx8ZylYP7FBZdfZHBMb
gZ8ZYuCquePrM/H3TX05jMoe6QyX8+MQuV71Wh0pK0sO/7LsHY3I0tnfACPyi3vLXD8BTzJiGaDQ
71zOZ5LwhezRzzt1GKJXxK9eF86WHedydnHP03c0KGMCBmPpqrzHQ/bXNMs+MZCFMGgzI4+ZzZ+f
ducHwIxvMYfkOI1gl0/th99FEb0jizHA+cU24DTfzKcPzvnBXNExIzsD2Yzlv6UrhxGZKGegXP5+
lExGTn1RF++5koG4ZVFQEHeH+ObnyKTLMqVwNObZ7/zASvazHh3GZnqXGTYXx3lG5lbU/xc7Lxhc
xmGpIs87+LO5A+LBiWGCwzKyZovYW/tzGJ3X1DOEbhfHOXtAYn5XMyWmJ9JOjGzYxVd/M9kZ6SAH
wCFN4y97yRc/78phXF4IZ5BcfD5KSL5U98H7cRgwhJmGSWF/a9Id9/k+kieYKMjNhjVbxn7Wj8Ng
jFQzJL4cJxKXT839e3qLSSzgdDgsTDunsJmej5AFMjIxpUfZsx1gX8//eX8OY/JMN0Pl8utRzo//
gwMW4BIGZyt0Zh9esygcwLDhTgZsTDbMfVze0qPDyEyUM2y+HqdmKYXL9X2SwdUL73krBjZPLEYs
BFbJg0xFHvSDPX6AcDr5vw/Qm7t1GKUZ+Qyqy+M0YsqX2j4V5VP/fsxGnoGBY0g2MXcTZeZvQWFX
HwwEcHnObg9zJp+9rU8/Bun5feYIbY9yoZNf4+Kp4w/vaPw3QXY2wCEG4Z1HzF/EM+sEgXssLIbA
nOZz6Oe9+TE2z7RzbC6OExvlU+beFwLOkd0/f6l/bnMGvz/g/yYlcEmJ+pvpNhROkTGCEYXdAPU3
c48Z/cLe0q8fIDV7rzla7lGidQ0OmmUfN/fvei4TVjtmw9nZHRLqtp990ZrSE2YyJnd1RizZ8zgZ
z2W8tVeHkXpNPcPp+jjFh1HDfsvo/e9uPDPhjJkO12cYz5vQs1UPTtBK2Q/2qHeMaaYKvb1fh7Ga
08/Quj3OWXXHyweRlvw9L9gCAQH21IgJVwaNf6933uAQLZyAAv3IPnys5k1dOozRHukMnrvNUS56
d72AmwT95zXnn/Mm8HUCTGDj8wdXOYAnLdx+Jq/g0nfoPT97XO/e0KEfQPP8JnNg/p8s1j++UfDl
2sXFfXW/VPc17l0q+Pel6t3hFskZ6YdRCDsI31i0efz1I4Xjs3suUrKNHeH47afbl+Y0T/dl9etH
DengyYbBKVdOPmSCK+HHDy3cZ6CKwGcKxEU4Hy33wm0dnpRKOQGukkTgTWVaFlCC6sUMefVAKY2+
v340LRgtoFUzMKUTEDh1++WezGsR93CG+OVz7NIf0jq5Fjytyl8/Qjc+fsjGevL94MgWhXNDMP7A
VmUSbGNgptnD/Q2McKiO/kdPgkz3tEE7i4sgcalf59u2jPMteYmNeVknYifseRY7rYqrWn8p67xq
WBR9nzt75bI9lVSBQEa+NZjfrvzWvq6iGg/Lso0/BQ2tVmnM0m1UBl7klGXZuYnPuKsyeT+kWxVk
fQ/FY6UiDaPBVdmqVizpp6p7zU11pmIV67REOEXd/t7UQehMhbOntjjUor3iQ+2NPSs1qjuJ3fHF
VCdF5Z0eNvZSi6tNRovmtPTSYpsObbHVsRXpbht5VeyoXBVQq3yVjgQptqpkCHQHacTfKGqVFTco
2aLPKj5VVEkVTDXH6vKxew84VDzL81PBVmVkXQS679SWnm2mllTMtOkF1XNrFfBMbDszygdXRVUQ
yswpaXQeFOPa32XWpm45g13SEcoJxRmoKpkq/JlvDIveoplTWZk1uAVm2baXQy3ELHBER/kyDHwY
tWqQiiQL3AJl+lhR5SmSkU4NaYNo5gpV6FKN017lqeIEobPcDKJTlYpbi7k1ryxnj1ZFjRZfWzVt
Vyo1Tg7ZI5UcG5VJM3A6pF22uKi3mBsWTCkZVQFvUbOp4cInHtbb3i+M2ElKq4I5AUFqdNVWJeGS
ucrtNVO4HJnlloo4KNYqWvWVI/zc36AgSRcVSzsnYiZMKhnUZVc7OqC/QF7N15T1S5XPX2rokXdq
pIV+Whid2HqZJbahHYWxM6XNQpjL2Ep/N7oi26rAIvDxVcyM9WyLZKCS8dDfDX3GlkzWYH7oZnaK
1x2Rk8nTdAgZD5pTu6BrnZBk24BgtPVpxSJnL2ryTx3pYXr0Xb6IRAylQegl20RFGUrSbZt3zYYk
15Zvk1VO9Av1YulgwyNUlJHaj504SVpX2F7opgY1kiuN+i4NQ2sd4t7Wl1P3KQrpwsj12LHk2M3k
56gaGLAqqQIsC1QsSvILVgZsRWyebSuaxbFjDDiKHV1+oyTB1Wroy0/qK4Q1jAEVU0/Ta61fd5i6
ISq6bW/zbhsOqe8EaZ8vu5byxMF11259nkOUkCpaZFFKnDgy6JYNOXUznmlOH5bV4I79QgOP4QPB
CBXgHeeqTilMsFa4tVcaa5WlEJqw8lZD1qTb2BtgkY/i5GtWpv5qTMayz30oNLfwBHZK3XAS7vkb
X44+j5Kvdpf7qxYPmzAXzemg1eVWlakYRsbSwHG8BsSLrabbxVbF7C5rYkfLy2KbB1q5RGb9yKq2
iJ0qoDBPIi2HgSejKp0O4S1iUbYiDc62WmOmsaOiXhgAx5KZrEw4DCb/PPYNsUVpmm2jyu/gwwye
gK8FgV9UwrFaGNLE9r/pWlBuexmo2JRkg50t8RD8qbLq2v+dNZ21DEQNQ4JqtNyyOPFWpj9c1Ciq
tior8CvjlFti3UXsLsMxrPcvL8tSXMPLvqQ7nXeO0WnZYnrD8TXNoIRRV/b5NquQsdGTcz+CF5ze
UiXV+2Y4y7e4aVYdK7xTHqPe1XHDXfXm6nWp1sAwJCpUGSLPXIu2xjqUn6juKKznRhgt98arGh0i
Ku2FafWRY5aS+Y8zWE5ju9ZOk8BEp1MWxsllHsDMMwoNVmATWPwU+EPMXUr44CpUBMvbVa431yGJ
BAgGldhiybZVMtRFEDsqDTKx74ihCZe2EghqLYcVTAY6SzIYNnmzisFTzrUa015kRpUtqBzzVue1
24RGwg2TpnWLLO22Ks9L++9UVOHKqEl4pgIrjganEjpatEGCF+ZAKqdGwB07XxRbFaPMh0GaRkW3
Kegtanvm0JRZrsiHcpslSQfDQc/LrS2Dput8x9a7ZOnrCPh3ZIQw4OUAH9M4rzw3tQOY3j5aWFkB
U03BX0ggVTD0DDLzvmWOkdvE9QeKBtegTbY15XiuND2JHRE6diU4cDz4fGpwq9iUrAoLLYXe1kuG
uEP7AW1V4PvojjS8cQcBk12XS6cKKIf1dMpTSTGkduSoqKqjiqekyjNDPzg1eutMpTBw6MhR9cao
yt1rZ4wy1LpWBeue1TfaqijzcyNNym3Xw8pglB3Z6OUnYVjNoq4pXmAUmYtG831XEFt32jSJFkYG
4yyWomQlBakSpbBqYJk5RlU5LCpXXjKEjh4XliN17m0rmUzha9BLFVWZKshksYppIDUD05AjbaJR
yeaTWRM+NqKKVK5qqLckz4qMoXGy0spANJFpLhuZWgq8MHcMTtJWCij+WCyUPKNqBkrIlTShjKlk
lLQAwpRWFafkWJwouVnVVESxmjFTm6r+lByLZ08LJxpih+K0qrOxB4pur5djxbENmhee43vMcIsI
mL7oJNMrW2B6Ku0ZuFn4XlWOeaqglqUqpoKBActUlVVsolXJesiDbUwclcA+BcaqonBCZRhcVVnD
kt2q6Jg7tTM9Cjii7vpxHLiqVD1veryKTZX3WpzamnVxRjLV6zisFIyvDTlZkZy2KhheYrOk2Se2
CwyeOKrAkGwsl9LGFGCSFEuP9I8qS685sHdbimZTlVlSFfwwT4ggWvA60h1Vz1Tywqyt8SkHy+uG
eG5u5XjX45cXVX1Xb1GqRUpFx7eSdVRxYYawfE2vOtUhyCebJl/bWWuuW5676guqQH28VqsAcora
ZKVF1m2WpaXTxHWzEErIS5rmIvATuiqllEakbEaVyKfSUzBmFinyHDvPDWBMUi6cyk1JOTapGlFp
VTxmqrTex90SpYPTMqo5AdNaN2t1DRTZwt5WcS8cXSPVMi+4cFgR+ktMCnNY5hmlLjY1AsKtZHsd
Htpb1JUL2uflusF6uKhRocN6BXMJS1myVrLkoCTtIID3Z0XBnR7pYunVNt7ag463KhbkCRljmDf0
FFT9dSC5TynlJ1tJVWFqZS6crS/cPva57mpnyID1P1ESX8dB9w/SGEQuLvm3LwOVaWml5jZGiR1B
0Y0R2MUq1v1Od3nAtnpX9adNzci2k0GNRbbhlecUflZtQ6m1qFjSlJswBJmh0FN9W8mgpd6wLQsT
LX1B/sC1Xm8bqQdNgcqzQEJYmMjs4VuX3NGGvF2K0tSAUQyBG2sWcVEefhsKxpaJYsdMcmIVlANp
NkLc6bAEA8bySxApV6kPo2IqUAVx5jdu1XipyxOr3Y6BEQfrcmArT62NlVqZB2l+aOX6HKqoytVT
ftnj0F71bdBsbdh0B12Dw/v6Rb+eV0ZytVZkqkTFSOBkJoABFqJqL0heJ1WpyuM5Eo5md2SRpnmz
9ey+2VohTgHfoHVV3lSgYp38VHZn204kpXmFr4pNQSPHgMJc5alkhaTRZ0qPsaH+FAx9vYpGbUE2
qAoUsaLjPr2sLIxWg2S5teSuIBum2ympKRYZKGUPXNjTbQ4OvZEzVYVfosCOp/e2u1cpNvkp59Uy
aEBVtQfhleuur5stozF8eIMyEI5QBlqvxcsFKBiB21IqFo2Z1ecqqPPWpVXN1lTvSmAKCIQOFdQJ
2KEcjNmi0etsXMDzpgfmMq1hCdK7ZdbU3KlT1m9jM1+0pmi3plTRkAymZD3gIHGmtIqpOqq2Smae
HoMnBPwSzc48+srK9yCyvuB+sPtBnJfkfz6LBP4pmilT/p7OlILfmxl/iOdva8EdP9LUWc4ryd68
tDX9HIy0kL50dWZyHX+65wf22L8tfGWsfdj/QZtnU7g0ZhoY/B5efrLnL7ba2RnSyWCr6Hb2WgvM
qxT2tChcCm/AaANz6WiuhSP8J2AepTbYXQ3bsC37xVoLbjJgOpWey7t7LnemWgS/BgAnYmHvC8Ft
GTZc9/vfmGpNBG+zZ6qFK2sYXNoIK4dpULgABS58em2qjVEITKuNyFNuiguS6uaXLo+NRRYM9ilq
LONLi3NjkQyFfapKdaahsdQoUnMsjeNoV3qIVjWlKh+iRfY990Ww8JssP1MBi+M8c6a03fX5GZXB
LC/0h+y5olaeW2nVrX08FOdTEGf2fpLjRDsT0drObfPOz+LkHC669F1NJvM+1ZdtG9BTA4SQO4NW
j1FatVeg5zsoCJaCFuEqGtr+O8lyN62Qfdf4HdhmwgoYk04HvACrhncGZmrvTMWszPbOUs+3CmdK
Rx4yt00TOlGvAwOnXu9UIL34C9YO6KyLEc1XcDctOlPpwKqvNOHpf2QRD9c9rMTn4RCI81gGgddR
F3g6dmcFKqkCixfiPMoirQSDE0Szte230bkqi7tOW/pBFy59vwdd3xzYZVgWzcrPPHYZyNjQdZ1T
2EQsMnQK7LH8Cvqodl3FIjqNtEA4sBKKy0YGnhZBQPPeIRkoIlXV+nXm4MRKFlnu26dmVV0ivxou
/UzDtwiu+10ajeeviq4gt4GftRd+Vn7Jk8Rb6IFOmpsoCkF3C1xqkfIGzCPVDbxHs045B7Vf5qlA
zhXH5qG/UUlrMPybvyNSDcWkWYO9UWzazhS5Q3jdn7Us2g9UXmbQbq9A5YEg/WWHOTMv+7BZY9TG
V4XJg1vP08hpiS0E5mAruO3KHjlNW3aL0Gir0zyqzDOEjHqb0bZZM5TzS9KF1jJlg7gxOma6RIuC
uyimqdN2dnOWpbm+EEYXu2Fbhl9VLH6Jla3Gx7wpBhuyYIKJA2uJ4gIMNjQlp3bg1YGr0m3akFM/
sf11g/p60QxB7mhlG9zSLkrXQwFyMkhg7CYrm8JptCR8DLp2WeVB8r3yerQIsMYvSGV4574Z4YVX
9d5K1Jg4Seb5yIF9YOLAoBerLDbEZdAH4lKnhbjsZZBT0EY6u8hWqqBgfYBg3kCJFlTEYXn2QOvu
Ivfi70aYtAEYdXNtK5Np2gDDFXTQgCOK7zA94YVekkWKi0/lsEHmkJyBqcXMHRxhdBamceQvKrhp
amm2QzFmjuVhif6wsiRY04TwpQg0y60bLWSnRHvQqqS7iKhnXiad7bKQxsPXJgYWrufcZ6nDfLDA
IJL1jk+i/toeSDcGKV4ABd/P8TvmiLwYTj0MVbu4czts9Kcx9fkn4QnDMfoieeCtv+7CursjZXFJ
0/wUxB/vTAWw6nlnRK4jKpmoxWRKA4BX3pCCJaZA4XkF+zUXQYHpAtjN8M339HOrNKzHgA+3eCD8
LmF2u9SJF56LoUguOGzgjVWbdDgPcSLu9ljhgY1AuPd3xl3Av9DANvhRS98bYDSS++xtBFKU8Dqw
AvYEclO84crmb0gNRJOKZgWGLDBeyug8Pa+6l/5LdE5b9kPkalWHl9gc9C917t/kpO+uEs7DL6J1
vaRMXE/03jKWMKsAWQOGNSyJztO4GvMTQwSmo0qZpOi0wluqehPZC8WUT4zBNx1F8fNn5Glxkadt
etuzAjYnG9F+4kZRnHtWEC6IVWX3ftRs/c70vya2xjeYecnKL1h235xV3I/uy0SUK/idQ7YGo2P5
VdOSTRKCIjFUt50/pNcgDZObJKgv/J7W33pCgvUAJw+XCGTVb2mTJ05SlMFVQkp/XfgUuahAiWMX
ffC98creTXS9O29AKL1NovyayvySdcFSTwZvk4PN6W6odVfl13ZIV30VGqdeEgXfUXXV9h395vWp
tm7qAi9Vtt/gTRVm/Itvs+qswkO08FqffzeNcPGT0cfAv+6VbAPeXHDVvgE75SZIODAUX4++ITRZ
aekWfwzB1hdxF1hXqEfDd6wPltv2BsgMmWfe1AMDVi7673psW67mV+X5UPbmTeBrdz1M2BVqRbjo
Yy86L0w9Ok+yYhdTeRpLrqN08NezfFW3q62udFS9qTi08uvCLOCLH2hO5elleJoF9SdKsFh2dd2e
61VCzqOChctEDP63ygqvqJzcxCPXuYX1O1XVCPCuajMYe1UFjemj0MzrMEvQneX1YokyFMAmQeXj
wNGwNmTpNavbDUzJVRvi0JdW5pUe48h3/DrYxV6XzutpHV91kQCK1/UEK9HWKGrsstTWz7V+2A/s
DG1C0yo2s/ypbuRl+rlKWkScV13irXnU97UzVZloVR4R6ZXRxt1akapClT8nS2z9RouMdtGJaOUN
cf8ZmGfoIoaKb1ZfcYdXrP0DjA4XQ+SDfT2MKodzDRS1hMMeMbGLG8STwtVI+gWFXXhlBLrx5SU1
2L75hfP8i9Ek4RWSKVmmUgZwqqnmm+gG+YSXVqbnwSbe+PSXsul5smxKvfSMpDHdRBmvnRDx4IJl
PnY7YohFQrF/ofJUbAoiVeDH2LVQt6t3qHLQed6oe44/B3qAj8h7gPYnMuhOcAMKXLphEPj1OWbS
2UTO6l5QGL3sUfNjRDSHoBz2/qT+IdBpXBvaZ5WIonVLMu1zBptlt7y/bxJ65pWhf2FZBcgTL0lQ
j0GeCFtvLLU5LT7Zfr/QYaUiQ26cmzj212WmG+dExkyZp2IqbyoVmaedTvVUrOXtDdjw+HlLbZBe
sdGtqrwor6LB3wWqQNR2B+rEc56qAkYMkGtkQUbijjiFpIPrYXbNqNqqoh31tvP3qyUFZ+X5Nzbh
Ny9seVoTLi+bf+Mu4JoRFKb2yEP9tgLD1ycGW9gXZeQ1rlo1Qex6qFOTfQLxkl/kL/kM8suX/Gbg
sBWeG70U0x7AX8Leq6/yTZ8+xN49L+wbu4qH2oEFFJ17LyvDGJN5+lDmy5Bb2LGDUoeKcuFQxSpQ
M1rFVEWQQLADJxmhRZU5Ns4Q2N5y8G5ZaAIUjzyOMidt7PQsl4pHIkz9NNBNvlBJPWXxpwqFY0rI
GqbnZw7vEnHGyfehil3m9eQszqvyqjXazK14lDzkAFHoWd33BFSR5VTDIo8e2ZYNszbUNCOnQhYM
vCmdmT+RuKy/okhBOYSLm20MlwKBTv+a5fmwCafpXWA+krTy3ZJzdA6G/V1glRy+okpXFQbpMPOX
ZsXL7ZSVpzC9Yt6Yy4ETfKnxCF9GsHEcwvbxBe5rfGnIQOXzEMdLu0fYnRWo0g5slVVh8GVV21q1
EQOn8aUumnDBjeRb3nG0IYKUV+A8Ul6ZMibzBbb69Vg3CnF0hevorMGN8WUwhH1NKT8r2sz8YkY9
u5ZlOTi6TWWlTGHcfhYi7pfC0PJN2WbhmYqFbb+LxS+xqXSK+S0NzyKjLE7/foaxv6xixIArteHH
s+TdGuCcN1vFKovrYR+lHvwSQbpAiFrCgY0o0Fl0UFwsxJIzlcyJhxxShANsQYBo7KjiWcWQBWDz
H6urSp1sQ9WcqqsmVVI1yTJyFRtmsuJh1V9ybGaGU3lxfZmdqZyhNfvLSGXTLPTAkU7vnBimoOFM
5WDHqh1K4+h0QLy/HIt3rSDQq52iSMhS+MusYHUFOmRdnKNQ5AlstUJUBaUWe2eJv1QJHRyUzvcq
T9V6WRLAQcAzLV7C/SjQnMoao+BpBAsrNT2wosfiokzTfpWBFONQsEZcqDwVENC1OkdFWUvPM70v
NlZQBbu8qWJgV7sWVJ6dERuOKr1YBg+wMXC2/MsaC56RFlxBCBffSB93/fXsDGjgxWGvF49RlQ4l
XtLMXhVBr13ELL/ONPA1UqkxiyJvcIq07hc+uIK68ZiWtVV5GPEedjuKTZ8y7cJMAtKc9rbYa0YV
qLoczksuKtFWjpcVoRuKQfudGOmNyArkO2Ah6yvYNy5887oz0vx762W+G1epfqsHQ7dMheZd5Jke
bgye5htmBeZFBFLTErVhcQvbC6Hbl4H/XbYYRBRc+Ypz7PnRDTOD4hRrmelUbZ48wIHO07xr+2+8
SbzloFGwbceWd61qwF56exmHYehUar2S61MHWzXnVC1abd5nDjH9eFW/lEwVhVHHC9NvUjdtzfKT
3QknzrvgFud2cGu0tbHgNitXKu+lRtXl0QJ13k0uDQhkCNKV4Xl8UcqkyuMxTVa5DcI/VSYH/yWd
gqr+SVVUeZodhosBheUnVTC1lSjLRWrApmapVVucB8scvOcua78Dg4iMgbuYuMxISs5Q7i9n+aqG
KpSUqupERCRlISlfmlU1VL6qZvBubFZlzchfN1va4idCG/wGzXy0g98E3Hsu9X8YoHAr2uvR7ttD
SOys0v6IymhZge3CdLSC5Qsk6m6heMTES1hjd5fsu8rgaQZVFU/pE9gKiYZhV1/lKcqBD91l8wAD
SbYqudTY1uv2x4fykP5JYcmLuqT8lMigoTeBjvPrUfKT4h+o4FOOz5LoOgvPcW24HaxCn6IqJre2
1viLEgt86ns2uU0HKzyzciN3VGmHOnIrCbAHw0BlgcUVCNrBicsyPVUSqmZH9QI4hFirpJ/k9cKI
kVjrUpgFB+VdqbK8T6XK8q5KdVl5RosiPf0ikjbZDFn3p9cbyXWgB+kYaH7zOGQR2qgsVVizuNmE
RvFngsr0OtbB5bWDe2/gTeDOtnoVmv6ikVJN2JSR2xs9ucp7vT6jJcmWpPT87yWVHnuB+W0YvIXv
5+LU6+pgAWtLcNuAS+stiv6Xsi9rjhRnuv5FRAjEekvtm8su731DjHu6EQgksQt+/XtQ9dPl8cw3
E9+NgkwltNsGkco856BXUdoCJzO7dKYlkizFloOXY4nrBmcVtZ1YMwuIIc+W0blyo/AczEfKS9MY
1ZRid5vQPHJPlTUtTNjNby7StaL/NIFa4RRTYiHZyBJ3OvR1heoGR06eK3lPLP97Owb6beylWAe2
N258pca3pJNnvwuHC2fsP56DAD2cvyTWqIrhcz8EOhr4phnS6y81sG5IwppUk/7QNSr9JBbaErHv
au+EPO1BemWi0Dl0f9KeRYcpJ/0jyrbNlgfAlBrTDL168sVUXYzhZLhvoHsDcOUcz2zhndLcezBW
l4j+sc+Sn7youoPTW+oOtVX3WucaR2slhwHI/Ln0da1VFWHE1qwv+OIWR00VK+qSFdBiS6tA/xxJ
WBlhv8NVQZYm7wLi9bMZjVG5BEx1jbaXd6KFfDTFfTMoXt6nfa3ujJXgT7AqaOCvrt2AvPZv8dIe
6aJHgrp3cw2I1nxU+jp8qsb6OMx1GuN3Rw6gQpuET22ovvrpQPA2zLN6MdgkTf4jk7O9uSuGlBFE
iLkn6AZQf4CSMPDjUehSF/XNvy5tYeU07dj48qMBom4pkqTetWV3l+uRj7EWTJ+A9NMncyS5aHZ+
3dxhr9F4exM8m+WQ5GMc0UtBiuAUyazcqihiaOEP5SnIJ38ViFI/Io+K4jrLyj+CUh94pxq8XwvA
BXvu/BmMYx4L4t05qAmeUMQXqHABf+1i67asJhKGsV+M4l6gAx4F06YrEydmvcOzH47I2qUYwc+Y
5kTrNvgsa47hPNx8vVAxsYFChDCmvYrwdm8vsvd3Iqm3paPpK82ZXI7K9XZeYdHX1g+PiROpS1eM
wyVvkwOWQP6ignMQTPyIH4UfzZEZwqkemzjv24NsCntrfHXUo0PkpGRz3dKh8fRUqCbZ3DaBZt94
M82mz+wJf8cal4nwLQWsU9/uGpWOh9sw9Wo8lEW5LcvW2VKaqiq+zV7tgKFh5SfTzssH9zz5w7IT
gGbT2TKuFm+dA2n1yVhYY375e0my9ZiTYXHzmRD0cL7Z3dhsBtR464+cErEaWu3vqPCx/VJj+l5S
QReoXY4HOZbi1a7zq18midyNLM9XqMyxdyqBXikBDDm7pfAfbLd99me/h837mkc62QgrEGgijWwa
4qTS9njo9eA/Ciqz51auTeHJbWxjmPqRy0I2zxijmMPS/lNYmq2rPGJQjfu33JiSv3KG5kcKa2Pg
zPo2sxL0/OG0z60CTQcBFP9EP0qG52X+7tDRDFY45etqLNr45nNZO/axg0L4NUYUBTniyfN+n2Vi
v5gm3iOjAF4f/6Wgah+ZNY17MGhQGJ2H0SMLSMLou5sLeA8Sj5UjtpUj3WsYoz5f+6QJF8ZHB24v
vSqq1iQK9ULpptzZuoqeKt8iK58qdHRnU01uveVtyJB1wsxHgX6gVG1sTOCc7HNP3JOxOJvkU+pd
TzSe0u+3SZ4H92mUfc9JKQ6lj6Jz52rAouaUdZzzzy8+Mvv4X+NuPstD5/raa/tyXkfD8eANDlC3
Vvre8ZK/NH1vrWyH4ZUypsnJn0i/LDxO3smU7ojd+X/+NZQHePu4c6hX9f0y03rYhEAlo/PSs7tw
HiqCci4hDJSegt35XlWS2Mwaewj1HXJ9d2eBr0Ji44t6j93VFm8XlI1i9em8ynKCTRECB1AxVpzp
1H6boM//kvtI09wShRtj1mpwNwFnYmXMximyFQ2HZHMNLhK2cIq+Phgztaq3wGPd2U9r+4XxZhFS
70eXdGgmQrvxcfSq7KR8+828xYwLvbkDtjfZOZBRAIS9e3FHiT6nycftciKxslERvCXqt6zczAKc
DUzBnNnfJqyEyJ22sxC4vASrT9uN+b7K3B3TpIxzJ0TLfWwOdB5S6L2gYYijSXKJ1S5a3lzmyISZ
CGOagbRBc0gSu9mg657FedqFGycJ6ErKLHvzpRzjbBqnEx/S5CUazyzoszeSeMlhSoQAjgqmEwHq
jm+7lDtjylYcesAhL3mdvyeN/we3x2CZ+oneR/jI3HPLikNd9OM3489mv+OSf/QHqKnvM4tOsWmH
aj/iK2OanqjphpqJW9v05uumdqsmsrMaQk8JYXKNlx9B0xvmbYh+mwnxQIep3GxjZlNsfcdrdF05
+WnKdomq6CmP8mqVales6ETDk8YuLE6HoXrHvhHMQeYnhx715WfVJXjYs+rd5Za7yZ2iXTcTUe+V
454yvNkfQ5dF19OnOezL6WVnLY0fqZK78rL8mFWh9Qn+QKXK47wMKIh3gEQgE7DPzWTj7wBrFEG7
8CZkiWGX8nPQPWc6CcIYNShsDtBsXOrMqld9jgaW8UHVBx2M4Dnq5F/ChPfGB+x8Yqas6MEdLxOK
e3JhR8Jacodma4927JFEVTJPVjP2Iel9yCT+2xvC9ub62OekC2RmaDhEPlisHj44Y7oEn5vJpQVM
oujVN5W4/aJE/nUgfSbqmGYA6sfXYz/xvEMfgJLnMN9deGbqGmCmrkPtqU0+APCM5me16UtRXNsJ
EEuqNiHuzZXZciXSVxtpNcXKbMj8Xv6azftSPkR4VA1+weAZzFHXdM910GW7m/8GhRj+N2niDSbi
FhaR4Tmfmot0RDwJnj3zXK+CvpzeHLvAM5WVFioc9fgWDZOeySDsjkfDNcwCkvlUastZmIQH2QVZ
Jx4IGrcK+S0T+lJtvwV/Sae+mLcr4z2VXSvst4s6uj+2NA/PkW7vTF+yzIYH2+LDq1t71crNi/YI
0lx0tNKRrSwrL98aWt+BaDP+0ZkCsUjb9JLgXRrbqq3OQKfrx8Ehe7y1xzfaeOW2GWt0fWbThDmA
Mh2V3YtYJqAGox5Y3t/u5XQsn3ulCXhF881MfaW3tMQe14SYoZ1vfObL526QZH/z32LNNa8PjeXJ
6/VyOWYLgIRrsL8KfkEl2l7qxotWKvLyixmcMvs2le54MFYy2OF9wt+MYc5hQeLsaBs1AMvgnH+6
jhac/EeKBf733x4g6DFAWxAgI3zF+W+7Fq55UyZMqm8tc8o9qtDsVLhRetLNWC44Nh9Lr/FEszTO
f5o2E63y3pvGVQez0Wyjc+en/cUYvK6bpZOEbGNMS3f2iST6ct3kck5+VDJIj30detvR9rJForU3
LPOoS5e0UnI51KO/rfLuNcPWZyUzBgDPNEVnzx3sANVy+grCW743Pn8uF+SjhT5RUm2MNY1uN2Pt
gG0aeoUVUErgy0USuQ8hm1bmhyodVB4I99nK7JYT2bEHNLIXvkyHRxNRuyB0SFHInTGrwA/3w1zo
MaZNCzeueDZsCncSR+XqZYts6c4HT/tuqlpU1W1GhlXaWe2ChZ3wl2YK5IVvkQrd7Ril0yJNU7aV
owCPRWv7woKmX04o7lxSPvZLPR/ls0+CBHOyTNoecDvCOzJDK71g9x5z0DaZh2buEho/Nn33xpoy
skIfOzqEPg/uJ6t/N0tHI9Np3Sur3Nj1kB66Nvd3TCQPbaGbk4GstY7gO0DxEzTSsKSbwSqTB86D
5mSsW4SBvJmzfl/DRGSpHmOKJz6+rYtmsXPshp3a5M8vbmMGvcNOKFUZ47ZkmvXRzCXdn7fF0hxV
7qlvwtq/m59vFeb8SNFx3WPfCDBM7g0nYkuAZcJCo97HMvxSvfylY24fl20l/6jK9j4q3OSn3370
YvSBgrDVSgJB+GfT2t+EH4n3lPvpQqDevVcONtSORYPT6OTBKQ/a4JR5jdwJmz+EXNBpCTT5rwkR
PvoMOWBPrHkDrkFQFr2Tbm6lOS2KtYz6E+6ChzBl7vffB0WaXz35/w7mqdYOzhaw6QefFOEJxNIO
JJEapcXOs2psReCMbCA4l2ACqrUAv/chyz1vr4jOYta1pFg0rpcuLcKjtUkOsPrUD/l4LqxwUwHE
drytfwF+G2vke+XiuvT1zaUFGWUF8nK6GzJePCH+zU7c7qPL/DLubdT6IQPR7AOi6Kqq0UIIyiY2
EbKzs2Vb1/xUgnZ35yeuWvAqcHZWKPHSDSPvoLBzPdTzYMzbUFdkM9CC7W6uzufDhgK+Pr3YddNt
0N5ZofjG7hx0I+81uqz3oZX72FJNwaYPXCuJZZj3a1b5ZGGm3Tkw0yzHziNFI7PKN2FWRDEF33OT
F/W0B3tRHAve2mvQZnDz4Du4i8ZLgtcq8L7ryRM/FKdxEAHGF0/puLWqWn9wC1gKp2uS5YiieBz2
sn6UFosjiLk+FE1YPcq8y1ak43xtJmnWBufEitZm0rhSW1iz8IDaGdMixXDwUg8b/IG3CnWa4rnI
aXGaKiWWygMed101pFxlJZp/rEArEaoP6BiaQ+M0A5+nr0fE8WSsBFqNtxhjYrn1N6GrrT1PmBPE
2q0zSCvkb1rq6JxUZXTu56PKyawF4WpcmYmBS71NwHyMsXsJFjzJsKyEenxzHDROdPCqeic5pFo1
C4EST1W6+fQyCUJw4zr5xQyp9dwlVXJvoeh8aT2hD/ZYf7vNUwgdrCAP4iyNzyHNH6HUORKFYBj1
phjBXBpS9Ufrlf4SkjjymA0kuLPtcVjgTim//0OEAnF2PSj3jWJ7dklR/6TYZDwbK/fST9Y8h0wD
Lec5UtrW6mbNc6Pv8x8liriHQnb5fQfM3PV5qwoU/TUqodd03QCPRdMfEheAvUSVd2NrWy9e2Czq
euqfEqvpL8QWu6KQ1osrPH2saGHHwxyVqyHY5BVTKzNb5KxZskYBXawABDGXdmRR3Ntt92lz0A+9
3NRJ/usnyFNabtqU53ED6YKjnpxLVwZTgb9MVqx6H50+G2SoixnQLrvTSnqrNmnOngFV1A36wSxr
UbyfsRpXZzF6ctM76KQlaY5XmG9hb+Zwca9oLwCFtYZzznbGc3PfQpntlfdmoihtPYeSwIo2vQI3
YptJ4qxQI29ioEuLHw3AZbZMfgRlmKFD0LbPXgFxhcHupqNWENMAZ053CySJ1vIKNCkycKam/pmk
Qb3v0/CT39U0P8lJfpRpSS94+SxIQaMnU2mRYbKIskFdjJUnwZvdJ8m1LuOgCLrouwoyAHMNp09b
kMStqdgYM6N+u8mzwFmaq/ljPe4DxwpiL0yadW/LHCXNCK3CpPaOxEVnpQ5sPx6Sln3g2XvobZ4+
uxQvMOWUdE0yWZ3GucOF3fSmqa3sz6CgZYwluHtMptTadGwct0DI9JdiCrvYhOQc1RagQL4Vg4W/
SM8AXnPK/j9q4O4/JJMBCQJ8n83FC4PaX5AmFLjO1I5U8S3LeOz3VXdvU6u58Nbhe9XwKgaipr0Y
nwoaG4t+0W2MaSYmGnw9S1v2dpRRaz16fh8LsBJ1VHLoVNwO0FovHyhJnRWqUegIB7RtDmZISq9a
S4/8MVlWcxBpoFUMLY7mgA+b/goxpitanGcObyd/OsdcR4815Kz+dfdqevvyU8vAmT87CPYPcNDz
p4a//r6amjRsKOnw7vSiXJepncd0zifseTBHihV4rWekvdRZkO+ML5uTiqHyMIE+QLMJLAo5odnZ
8Sw8lZATP/I+wBZIptiM+vb5y1HvFM7Vp38f/f/HDU69br102pg+pQdAcMxcFNbMttiYqZvzgzN3
MY3JXQ0xhN+mmb0F385tZR/GX4JvZtrU+IcKK1kQbQfHUEp5Dke+LefmvhlQr6eLMqJ0gwIseyym
SJz9gC5ch1QfNR+tGBjl9gE8DWerODaRLHQ59gWUxrnu/T95Ejf4a//p886Ky0Lne2VjSfZVo+JQ
F+ItHbHkW0xDl2I2hQ6eLBmIB+GgGQfk2B0UQsu3rJDNllkdqAbGzKcp9odkPA15P75Q8SMvJ/E2
FEIcqBvOdzauBaZBtpQhafZmdnStRcREDcAo0dhO4CcwFyNllq7NT3A13ehJhr146CJRXZreuytT
5q08L8924Bzby1oHHloaKrnP8hkjy6vsAw/HexZK+khJTnd+ZrN14+X1tzD4sNqAfXw5Mens13+/
/x1/7vZ/vv9RovKdAMgnSAo7bmiwMZ+qNxPFqmlFfvnia+QiL64duuuG5f64Totl13fJwfJpcmB9
9cDS1N0Yy/jRWQvq+GaDTYPKO2Bg22Fwy90IgmosmCuhNOZ0dgwCcLOjvacvVeWre+l3i7Quxotx
Can7dW8JkH/nCDPhOtGjX3eAfc6uAOScY8OmZ2OZQSe2ArkLVZUekN9V7oC3FExNsJFdMq10Dhgf
kkwoQZG2OHoAI7zqDKiEsByfgaRLd1Ue5AvW9147o2EguwGhpaV5iK+PvHmUs1ZuXLc+pB1kcDy8
ljZ5NDVnF02v66C468Ru4RWfJtgcYs4I5jNMsFD+h00TH/wZBX5cD821A4l4dWh/H9Vmxtho9Ibh
AnJu37WKAPieAy1N7lri33+pAxjz5svGeAKI6Wg8Eq+j061k0DpphS5b4oLFLtgeDBDrJc2Tby7W
/rOxuvZcuDJ8Lp2kfCABO6PtZL04HdMHfGonW9ReZ72ApJRtfJRamwHIyQsIOOKCtTp/aPAHYZx4
j1aOoWKDhHRBXh2Mr1TRRrbluEly1R+sxOoOlhz7Q1Q4IRReftvm6BYTztHGxLbvjqHI7PS23l43
cQzFiz1L1LOBURjghDlyWVfFWkZAmkOQKoxTlJJvcZ4EA6yx8gnpge2e7czzFn6NDIrOphlIm3pn
4aqHGW26H2svC+IWJORT3Sfxl7C8asf4yo4jU+IeeFOzsxmErvldON4bA9VAlJ1RWX6RnTPNgm6l
C2U7xAbZ3HxybZRtZzPCzXQI2/yEFSe/6CaICzkU98ZSPp8VgrJ5NcovZigLtLgm8KuQXvzP5yro
xnUqXJS8ZydRj382SU+fua9CY6ksp8+5NX2y0HO7Wk3pOM+cJ5/mepCilii9lssU8mt7j+Vkb47a
QU/XI+MDD5PGZCgA0J9J4vhAEHRspJ2g3RZ0EHC6HtsueIplXog4QM97F1bjuNNlVxydMAEfzxqT
u24op5WFVucFWm7Z0hWsfRZeFcTJgL6F7rMfOfaT3z1h43bWLRgAWR5DCwmbjqau44CnZQp6R3cs
Kyv88FnzMwH//E1EMoJwjF0+S7DElkkIMtK/L6h/Y+6GFIiq+UsgIJ+DJYyvgf21Ycr9hImhaoJn
1iYkNu/aQXXVooAK1d6UryEDVS0UIcXevHrNbJk1v2aJXfyavZ1rZh1P7zpHqod/Ot9czpzAHCCM
vbp2xoOoNHAtLRPxF0aA3wEOjs1w70BZae49h3k0HF0naxbYLw/Pqk7qRRr5w7OLTXsHrKNlOWcX
Gmiv0D6Z9jqQc0cWJiqFZBWmdMQiCdNPA8C8q7Y6Ta0tXz1PLqqxKjad10artGX+FtyfauP1jv/c
Td7FbATHdmJxCMDzYw51nW2TkmqTtnnwDNWvSwaq1Db1mLulutqTRop3zwJsHKKW9smlwjmwyPFW
kfT7F6jlvZgq9+/QshG/QoM+sa+hYaRf5aCsJRiTwckNQUte2gW4U7nsDm3EkNN1YxqeHLRgT7Qd
wg+nnC4+HsoPQqsfAdP+O1VlF0fQ0ngFaw2USN/vn3UAEkYZOd1jkYtxWXUoUhCr7VdhxdyzEFa/
Bi6U3SW1Ihvdue3RH9xg61g62kdhUO6pJfUuGAZyCKtKbkcfZMAok9mm0yq4U7lnrfxwnO4doELR
Ahy6i8hlscyzsH1qagd7eUcML1i4aNyV2n7LAgs6GGqwvgXT9Ib/Sf0dCcApgIzcDw/CKm4n2T5F
02ZbDfjv9BBxOo9yrB6Eqj409Dve7dQlyya1offQgAhpF0Ns/KVug00NbNtapwF5Z6m3ZUXInobu
rPFw76ZozLcKVGkwpaDZhaYW/+5WXcwq3v0Yq3BWlezUc5YU6XoWYjy0lUhPYeqVq4JU6Ssf/Jch
mrofFs/XXee5a1/mznbEnmYhKe8upUzomnakPwTAbmNBTNW6q5l6bMocyyWj5YdXTWtb1e2By6xY
BFyFBzT+g+tgTB/dOOQgHluaCQjGD3VsDkmZ49AEXQ+j+XTaTuLAs0+XMcFh1kJjgshi51gRVCgG
Ut8lJHP2nS+cdQrU4hMAjwIvHFf8oOx9mNj0XeDFvNC1IA9ONYmtBR3LrWulzr3FQjx6VVB9NGm9
MOeIMPzZOUQ+q9Ll6w633sGjYGZbtggAWGca5eia4LWYl3usho+ZyT7mgc5ZivHX3fQI5Ocv182P
ruSjsYbEAbUFEmvXa/w/feYi5l/QffFWUsAE/Cz0liALpU9dXzV3bRneO1bOnozL99p9g2bymcyu
MKpLECgzsjGTuReWgJOhGWDMyBlRj/M3bkDyZtHofgV63R0tpvbst1b72LLskBYcZSy7L7aV7dFV
P1e1QJ3O496JmnNFaffodOmnsG4E0rKMXikPxq1Cma6MBmDWnSqsj9CZ/DUYs+Qj/n6eJyDo5dP7
xJbpfZ7tQc1FvdK4rMH7Bhnf9pdv8vGgAwZQrcwssgx1+Pf3CeoMf03QQxBGINfroLWKhxPi618A
OBUV5SRz4Tyj/4lmzBprrdoPU7jxUXd7qOYX+RRFG9A2f1nz3M2a50xkO7/WIQjzZe4W+fuazXzN
39bv8zJu1Zuhhg5S0idopyTdgPZKdCRND8xk6I93xmOGEWCpjZUXkCL460TjF9gFmEJxGJZkGdVQ
PuMegOxzyw0PuLzz6mRrLDO4TeZtsFDUC9tjAwcCMewWfRSOGybsxeQHITiAXXQOxizZZzR/yEQe
nY3LHFkZ2jVdOll4Y/xvAtWtei3KdLzLo2bllpNzn85Z61hWaulDPgiwE+EBv5mTA/IHHo+l81Gj
zvuU2eGPqXXYc233w3oUib23E+7duS5lQAynzU7JIVqhGgVmUetdAlWqR67Ehpe+fPXFkB+9DrVB
Y2rgFbFqee261kK9jpOTLSx770vV3VmFKJeoSTlgm0gfj/ngybu0Xk12A8hoY1k7pBLtqi9Bgt2M
0/SH58ghHnnfrlCZDp875Vwomq3fyx4tFC3BCAA0yN8WFJ30f4hAdVMu28R2NiDyQMZHtWhqOGV5
wh5YrUpFyhe8y/4ETyD54TjvXds19wWYxe42CeoUWyfloXpTePdDIe19jkrJCph7740oa820V363
LQi7mQj89GQ/UwdXgY/2VaPcZsFKjhR8hvyipN4tihp7ZUcB5ALMaWaFw+EKkUtYlx6zUR81geot
SgRZ3FoN+KBN7kG5Y3B+prZ7hzIz/6jBC457QGFfQ1WJBZJS/jT2mb1M8J+5L7II+tOAjp88VkKR
tQWUZcx6dki0J7cylOEJ5cZindeQBMBfDKIMFA3lMS39Zo0cfDrRagQTyJF0lxJrfOMa7wClI9TM
k/qkwbaJjd9NmmlJmUbYvHDpSn8KI7zy4nZewaxR4Gqt9yuMc1C8efQTr3b+6uJXCBGF+j2F3AG0
eEN2bPOqvitsnkDlrnM+bCiPpMT/nhEiF1PLIyCjImfftHWGH9apXrks70qf+9/LovghrKF+CqpK
/VfqO38/+nMtAUtVZFPXsVFOI/jAyld98VZzOyg6OT4DrRNdavclpB0WXshlQLA1AmOg4NV7meUq
9q22O/dDRR+0Y0NaA34+8VU/DksG1tGCKs13ZiNizKzxPptm1pftocrUQzSFxTGxs2HNaq0uRc3r
hUa1452W00NmcLlRuFNeUP1sfPUHHYvw1QL9cFEOdrlD8+dn2zbkYJEGzZtOjd9YIC4NFIMe69nP
AMZfpi4dv/XHKk/keSAovZsdveQTWQ+TTBdmv2/qAmhw6VPmKG/nF4HbbjxJRFx5NN9AsQqZJYjj
6FWGov5VTA8Gewm0dH8McpEiQSJ6OBo7SeVwTLXXoSuh868TJgRS2DjFBLZRrVdlqJ9b1783SEKD
PQTLvTjOLgukgQemggISE+GwBIWWnMKgrVYBmTdDhChIgGT6zzYDq9JJvZ9BWF3yJLTeICjgLXhe
2/cTyOpY/23U4n6fniXAjJnT8Zu7nu57qfuzzvrLRMf03LnJsA0yLc4NaAUQq/bFG0Tt2nUY+OXG
qhvxxgL/vUvc4T6rpuwxAqXTuMdIhFuIJ0DiZz4JAslB7Dp1cnQZaV8zuXVpUr5FUvkHdIlrKO3B
1Nb4CLbZOZ8FgUSd3AW5Vz2lQ1scBpv2S+NPRXoGqK56ou24FNFkQ4JPrd22RQqOTP4I8Pjn4eYj
QTusXFnT2ITcJowJpOiwAkMvWIqhGZfaKYuHqBLRCukGwYsy6zdZXlbHtBrljiMt3JdALhwoHtAt
zbsOGiGlvSZpHwK+PJWrscz1pSiiZKFC0TzzViaQEre7N8IaHpf5SP9wkrkHrOSPWjXrkScJiycP
Sr3AosZ0TOKOp1kaE4kmTBK037s0e6T9JPKfPcAUO9Mx0w36AknHH8jcTZNhNuuA8wczh47OdY7O
pPjfc6Yn9/fzIl6zZT8I58oeiNzMB6g0YluDwAQ3lu6lYqAizvzdNg2stTsUClBX3JHdY0QgMM3T
9CeIajuWyOwdtRAbC4Xmd0VU0D2BtM26zJ3gMazRxc4gzfIj96HwCQmF2q5IPDnCuoT2BDFTJAMQ
9YVcUloh36ycYnyXVXrIoqI9NYTTTYBKXozCZ/oTkNNSuPSnpdp3iebya9BxtazCbjrTQI3biTpq
R5POXXOrYAeoo2frgjX2gdZ2diJtVawA+uKvdCheoAPQ/ZiF8jrusj9GDt0O5Y/sHsQIrDSVYNu0
7ulDwDjDttjxPoLhG1Jm0A0KQYdTZmgKvlbDYe5PDjNfwUwAEfTryLVHDX0DOcVk9Pz7fmjfaxXp
tz4cx3UgXNQaZyBWa7tLSI1HT2MxVEfwmrIFad3srZM54Gq4PbbGjKb61DXpcKmTtn0YJH905qhI
0mJbtiNEaWYTxTtUPi32XXhDd4d+An4VCmSkG0hqysYAneYMtfzfYCuo9C0tSE6djSsQQbatC7ZB
r4AeCq5BuEiDaONCdvzckMJaNnbXPXFf+zGp++Fbm6qHHHdHGitrxTmXLBa5Ooy0Tz/ayQbpPM3c
ZzLdXRMDi3/HQv2StC59hY72tO1KwVbGjKK+W1gWnrTrLP5bg0j9u3/P0/2/vft8SlEgdoDgtyPy
N4a3PUygSPuV9TREwga2idLFWE39mQwlnwVwkzXIwf9H25c1OYpr3f4iIhgFejWeh7SdY2W/EFVd
VSBmEEKIX38XcnaRx6e7T3d8cR+KQNpbgnTZIO291trVc1RhWeLahf+9Bi4w7vAjnn0VWLw7lT1g
WQB3VpfPdQOB7LpyyOxeoPTcbeoc/Mb9zXea2pvYJDzq7PBG1C5HAUh9nh86RHx/tJ0F0c4q+63j
vRuyLi0vbtba2wr7jm1cWeklBkc6JEYV/1aAkR1jUa4H9dLPEAUFTmMEbsKengS1V7BnP04X9pSd
TyB49ZxJJH+nJ4i2/WqpbLy3TeOAcvH/h6wMIHP3qw8wThwoUZjEwT8g0GH/lMlA+CZyASf0nx2k
dpeZUFn9lnvRAhCzbAOgGD8EpgQTWZ+2AunIbjrcLCUqAoS6U+YcmUgIc4dx4QFJSsaTxrloOIw+
u8PE3DWl9BSUDTribkGRgjaQ6HsswPvgybdsLDqDXhwso/GPXUb6FYfswwukSqARPn3gRX2EpIb3
XQ8qDIZBfirWpoM9vx7Esxg/yyRwXvy8xlI/P9t2nXwXUq4Cm+NX0sRVSBTAMGD3ffU7Mn6hVsdD
cFm8R1NlIIFnjJy61DW24B+au8zMkpMHuMAa8rTGnibuaxIhoJYDZHNEiI4egA9N10YxyucSnDi8
K6X6EQHe3Ln4ggCPB7xHn77IjHorRtuPQQiEs9sgbFubX4OURgq0kOpqc5vdBqXTlaZt0+1KkW3I
ZzMiSJEAALTpXVqsSgA72evYxV/BCbOO0snS/VinFItdRBl5hLUshxj71p1ikI1jVguvUfQWg4S8
1GLab77UubeUJvCbhmGRL3X/k0849050w7pFPGUbeKk/dTdOWl1iN/tS+EUEeTQw0zm33yBjGD3o
Ln3QTVrkawTe0+Ndv8ttOxSFbFelesyEow7JJICIDAio89PZfNB9WdzX26w84gkV9Ni3mU9lNgGO
88g7WlO21ifA09pBSY52T+wXbVXC9I4tfYrbge/sInPespGukaQjT+bgJ9c2kU/5RAKrXE63VpGR
pTHazsoQ0AOq6rbcSsTfl/pXawWq3FIViFtTWwtS7yJLbby6++lNW7MBQP01wjgEXWgaqXVqgP98
jKrvjvKNI6fKP+kFbmKtmW82p9ua1w5INyI6b/dLBKexnMmg7ibNFOppPAG6Gks17DLjJdjqybFO
k+LJG9PP/SN2fUPpFU+TvycK+u7ax1wB4V9AXPglE8nK1XfEinqHpX+wlE5vbsno4T+gSMZF0XXB
qcuS6sXo4pXeZ6pS1LsC8WEU47HFkxqSelMHTrrWicIoK5xFkbn0mOEjeyvTS21a6hXos+cbCAZY
L2c5Ooa5xtrYh6qyME5B32F7mXbNF9TtuMRTrLNP6z0pSu9dZkMKoDhl5yZi0Y4anG9YTN3HvMzt
RQCsyvfOXrsZ/1mC6/BeVo8IBkP3/9eJYdz3fDaVQC+ki88+ZdP57ybIfTrlAOzLlCPyEW6dvk4l
R8rIZla81tYeNMmmUt8Cf1Eq7NUj/HeGoBJ0Dznzs6PwKgbtNe6/C0iT87yzfi9QGWNBrWy85lgk
AQhIApRnkPSl6Ppn7dEWDBtWlr90dd5sRFCynZWL5lFMwTft4UN3oPZ6darxTFt2k95IOx2kCTKN
mRTWMrAShX09SdGJ6l1hLvz0pRjYg2PnzUW/fCq0MKC+6K/xZJtbnRN/av0aF0X4Iv7925+a/n+/
/ye4DTI/FhJ1/63T43jQzY7NQT2PFNLHlhQ7VgCTRCk08fsqJQdNjNBnsYiwAXLBcVqmPDKAJeuj
tSghSQNyCnj4iE0cGncIkD03nzM/oyuCR9VGuahmQVAAIdRgYg0yTieloq6Cdk4DwhqD4M6B4Mn6
6rv0tQwy+6xb0O9eOGX6nDFEbSxSRns8t9tlXPreOxjX330A5a415cZDNvbDogDD7EFRo0EMYrgm
Xc9B/hPfPSjVvreIrAG70Ku31BEsZG1+yVQsH6oULHQWBNVDS/1om1qS71rsTgvsIVdKNP3TYJvj
MWfiN2u0+yfVlHaYosbOmlBkFWq8675TwhcOPrttZqXGtom6b6qFDlzhFjU+j9hZSou2Xy382ku7
9t9c5UYb0IHLDWlqcU1IfcoB5X3PC2ep80pmB3UpJavk4qfNVRpJuhsGRg5RCS6KPuD1CYRi1UBu
beIJTbyq/qe08b5FhoY19EtSRRDadMz2EPiqOyMlhlepYGrleEOzbrPIPbd4OoUyaoJ1IIEoWIC1
DUUhkfmPQWSeHcDgvloAzCyquioXkV/X2PCodWUGb4lX9t+CAKrxjWz5Kh1FuiGtaYV4Asg3SghD
0amk/z0GHb6NG5kshPPcly796fXGFZvibYfs/FL5YCyozA67zuoWskiCTeZ29FANfNiSwNhHY1Wu
LAUWe877hQl09dtYimHdAxe3riKBHXjZne0a+D0O0OE3kclLgGTrD6ScELPxaRhHKHcEuaBunwMW
o9l+cPiDFliqsQdtIT8OcZJe9aFpTOtgZIDwTV2ZgVJErAi8Ve1V1kn6CvwDWX8ZgvrSkLJ+Bir3
2WppfoaIkvlSGdZrFVv+g53W/KS89gIiACD9RZpiC/cjNUV5NFn8SMHr3sV+wVwQsSv3aCAATVdj
Qop3SRA1roXZrnXTUOQc1NgeEruXD4J0wyI2yvLdNVK2bE2RHGwqToBpBsA/Q+FKM2gSirMGmk1Z
ncSbQsmPfm3MEMREuGZy0W0oYf1m+FW57CP1gsxIeW7y9AWrE/6ghhS/pFFaeyl5/2oGeFIDGl5s
ECT5jveuvBZB75yGwd96uZugxA2BJDDOrtpoqkhe+8H39/WYfUOOER4SCgk7yqCZdWszKOIuFFiT
i2go+1WNyPIrljFiBeg9XmtTE8UPaWhSS+xK6DOvGa1VKDtuQOyIOOXhduq7AtskrLiCUE69WYwX
VGAbYSIfaplQlEhRl0al3jkoug12nyuXOt8raWGFl3bfpOv1l7Er6tCugnbdsvexBdA3xU5HiZT/
lO4TSijIF54l9NhEI7jDTQ5aRSZAIknxSIeEX7Q1JUpf1fg5XwpD1JdyOvNd61LgoX/QXdrYV7zY
SOnEoW4C3FQ8GFb7LUNKuOK+94waHv1OctKGuukzVG9SQfY1NUryDG1h+ViICjUF0KorMDZZ3IvV
YA7GcZwOQJN9nOWZ02/6hHydu2a32ZeCUYzUBq7+a6RP+AEo3p9NVAf7oeHpLhARBSV0KLbMteKT
ZIxvktbJHpBKVGundprzGLT+ihaQ9pAyvlC8mbdVURUH6BF3qNng0q1gVXB0oJS6tpU5noemQ4EI
gD8exZhBetqV5nOdX9vWA+ogGIsrdK1TFJxo210a0+6smGCIe+Xtux2VJ7PBLz3LgS2wSv5b2goH
FaOc4oLiN+4WQCpz29ciC5vKBt0OUdSdRTCb9IzplSGbMPAd6yvBxsI2W/IjqIsnC2uIkCMqeJGO
sYK4SP3TBakswbPwPe5xhzLJqotXMrFtVfcQ4Ke0yexAbgYPWBnTDxBbIIn9Znr8m02K9GdJTkBp
QmABP+YLQe753U+cOmx6iz9C7kWsm7yrjsHQHmiKnGAUG/wChpEIS45MQFMNYVK1+Q8zwTaLlliT
kMAt16AXVodxdLyTDRzJMqHS+uJKdUIMJECiklp4ZK+5SZqvLPHGlQxMlOVypf9YcvkD3Ao8KJG1
x46Yk2vBRXpwWAyVuaJXDwWdti+e9y216hi0jE5traQTG4IqmC8Q6LoKoHR/p4DJLayyUI+qcCUQ
5q25bstevCE8gQQJPNi0cA6aqrjaklfAAfCt6cf5zh8p2VljWh3xf5ltlNmRM3UbumRyUisaUrpV
NlPHsgYcf2A0evZcl1981JzLwEyVjlw4DdK98dDlJwYZxQ0yyN1Kg7tifJZLIlmz09AvAWFzIEWC
DppGgH5xESwENE2fTbMvH02UWHPqzjt4bZ+HjtvLnRBWvBoDq3wHEeMHsi7DpaGgdlRO8p1Nz1wv
o4u6N+qQ2YjDog4f2aFCldoMfVY+xrakiFcK/juhLcQ8hfXDQMqiMZn/0pgoHmpZ2Xug2npZlQ69
FNMBBHu5sFN8USNi2CjQYnFrObZ+vUqill60I2ryupsgdeli7oOwF/gtHh4s0yzaLfcGcgluc98m
ywmqegDV0MvxTRlxsgqqujwZMQKA4Adi/dw7+ZGm9Dc/c+iJOdhfJ/xpdBwW2qMNwVoKlnsb7X0a
WKcaBJVwhL42oCcQxac5t3dln6szKuOpM9uWqijX2ByzbY2dwtIlwn6D3OlXpx2Gn8jPjUAqY6GC
3XZr5MWCd7RaScS+8bjM43Fv5HhQu4Z3HfAc2ZrKSJd5Q6wXksb+NsqMElKbJX6vVv4FmJl8OQYc
Cy6zVscxAnqkcDx/nRJngB5QVq0DU/nHqhGih5KSePIqv9jqvvlg8eAPFx7YiKv5gH9hNQJFQs7f
Ai75ovRd9tpD1H3ZF55zyWiCLSqwEMBzb1JnBEUAhATgeyDnKe1GLkbWnWTrYAuICNVTgTzTAqTs
Yaf7rMIhi37sQCo2gkvqMP8HclGoghB2URw8xg5Wycw2v5qGofZAno571wDTZBFBO5mpKTTRGBIL
weyLwVn+Ls0EgHXAgSbgcoAAeLIHKr2H3J9DwgxF9lYEGHovYUhIxgU7mvVQ7thY4vdQm8ay8Ucb
qT0aPSpfPsYkPoEbHaPmVGogwJKJTWS11RXxNFCSUQsFPLYOtHGCVRMote0LqVR6GhDXQCika1+y
ugoeaOY+4/tDnkeU9pvo4H8wxP1JLWamgjXYxS2bHglgTRDXhrTh0UNX/64bJEnMVeXLbOn77XjJ
II21cKxuADPBGS+3Pqh9bOw8APZictEG7BagkWJAAwY9tUyz0PRKLIAnjcCB+s1RiPzjLHfqbAXZ
SA8yXyjagzwsfG6neBLhe5WbqNiHN+Gp9SA5aZigdhcWjU76gK8B3QkwrRxoi5y8luAFUKTXrkEB
T7PCYxErWP9qjQPEUfDJ7LzW86+6rwuqvZ3xcVulqEPWuGB2iZwgCz9A+9AsoanSqAdknZyLqZQX
OlESXxPc9Ub5Kt8a2Fo2djyCjaamEMIZCNZl75kuXtNAbtLaBhcndd97kPpOSf9dORUSrULVaxog
cFuzzEddXo612HRmZZDPuXXqtj50/gOyvGqNsjHdCmFTpChqMCGlkb9HWZL9hmICkyKK0b3ieW+F
XRrFT8CisJWbttGZmPhSsOwrNldIwIsW4P2pfqFu6oOkNlC1HkV0ALw2mOzBJ/tSLg2Z2xeHPzKX
g9hoEkivRPiAIYkA5WSTtvkuIrYEf8MyWFiPiAe4mZcv2Wg4V31oElACsdoSays2P/raTggkbOxm
N+Ste/OTlvWAhB45ovgwXdfphBP3LXffMURaKDSsn62E8EfJ5QK1Eatn1+9XNDON67RQjwS33hwg
Vo8IEES3pofCimGqZLou7DptoQOLChg15P83kGDKkYutfg+itELlACn3+K0x7Jjd4epBSSNUNB83
Ho2CQ9Yar0laZY8SDElXtPw5VqpF4ZwApCfU+a1jo32mjvTCHhrVeMKiiSos0cbqEZqJuujBqwCq
AnUreihT8t0ax/QtLtJ2x8wEGSEaZ28EbJmVKznbaisYEZBuTNwa6BVYUWYCWsWZ8WQGrvmI9wdg
LOge/B68xaRCsUpsNA++gUpWde85W8/h+RIqIgSMqYxDsAnoMfDAyUuBUALqVwTmEnF9WJVpbeoK
r3cj8z2EWBLINwImutJjbdrHm9qqxeo2VgB0hrc94nyTM1Z4fF2NQMZra9Yj9ueqsbk1AdPCC0sN
JoqswbmUOfKbgwvxzum6ZpyVq1YgMHYbOwzR0kdCe6Odnb6zl20SRDdrTriAvkXRbG9jmUTirUdK
SP8J2ZgYITKs2QbFeLaeT/tzD+n7dcHG+hhkB6BP2LPBw94y5bOBCkzPRTu8gkVFT5VbDtumB3nT
cAZ5Fh0k6FhPQS8yGLn1ddbXZoSe2q2rh1jBg4tkc2TW0LlNsWMG0DzZBzKQZz1H2bIcmicl26Bi
clj4pcQSj/lLwKfzQxyD+A3W2+8lglNf6zqxF0B5eOci8tItG4J9143FRXjZizCz+A18ZHuPuhZQ
Y6ZD/NZmXbdGrF2ttRXgAR4iR0hRWBnWym2fCl71lxhFmF/FV94U8dZOKnNZS6+FYghplxy81Q1P
keRETQvIINEa1UFWqef/cZpPp65VoJzdJ4dPp25h1etMIXwQe48RSJivBH/eE3UB4x1o/Org23aN
clR3mFqGJ91zGqtH3UI1YihglvJ33WrxR4O+zRqkW5vkdWyhHRQMyNHpWdNudNYRkCnLlBjOWUXm
x8E1dr4h4/PcjQV/jWLD8Yt2mvtzV1irRCFTfGeo4hQFCyOwBWZn7YJ4BPY60DGTvy4X9VOt5Nay
XsCHXzPZqfdgJNFy7ABqVlZpnkwb4S5gp5cBtF7Af2+TkE1VUPQBdZU+znLHC/DzLvEO91H/RFut
X2d5VdDV0INQcmfQztoqhRF/soLsg/IrRHJEJRB7vc3KebDI+QjgngCpGAGWqbgc5MI+DimWCvt8
Ouiz2TD7zYY7v3/gMk8/AhCfLfT88zjdnH3mK/0Dl7up5rF/eZd/ebX5DmaXu+m5Lut6Z7670jzN
fDN308wu/+7z+Mtp/v5Kepi+S6tXzVok7HH+E3T/3PzLS/yly2y4+yD+/VTzn3E31fyB/aur3d3B
vxr795/LX07193cKeYcWq0OnCiEQgqUdm36G+vA37U8mpKIwChWQP0bd2sJFlWs9y619G/Bp2J9e
QXfqqT6P0r1/6j9fdfYxkXceV7Pl80z/1+tjM4Ott3RTrM7nK95mvV1nvu7n3v/rdW9X/PyX6Kt3
4EB4jezX81Xnu7rrm5v3N/qXQ7Th063PU2hLPv2X3/Vpwz/o+wcu/34qYOrFUqHCz8JNFX8QQ+Kv
WiDiQ91M+kkywC05kDuwAqPlhWYTREsj4JW9yTmK+vGWYkU5mbXjoGJg4gBeOYKkjhrdFWo2LbU5
7lcuCt2fgPkFg0539SPNDw3FKrC2a3tjK8dfukgqheD9hUgzAHo5lWu7FXPTdd10STdw9iDpqU+9
YcyMcC70ZvsfA+euuRRcFDkpVI55/jVi3Ni5kHwOy6LINshJIR5lFtUjUJlbtym7B4gtlY8Goi9H
j3YXbdNeDX65a0raYQlaePmo3ewMpcQSBFv22sWOTCyRSixNMat2yOsKGC43tRbzRP/w6nbQX3zP
jhBE/ZMrUwXlJTv6FpcOInBlIE8jkFhqQaD9cdJtFJtMwiGnH+bZ4P5yIa4Bl2qASyU/humx+qD9
UC31YxavyZJ15YK8a9VgtDhtiiyAPtUHRAkhUjq3PzllQXAC+lJtPo0B8vQP90+9EFfMg3BwTAmZ
Pki4o/Qbeegt5j/osxy1K/q+FKe7fiyI2BLrU3yH7gYMXXLssxhqDX/MoT30ocb2FipQpN/Mffos
yf1+Cxrkj7t+PUnNg0Nbj2SvjbrLz+W6MJXcNcDbAzOJPCEKOXn4iPywJC299Wuj7tdn8wHwOnLQ
zVEL4OnTAMmUqE0/xuph3GXRkjlth5pnxbAGBKAPWTradAF9PX5ZNBaCJChqZOBbCwg1wnZkWKe0
6i4yNrtLa9X+3u+DZ90190N+69krugB7DbjqQwE48pq4KHasppG673YNPdPcqa8T+LG6XUcbzHr8
UlQt32iarj6DDtT1g697R92FCB+tFzfb7VxzdjV7F7KwQDt0SwpdzgQ53L3ZOU4OXfOm4HujMQjO
I8Ns/+O8s5zWDLV71LX9cOgsmyxi3hdLnjof3OnMEDRAdAPs6Png1BxinYjm665PLvfMa22P0wB0
7E+ujhFJPVwTsSFfsGCoaoHCaYhZuw6I0jwPyCGZQBGoEGn+VlRQB5oKKcweCbEsiAbLIrR3d6Cf
rAD4fK07/alaKPivHgIgy+oXNgiaRoeSxMgcTRFA/FIeGbKoEK6ELJ4+QJC9QF25rr+J5tVaT3ry
65ANu/kBaiFXUD3hkI6r+XVSKFizrk2XCaTekxBIwRJwkCJdyoi211qq9qr7rKlPgNSNcjiI0a51
W5vv5hnM9MxFFO96wuWxN73+SCUyxAvdTqFCfwjsh0pUQ7m8GRB8Ah5g8MW3BMVtkLi3e+gvx/Vy
nkGU6cdcd33JNF9kP9x1E5MZG8MeruJXldBP75WPKqJtNIaIIVif3jC31w5SgIebj25/Gnl7ycgI
VdNjgJ5CMPygj2sgY1rk7E2CF7Ypp2Jz+pD/OlO6qNzc1uZeZrcRd/26iR10vwHy/wuXIhgXCHyC
NUVBYi5cZpzmQxnxj6YbdwsBmMhRG3X/bWwPNk4Yj+24mochqh4t+7qxwpvarQvCIWhQEmKArsMY
QMBWszJ8/u4oUcT7rvTlsUxLbEwZb3bpmDe7zMkD81F6iB2YQ1CG2qedHDNNVVAUyGiBrBvikA+6
K0jsKsRiVEIehFtmEVKbQK948MctXnPWGWRW+6zPCtQBtUcmTnO/jdJtx8L2oF0EV2oCVLuwhtrb
+LhtUPzQOR8Q1sNfAtT3khkQsb6ZmUshVfnratqbT5ccKgMpGVxtvoGkLfmx5+7tap/6y7wBOgZ1
8eRo78acNRvEqc0nKgoIVRoR+W6jeE0iCvkt6EoZtiD1X6Jfvszxxztf6X9pcZm8gZ5ybCEFIDjE
0XLKEU4q460DvSZ5MzeEISIJpMNHXwViVTU0KLAyjbgN1vPIZArqNUmw4JOlhY6ZtdQzkiHZapf7
IdPcoNYyqL5jhLZWXrPMbd8fyBmY9XIVcAgN47+OfCcJeCJW1nxNSApdD4/n56bNUPsXxQzXHngu
z9pXy7X8p6/Zjx7SNIA+GHZrLHwLryTNGeCoegAyTIbmBCM2HeiqaatmG2irHwDooK16bCWQhzSp
49I2jDBP6CJPvminelKI1yMC3wA/NTe1tZkqUWlrUaGGUusC0MQtqPxSsXCjnJ8hVAIGz3Q2G+a+
ZLICwWFtSAq2gvbTBwk15psB3I3vIzJ8o5RIos4D9CXuZtKXUFA7gSI0JtbO87Xz6aaAvuKnBrAm
x3frFVGA4zEypO/gQaH4kfke4wNAspBBalgK673xLICsavWkKgl+npHlyITH1rtfmj6Sn2Z0ivPR
RAFEfGGn4XrWsivb3YB47z+bNRpsaGMYBqpZYfG482TgbayoBzMb+KwF9MP6I7NZ/JbU4y5uEO3v
gnR8rpoqHCZhNPDnqgdboGpQPHmBtIi1M0GNGW2lmd3gT8GU2qqnBCtPHrWVueanKUtVIlGMOYKu
+o6UQo4MA62AoPfFownB8Z0IErJGrSPyaozsQb+HZ48cwM9dzXxvnXAPossu1Knkoh29ZqPXyWPK
nIPrl+HdWhmkSqzAR9N0Dl76Yf3o0xbG208WNeD1s7gt1ZHw2ToVf8qm8o1OnkNFx+X7zpSGfPjV
RFI0PunDWPo7kKPrEzFQlRATVVtuBexRHygAHnUGLJ5uQdvCPjVud3B6FwVgClUMm0LIHg9ZDBjx
+3/0i7wLp/JLmwpSdCgS05n7uhP+SbsoO5IPJBg38wCbjNkWT1Cw6vUAUJm9sIN8+s3ndt0xO9dV
ldwmcSDveE4UEp/6LnzA8FG2PfIW2lcfgJrOl8A2ybU7TT8aQR0OqIrwZORLM0VdlEpw+aTi1g6Z
ROFb3TcAcXsEKuo7nfRedVdTuZAKKsyTP3VJoNPXWUuwipyaNTZ9j473Rdu0u5uCR0oLUHY6M3L3
qojeoR0iDzSO5UFFA1Do+lQf8Hg3DNS1+OVw79X8smgf3YyqLm4Wug2pM7ayvbG/zTn7FFWqonAe
ref1WvVxH7cpdLsu/GdTtvHmzoVwE2/UmL4kXotKKoK6+6A3GLCDo4lTfZjb2q49tdmHVNaHp26T
2fNm0q5ISKjQiqEzop30HPpsviRqExhO+KdX057YoyZQHQQy0bT5cPYhMLhMBytb6WZPE/T1znDu
g9FfSGhQrO8Mkcy/J8i37O77q2Gf1IV1aMs2JyingkmG4MlWtXyI7bgDOKnw1xQ7yytE7dtF1I5y
p5v6kIng0XT79KhbTZpaV+ENyxIFhM7V1KJuHF9BzJyHNFDhOAnhbSPFRxZS0UFlgBZfLdC/WQiN
lxE/ERtif3r4dOHBTeSaswI4paYNAe+R19Y3kycQAYCrjJ70wUlJBwSRF+3zqS/gAKqOo4HiLlMT
2XpxLmN737j0Y4DdA8LgoY6c7gIVrVj5Yw/Z2Mkf2Nvy2Ff+z9kf1EDAuwiKm00OTd+oMO4TtdXN
sasFwGiEhbppBLnzWNavRZZ/XA2qSA3Cl8TfOXmXAXVTOQjaBFOVPmiJpvjL0ngJifXqpPtY5QFE
PLfdnQOiHLT64RBNg7SXbuqDw0gKHE0VL+8McxO1W9x14hFgBF8dK0CdHOXEKJUSINk0QMfeA/Bx
2Uk+rpGFh3R9wJKryYJFquriv6x6rIuSPNo3d4L4SY8Huf9+vPZIIE5785iv8Ov62jjPAVAwtHwB
QqeQ+l97CTS8shYFIxcE5J1TYHQrMDNiCAl48ve2S+N9OmGsF9pbEOaHKnGGiz50UE091RGHrH2n
LiUByaNIo2Kj7wkS0yjJ4LXHWytAGo0b3rDI9Mfxy6rvrvgTa46Q2KexYhorp4+uNDNvi1x1DIZT
DupNVrd7wAWhLQUA7OOQhDmbEv5TT2WmdE+G8qc23ZzaSKzyJmCreUwsq3yh+vhjHm2AmPH/x3nm
aw//+35EP5qh40GhrMk951hxe9OntrfrIgfrrbzvnaNqMA2WXrlzzImT7gdQgFEV0DnqLqmtNx/t
3oCUs7I6Ci7JNER76rl10xhQPWLZxBB86rJGrXSnNt+uqN0HkJBWIF+1Cxaw7OMpXSvgfBa166gt
amKsUP2OuSGCGu6eNYUH6Dae+V2MVx5KTKBN9fNd2xHLUcGqbrpu+7GuiQa2Q5TPeMAPJD4HIg/W
Q9U50Dr+o8+cDKh/B2ZOa9/6SyjvoJDv5IIK5l9626t3erzu0gMsfH2W+KZAFmUarw2yL4IjsZWx
TosBfA5ZH4GVaI6j5dXHP2tqg3ZRULUm7Qhq7f/21TPlLP7qEyiiteSpNhwj1GcuQCu3s3Lqq3MD
xf9+Wf/eD+VADaCCEcwM8tWdNpZu2oDxGiUDYHZax+kufWiTPv5UhjsHtCCPHMi2FfHJ8mOQz5Bf
dt0CGOfBdQBgTp+cqTsqRLZX2EuHuuk1oN5DI8kAgHms3mwLQXhEgSA4OjljRX+bY8Sa5pL6yVMM
stIbDhl+ti7WMahwQQrUe9tUtf/II4LaqXMTuvO7Poagycbg9GaNIVZ2TYnrHSERPlxGyKR4yhEH
iKCpS+TiwJkBFeyG2Uu/r/HwGlKSHcfgY4AepQ+Bk9+G6pYeP3hZuvIBpVnWQZMj1inUprKYc61B
tFqJGnEy1/NQUm/qiwy3C+uK8JuLNihMsIAyW7mvbfVDxJ61R2jYuULUdG+miXmyRBewsHpT4Ipd
u8mkRGecLDJsO8enDEWeC7XPDPvnzdMFWQvodLcK9TXnm8ljaH2nQLrUwLAfdH/e0S5sUOJjc5tq
vhlt1jeY+vntRubpqjeLZv6uTO0YggnY2DnTfjJgRr8F1B+8LQNb+sXcaakRuFu9X9TuwHzDE6L1
N595itkw983ToNpPuhjxO0Wt++EVIbQ3ECqN565S3qYSbr3tijZ/hpLfNxvAx9//02FgKHjRxgjL
aCkgZYIn40DIS4sBmglxlqQpPjfdqamdtVU7z01tvRtbEcDTO2CsQyk851RkwAMNUfAF+FYr2scW
5NJB4oHKV1sbCmGa1D0htuuctDcfumXWOvJQdT/zynP3CSSeDmCS4r+qMVCnEszQqoWIGHpRjX44
ICSkrWpy0Wf60HKQpG6W+zZhnbMn/e8oaUbAi5789HS6jSCSABW62acqhlx7nPUFaNA4OKOVGNuh
QcB+xHsk7L2mDH7muVscgAauEfpkRXHgQESFmR9ZoR7Eg5yumBAMa6vSN9wTSvWCtS4VGIBTnfup
CdUodaZJJFBKnn5YPbNvryNKA5xAwHvDrrP6Iop0XFgVi96EABzJ6iv1FjXMW9COl2+Rj7KDVRVT
VFHgxsLwwNkVDhhNSBvQvYVazDeetpum0a1paakHqNV8as5Wzav7p2PzPGahL7El7yb2pyMAj3Fa
ZmGtQP0TmdROkD4Dil0hZ3iQcbPSfQMgl+PyZp6GFH1lrdppBheErhW17HYVtEa9hXxKsMpA2323
s/SVg2JwNfvGPsuiyRe6vyx6d1mYgJHTCdQL+jOWZtaXaGw61KcEpA5wrez9/7H2Zc2R6kyUv4gI
EPtrFbW5NpfLS7dfiN4u+ypAiF8/R4mvy+3u+01MxLwQKJUS5TIFUubJc1Ddxhc88sMTsIDTQ611
F7JHrGjWeWjZCIzhIgnv1r0FOFEHns2X5NWM0/GnmCLIFeCxdhnqbtpC/aTZ6lYRPWA7CAy9Uzo/
k1fWgf+EPEFvJi9OClqYt5U1+CZR+QRNxwAUFjlqoHJEjVo8ps9kRKlBvpLSzY9A47nnstG0pRbZ
eJu9n0UlQqVkS97Pbr3zWTpWx74EOVYSOZcYq9cd7kXzRAcUsVsnOw2h2gjlwMWnDmrKNLzUdeHt
yPfmAZ53RMJsYE6HPHoAuV95Ndo8XYU6YP8VR+FYqtX10h7c/Ec3psvJkuNrBHWx1dRmHz24SpH8
Tw/iicrTZFkkMdREIw0FHyWoNjdgtynwK9L0+BySqnjsu4GtgxNslgyPaXPi3hTGI9Q3aIm998EZ
2ge+6qBeP/fwo8nbo9TqFkUhak/zYZiaGzngcc/bY6ekdtmAgK/Z+PWDBDBxJzyNrcep1p4RwZo9
TBT9LAoJ4iEnRUlUifywofjWIRX3DalnYw9m3e4BPIryBO7zrVniYy/1SlZrWzIRkC8dTD3/Bgo7
Y0+tpk8m1FQOW/C583tsLpfD1CItGULMjYRyO444XGUiOjLxTj65rAyoBBr0qNgOQ04loCpnj7nG
wnMc/YgCxWUeG4N2TUIpV2DdrxxUyoAWlw6xo+t3mq0OwJoXeIrgFNhai6GkoP9e4NmITIHqIXdV
0/5fp2UEEcgW5bCoe23keEnU8xpkXzZyOLmNbT0KF8pfU9iV65uk5wTcLdT9GmgFSndL9s+qn+RS
pua4z2VsLSawcATkSB23qegsyvgmfZ/qk1vmnTXfKHiyAeUKS4OusIOuc8p7u86x0bSydNOyLg84
S7DT1HMUzvc6dEat9ruoC3/NBn2CFAH0qUm7mmydP0zLURv5hTr+06arsajwQ2nqzYeG5C0Xy16O
RkCJxxtB9Jy2/JDHjKFetA6FeKKs5dw9c0f/eT6nNy0TknQz53Rf9c56qPonLwlAfrmw2ZgfhRyG
eJVpKPV0yz+amaoyLgUidPnQbaj17tqp5xg9zN7tNCO1yE4e7/5kt5RA0rs/XZJc/VenAQFTrVir
6VDVobPiQzstbjY6U/yZR1b5oLElH9sDLyHq9d/GdZ5AURB5iqyBlJbI3FXVZB99bjN2IF7bIBv1
E3oJzl3T2Kf5+6AmWK9QFo0v4PYXIcs2u5HJK108z9+Hzk3q+WRDxPdbGLXNwmBCX/EOTzZiF6i5
+ROA+uEcAVoMDKuxIA4CHjXFwbLAE0peNMiNBrAvKCrzPwd1PDu+pUqMxIDSt1Wi3K3OJDSkIM+8
yGpnPFI7gjzOepBIJZJNUz4fHVF1vcLTyp1HUzdiwgYyi4i/AXttgngo/WUh87bTSmne02HqBjdw
BY9WN1uL8jqkEPVoUZS6hW0xpNqFEg6jA6LV4FttEfMuxxAMjko4LHYyE2LUr+TwwdwPxhp0tsWS
bLc5EJMD7om77jwHdTil4R9ZhKWmulT/fj2ggPL1NFnicwfWHD+Qeh12t8kbHz+D2upx8/lsCwYl
UMIo0VaQGrYXk1Wos3atMy8h8ApxyPaiHMhEDnRI3Y8mclUDAVa254G/z3Wb/ve5ZNV98ZPUuPNY
vHAdmz/QITUqKN4bYf+ma9NVIEVik2/tej3vHoah8O+HIlYxKmjJiAj6qqEO77mNwBVy8aXx5u2i
HOe+wlbms/ftejRCV/OTTVqjfz9ifmr1tfGSFPHLmCXuZRRY7jWZGe+oSaU7/uTuUYXGj1TDU6R+
dEmNPTXIKQYzPWoZrcdE1f2QHd7hJhuAmmptFIMte0jnBQbHL4dGkA8qkN8udZtKXcpFEBey2/gw
RlfFl7BFnZ+aQ0fl1UHgMoWvMlt6WK4jPQbIAjj9+7gYTu2Uyz2Z6FCD1WkDUWwGMke4IfIILvkU
froN8ECmuc1dM1qpCyVhyG5vaSuR0SuOTukADscw6AzDWNA2hWy0LaGzm+024pONJrCQ9VvoXtWv
YhSAAjIEvrAPpGEoFnV3rZ7vZzoxlLu+EYZVsl3ZNgNF5gBxwbWG+sl1qxKkU1YXa5QZZOtGZVNv
vTJiP0YDCBqk9JIl6pTc1SeYPDWpt0bKce69weQJTo8sbTyP/dQxT6V6swl3MrQNEd1CFRE0jZ6n
GkxdoQFGf28w7OewZ68QZCrP1Nl3bAGSPPbYFK3/IFm8IXNcQIjPFKjDHVniPI+VznelXmcB9doR
11aRnyKPpi4QQvt4vsA85eh+ugCSiR8ukHjcW4PKFKhXlLl0BzvOlmgi7ELNwgagTxpsmWfDHQg8
vUMfyiTgdpJ8b1DIMTHwn0IIzloLVjkgtaiyp1FrL+QAAKULsovIPN9GQh4w/t4Y2AT7ofUlnwp7
DXEX3FY2WOvzsQA/jMKsDArscjuQrYTwCuhty83N7ietWDcASiLOBXGwT0OpqRGYUo1FnS70ot4n
lg9pgpvJ7qO2XvRKn4IOTtUjUEWnbQoIVqcOt26yySmKg0kgEEQdn6eY56lbJIoRhQ5M1jqH20H0
A78bakCX3u0R0EgHcwTRXvDvKUoOh4l/8Km6ZNxknf99iMbqBK5kdmy1NTVADQ2ZZ0cpN5O9KTZk
JwuddWqMyDg7Ym1zM0cQlASnHZKsv036Yb6b/bdJIwhiDSVPPHfJUDml9hS0AbFDz9mMY/ZKptvh
0/4DhcJfIPoFPK0aCXwZWyfpiGixat58XTVbEyev8w6Ieuf9zNCIAIAmb5+aRYOQTtleeY4CPl2b
UIxSNC54hBv3UTqoTAdhzT+QsPOeDDw/EcMzwsOUtu2emQBCQr/IvOI7F4tY6/SfWncmnS81xm7Y
25jQ0MIDjxJIc2eVXBlCLmVRYVeMiPZrh+fzYgCJy7nlA+g89Ai7r7iYXrkL7gfwRcplzsHl6ApZ
BciopGdAj8ed40ltw1xeXTzDb7DzQR2W6YNuWZGHyUTcjwNnXz4NMrpWA9uqVV26FrwHnmTuzhK+
LKA6gQUk6oNad53ZpfmcteMpl17+IzMzVFJi9fYAfs0WNabwiDXdfG7FcKL42d883uf4Tw8UsXnL
ElXAgddnT+ClKO4J6NCvdGS3nm3JWxSAxY8EqKhi3bkbwbE1wxyK2gTUE2oYa3MEe1UPvt1NbZbD
sqosqG0rJERaJvOkNL4LaFIJtCRNShgKFHa686S9IftVCtESQIuxTNFdcR/pTXmAtgF2IBAnm5sk
Uk+8sQZMiJ2AYUUtd8iuTG2qlwea4n0eMkHQc+mmmoGvGfT9DkCPKLwCyUd0mByWnbkS0uvjuPzR
x0BMdb7/Kic9DHJstGYPu9OHRQyQjg+k3drhKQqo3uOpoAPg56rODXRARk5S/PRmtMGDDZlLDVsX
Go2kTbNg4HxQL+TICapxQnhNFsW5qMElSrrmfZOOAFT92dE6GvYSqiNCRG0ekQ0+7mLVEaW1dWAm
eIiPI0JVRcV1fn2L7wjTLdYjEtSkdxeEg9S/ddkLlEKLH4j06cvEl9PJAL7pgAJ2UIS9OZRDsmpz
DXg+LfU2suvXtt65e0eGthsgXJKtSxApAmUEjXnqTjTm7hP8PaAfgl5ljtK7Xc5QxE5/GWDWKxPo
/5d+BNPHzQ5unJWVZ/HLX/wdZWeJXwHZyMFFVoHeI89a/EpVTJLauhe1C6SNbQjaIXbh18a4sJyi
g2RsY75wZF7aDkFIBAdOcdvXC2LZBM8KKK008B1S03Ks/z2oMSyA80p5RJCqAv2tOmjgqQS8EPoZ
3fSvTXWkkCmDIowA7El3VhLsxrXhNYeUS3mJ1aEc7RWvK7C7qxYdAPi3Eo5Fp7L4Ra+fe+SKqQVK
R/BxANkHSeRofzOlY1vsxaB/JRMdnN6vdp7OunkkT9p4V7b2L0j09Htwf0LGqB+zAeKgVb8EEbqN
HJOoEW9XRuohTzqb3altRcWvMtd14GWy8YAtk7FqpkEsCGtpCFTfYF2OHmqTD53RASxp4C3IDjcz
6HvTflH3/duAlkNiu5n0c8ZcSBlpne/imawxfHN9G65kE3lBmpnykQ8x4qi2f2E6sFzxWIM91DG0
PXVOQtdRUAmhder1QP+0hWh1uKReD6+aoyPdb6gslo82uKCvkAOo2rbtl1WrnRsBbjHyrGxUZzey
1Hc0D2vx0+G2kCvqZbwXdwbqXcGGiU8EHEd6n7L6jqYlDyAhQdinNQ/USkoQUWLL2RxoNsSsepDY
NxI0Wg70Ri3o4dnGgG3YFLOnEMWsSHgkoImCEulW4EbemaDRPaIqG4/mNqofG5BjLHQBZbYKX1qI
gE8EuSAe6FE6bvuoBOBCxVSxnTaWSRI3YMVDs2BVbC6AZsiOeCmBr6W2UGyjWW6QdqmxzMPiN8fY
hQhA2BRrvWygAqxScJpKwYUqNZcjBuQPY3ciE3U6HAQ2um+JNXlQh9ODyInGk+02iWH3wOgW/Yns
OtcEJGmgmYV6fePQ9k25rePwEk6aBeovorSKCgYiKwMcqVOY/ijwLge5iuqJuY9TaMFkawfawQsy
grsZ7nQ6u4K6slz1PdJSkKcOfP8lrjp5voUApGahLCBMtC0FDqgj4dYIIWzeBnjAmvfUkTOOnHdl
vIAgI79zq6rEg89nG6vo/VPdQdegsBMIKoTTtNRbN33phFct3KkIvzVecxICAfnFOL3W2PDhW606
VJAMza/MKp5tkZWvvYZ/LeqX5RP2A0UQlzm/9EOFgIBlG0cvHqetjNz+rtF9AVVe9seVq9H6eGVb
XVmL61MtK8RZqvwVSfuPVx767DmtC32ZltZwnpJyDRIzsHFPlraxKql9MwXuc7/PGMiwW28Fin//
gJr/4Q55dGNjilS/z0BotnR5U3+xef+iQNsY/w+ojZDpnLJvmqHpL9HgZgHDj/4+ykNtg/rt9C7J
Un4cu3Ra2f5UPbpxCMLo2DK+Q0jj7WMY+BhaGEXfexNBwE8fQ07+Hx8jsbzqt4/RYmFzNLFOXvYj
fs+NgHwFkhDFI6hgq4vZ4bGiWpav4wAsX+nK8kQmrLZ44HOz31CThscTsErU7MxxHo66bpcv1VAU
BqDGHKTI7mQlwWDG9jWsjOKCrRaACZ19hZ6AfR0iFYSBCNKebG0UKdSv4roCyfEVCKPi4oRvwyEJ
hnxiYiOaYPX6oe+stwNXZxng7442AF2qWk4yTIit5CYCp6oH5DxQ7TH0nQ6WyoB0HSwD0QWkQKYD
2GChqaf/IDPURSEVo7xIp4a8yknKQ93oF6xbwmVS1+DDlMJqD4NiUKED64YB62OQQSegf9zdOiCN
AG/93VuO7arqwi3kOvulifjZjpJ3eQbuKzBMeCBDBc6aesF57e8o8VewCXK8HuhlnTBczcCBScTx
IgyFt6kSozUD0ns3lBGaCt6GhN1JLJ7OqJeBxW3Rqd6mA3amFx1U10ESdp5i85ERS61qSUd/JApb
6lOtW5/y1N89fx8HgeHZszZbE4VkgIWFwparrAOHEi0B59UgGcekhk6IWixSqpwOs7fVmajyRWr+
dvClJleyxupXxM42tTQTIIVEvgLYFdS5n73IpK1R6gc7cdNmiQ8miyaf7Z5UDGNeKF+V/eZvMOsX
lm8CzzDEXkbF2E6HLmOoFhF9gnAbbLfeSPkVbjcB7EC7xTIv4lNk4MXVdQKVFtIdv/h+GAWjWbA7
yu641f00Sf7yyUu4qcot3uXYwV80/NN600HiwktcK/DKGAlOJcwqTD5eGol/KaU1BoY9G6XXRlNz
L7mlm1ew7Kw0vG+gmWL3By3Hfo2UalhuYDnHYhQRKR0byL6UgKbHfE+9XW7fSdBWPERRbNEcZB4g
LXqIC8xBU5qIgwGPlBWLIq4yKFj18bWWTQP6HQCVGjOJrxWI+0HW4i2nEeyzy8YcoGkYhu66sZy3
3gzbahpKpr+NVx7U6aLAbmVDkwa1A63b1epP4TOBuVtZzQF/Cp85y3U7bg/UO6nMOPUiOw7nGPzm
t176NVEzdtnHsX9zpt8anmrZQezLxB2XpeNrj1ok/ziTI3uzifezT35aCi33kbfjhpeZuY9HD6Q7
6qYFDuJB1qO82kNn7ute5lA1xM3Zgu7bxO7lg51u5vBff5GCC3QaKuHoq9pxESACicl+4jHbS9Y5
ASThzQXZbh1/ayKWwJoFjbt1m+XkBF0MhexPHYaaP8cbN+g8ExJfmhGf6VBU+SPqV10gHv810Rl4
3fwlOOXzVUV6mWSsUw7aFMcDBdrv3kkMsHvufL+ZTRkltysUbvV2BdcGdkuxxvlLFsX5ikbcnB2t
uEai2GkaWDZRvZQummJM1x1UPqEl57FdN+nNSVeZXi0u/L3eA2KgMr140/IHjpgTZBYa6LYqD+oo
uLUzUEM2D0J5cR9wiJtJYwpPkCPtFlru11+7GulImxXxvgiH+gV6ZLO9lVApgiCRtWqytvlaY61q
GFX1YJYh2IoKCaSxsg9qOCqgotvwBpKr18jpnyFyUQXQ3suuQke4hc7IJpRNKhud/f/x0yqEF0od
XNPjGBtL35xAt6+eaPZmGmT3xWKx3EsdmGWyZnlhLEeBJ0odm9CvWPUTSLB9iPBoIMhbtzw1NiR0
MbnmyTYq/SErxuw+4ewnmcnLSzx9U1qW/KK8dN/dmAXwMJVmXbHWLPeGjYcA8vH2lWxVHAcjihwv
pm3a1xRCzYEL1PWGPGiAJRHuVAKwV7KpAYMD9tY5DuCxKAGIL1uBtTt+AVy63YVDy1axCn25sNud
/dFeYVv0qvz/ZhdTDvXZJlzEY9yfslJ464wN1aoq4+IJNIbmFrqU/jIOu+JJxC2Klt3IXWg+mukU
IihRgx6TnA0TfD5DIU7UmdXp9JCBhCzC0klAZysoooo9sl4kF+F2YjtkjqcjDOd0dzVelvlCGFG4
s8yNYXM+/KQOrQLd1b5gY3c3u0O2D3ozEKECeqoBicxUjycrqfqXLnBGS7zoGu8gODXmC2pGda8Y
JjXIwKpeqJLWEFdAKQs1ixEKZpEtrshM+xevd45kxrcLhqIIIPc6azGlBxW0AkIwW+p1DfkaWrJb
Zzn2d7fXLaIjuVwkiJBAC+DDa5jetreXbziuVFHvBwfqi0mBBZ0TZF7mdzUNZIhBJyBDOlhgd8ce
0hDrQWXZin7sHpIpXHd9HJ3J1Ose9I7j9if1kek26Gb7fVA3Ts3e6MVP8v9/HZT0QIuB7QEfrece
4qTuePbTCFCPmguz+S7baK+lWG1ey7CrHsss/MdQq67GbZOFh8XkEXSC5tx0fm9S780ZESt+vDVF
hoozI4+awNd2oaUqi0fTm+7RiqjOePhry3TLciFyp3kAJIQt7SJmF48Zcg1Z6fYAIrjhTnCI5fiu
x8+IL5uBBsDE09RASENWTfvda+IdN4C3XVSAc4OfAEKhhfkdyjvxF4e5bJkh3TZPOWiK9tEt36YU
EwBLvbDfpkRJ+SHCvZt0XHzRKjaAmhFnEjV4C+gciC8lxzXpTCjbX/0qcwJNrA/C0uXYFfGatMFC
hFWOjguKiwbEyStqtn0LoXAocpJSGGmG1QVzj+92khZzEMDAyzhLsRY8eiVkgxc4sUK8fxaQ6phP
Pnb9Dx8dgJ+7YUrMddSbfRBPbrhLfF9+cSFn3YuqfuZGlR5zMEQvRuh6fCG3JMm0HTiCobNpuYua
Df42zVi4iVGsGKAw2Volosb/us6nPjCrHLof1Jad1YNWxLJWI0SFoAvqTCtTdzfAMv0MbRntiLce
oKvuTGfv9puJ7JNtzP5EcU8mWwFGRtjxVo12ZCcTdf5f7Z/mxz3+4fP8Pj99Tp8QHe9zC2avfVS1
rQ3NsXBD/nsYQGQrWX/uywy8743wkLoo0++t6YbZCth2xH/aHiQjasDsY04phF5SF6owKZ7Sf051
s7xPNw9PQenrjAUUwpUaglXZ6i7i9dI3vHxNNtJO6MF8ehK5vjAHBl5svEpNKzJ2SI3qM25MeLm1
sLnXH12wzD8ljfn2Ak7rN7cZRqbc/K7qj2ANcZ6yf92mbvxjtt/daHgVRvgXO7j7zQkbYygwnbva
hia92biXhCfWBWhPgfph3OiVfsg7MFuQJ7fMbus4pgeuRIZNifJvpwRUh3ELrlvykZrtLFoONB1D
jmX2UVcA+7L94Qp6MLvnIpwOoI24J2+advTx3DLn5JDOx7vRBWrFCrVim0MH81mvkZII3TA6UhNU
f5u26JKrBkW6ayHNQKoa1yw3GaqeeLWg5jQZ5hZkzPrcm48xgDBjWW6pl6aMIbhxpKaaUubg5KMp
S9Dr5H3UHe0oBC2K5iNYES8ZxU3UgbcFYOKQgztQLKWP6gmaeEm0pqaRxWLPdGgWDU1cPkbIG12t
fA6lkEPbgPL5NpzzRl/6br8yOhMqhVHqX8YGpWpMqYXWYgDthNsBaNwPYH/400N43b4d8ar/5AHk
FMLiKuXxlzlc7N+DMTGhD481S8FWQOIgpOKYFo6Tot0fUm1NRPqzbe4HqT5I9psWLLB2qRkbu7GQ
lWBgNUUerDm41ETKZG4SwoYwNbGwZ9MNU/M+iNA65PVuoha5vg9kKEc4xBFKqVNWnfs820N+0L0C
GuxeXcaeUcbVHkES60KyvPFWiG+PK+rsXM0/SoSsOtVJprLMT5WbM7DSYnSW2OkKJfXtmoZ7Ojew
E22/z6PVIEhpbADvT+7JpHsDFlUgft7QJxgHr9/H0ANeUC/NwZCDK3U2XMgkag0VRMLNtvQRoK7d
3NnM0QEA+fcTgfQHql/aA1k6vYDq0/Q9TJNhRwE4DoLczdT09RzAE4nZnfCivVAn3WTIxkL0PY0v
dIPFWYeyj9+H86Kug9hhoG8uM2+X4D0A7K636/ymeLRZWj4WWCeZYzaeo8bEPW4za2mzmG+pEwjp
aWuCKGFJA96H43lVgMRVuivPqdKTaV4JNMHwEgoA6Z3AvgO++6xBUrkVY/IdNLjfnB76PiAa8XdF
DDVGN8+NVwykfhooa80L7BSgmTLQ9JTtbAXBN7RGbpEWNxT0gl+QF7YXYd3maw+sBQIySF/6LDHB
dpojg5ErJSkl5aLsQNayD/bf/ZEzPDK/jfsdSpdHQFgzIBVU5O9TDLB2k3ppJkho3Do+BAtbigS6
AqyaZYJn+DBU4NIQ4QUqXuHFMZBlwfLY3wyQsb2AIwAxfwelX8LzD+TBwtS4H/tvk7TtdJn7saPo
w3+FrnDSpa3YgVs1JfnSHDSl3bTQ7FNXaAaG4G0P9e5wQNGb2tnhueRAxi/qdtRsmR7EYIV9SrDz
wLLlTzd6VQw2FLT9ovurW6NmIyDzu5vax8yzkZ0uqvUWv12UZusHMCoPmQBwAsJkm27Ksj10wfJ9
YWjWRgKFcI5FBRh7ZXjXPkToumF29ZUl8dckFvWvJoXeXeaO8cIcAYFu4+pX7zdfpRaXX4umTCGN
k7lXyfBjrrU4P0Og4u0qjTF+vIpjJekKebAW9Mevjam/scZAaVrsgdkijpgPZmhDzrQyf7PRIEXB
4UUGJDZ8b5Uj9naFSEx1ZyNlA2Ee27qSLeJfOmEND8LA68C3ITvcTuDCuvlD+gqQRq5jldoa7WU+
vAzdBNHSyrq35ejcmWqx6gC7sTYymSKNPfEzku0j0K6/G2fxeDKayjNdWXcj97yfVaYfdLCc3E5c
x5gt/r8nv/lUqS+fk655pTUyrZZpoSwHiM3zUN+RXfjeOTY9YB/y6WsfQXbgFt6lMLCyWwxi55YT
ranyQIrnOoJSBaQijCBBnhGSc+l0MkOuL8nB9p+zrrGWcYli9ZZH+ZJPerSeEts6aUDczgfDZ/HB
59ZqKEKEt6iDXATklpYlfmRrsg2o/wt0O4kgTNfz8yBAF9LZ2biuSo7vr6k0BCC5vMOiUX4Be64L
iUpbu+tVk7F144/uSw3ymr3tQb0vVtrRRjG5y56Dwn9ytRJMWPWvWpraqzrxsvrtxAA/bsYhCGIb
yC6WRm48N17XBXHPrbMwoC2QtUlxh4QBGB3CyV/VDKoIqRGWy7wG+U6k5OlKddZ7QHsDyIO2biDp
l466sfpvH3KkQ5qC7SRW3rfJ6CwuvpVl52O7ZR5oyzlU8XTPtOlAMmRZyuS96qMdJvW1DHeL2py+
9/2vceBDAcv9aL22kGVYgPgovsZm6K2lB4yNAI3hkaV+suobbjxXWv+tqEaomSfgwcOq7gfons3F
qAZp7N9BAN+ORxT0pGDW1PTnaRznQZBVnQe1FQJagJto4ZDtk8bWlvkk0iViTtk+CkeQtFNPF6by
7ZS6pkxHAMUupjtzRAKtVGWVlYZC8MSA8Dq0wJKDH4JBQyt4+6BZab2sah6/ykKcXRu1XotBfBu4
1/1CydQ/sWd7z25ugofZG61z5uoZdJ94fIdvtj5m0mQrbnnulaX8JQmjzaTyR3QQlfSBrYlRN07t
3ES6OLPHO4MyUB983rtjL5Z31Op0KM530p82BAmqRuiUDy0iejNCSMGHQMnydxt3wEBBotTkTH7j
+1hCHdF85Pef89kt1uhe1h3Av4HyFN3VgluEZbD0R7CkA3OjgjSlBVBgZTugKlPoaHWgQSG0nVY3
25T6J0N7bbDtvks8v8YuWddGfIdRMDdHUThnKYoUlbuJj3ABiJMSdaAOMNmFC9Mu480Hb6yWg1bm
w/HmbLuK2Durrx/cIOSerEa7aMEF/gKCGP/Iq9o2Fx3iATvfDF9qxsKT5Ni3BIDfrx0TDGSzC2qu
pkWahBqeLrIIgCeCqMHt+TSyvAaZ9YoeTB3ZLdlbpzLvikAoZ+oJc2TgFjoHQDDls/Onhx/NXjDT
ANkiytIV26Gj6BEjVqIuk051Ij68dZFRGKkFVB+wGWoIaeB98IsHo4oDcrQTA+VBZu2aO2aJ2TbP
YMp620KmzYoXRV1AbsIwrPskm5qtnXT5rjRteZ4gBAmNuLT5OkLu0dUi7Zcnmq1TMfe1c4txSYMK
J222IjfAPOL38mxiynlQoTtHeiJYZbdFjMiZB4XAtd37qVwxKPQtClWp4KhKBTrUY7NE0Mo/mpYw
gKtRW3twbcSgv0LpAQgZ3/ywawJzCa8b4M0R8lm8D9arRGygjwZ5Y6RzzsAMj+ciE82ROVCo56xw
IL4DChQ9aeVd5esXajnKRGfgLcm3vaPKE9RQmoQ6Si3K1noN+J0btuXbLH6edwHrEUlNDC9MVqWF
jeaYMRAS3i6F3BI+DRA0W5ptlOk2TFN+4iBVWHmeSFb0i6rUz0pPyiuU3NiBWm3od8ey6cH7hz46
+I0uVg4QF6u08t9sqFy9hJXmzb9FVNWWx3oyz+RPP0WQx/NVFItmdZtIhPzehGzxkeZBcBj0G9JN
EWQCpUqt+K+MLPmHi9S9tweId/MQrPVk547tLo3WYPs2KscnlsabTnrG11wYULIuW7khtwwp9NzA
xr6dBnb3X9NOTKsXjgANF01bhKK8MwkW2Gq9uUXVYLgq7KlbEwsZNVPE1j80Y9UkyjK9bcLVrTcU
CEro5T8RXgtPAzSF7niGv5KaVoxoeeV4KERQvamtOCLjGrhE1dRTYA+5oumnJlIGyTGru2xuRlLo
x6jWfs0zIeNxSqPyG7UibtunodOf3WmanrqSd2cNOmLUFxtmfN/m/on6RiAX71tpgjMAVwSjRnPB
AmsbgmDlKdEmDZgiuaa+YmDGgwPCQBrX2317lV2ypL56ipJHp/inxp23ESmw7n1YDldRlBloufJh
7yhyJ8CGzW3KrBpaOuCLml1QTdOYtn2hVlrmDBjAxFhTczCA4S4z/0QtGlRigb5AgGDYU5OmdL3+
4mbpo1S0J/nQZg+aitqWdWxtsMAYIHcT17sRtfsnckFSJj5Bg2J3G9AVXN+gEAAICjUJHfoi4fMk
UdEMOxPQ5QUYJnyksmtnkTY+0My1ZWkLptkxRLa4H1j9FN7XeRXeo1oy3yaQN1ro5NMwlNmVdX+i
XjqQs7wr/ci5n52yFg+XFvfAPG/mgylJt7Noext0u1apLmOkoLD1s9IOUHAFDIkf6Wxv48t5XwsU
IgFam9of3v5jIvNV7yIIXnf6Ju3zYeugWugaxfbPOJ2KH6XuI3PgVk8F6NL+5pC17pMvq3p2wIt3
2NYSmy41Q47N0oMLHplF4kDTvjSi+ujmmvnC+HoKi+SlbsbmNCYRcNrK3Jci3mQAjq+RjDJfboPe
mlitp4hkTVO1n9+MI/PxG0niCuV9kEf6cOhDAN7iQULlFx2terfSGWTe3RM2PIk5+gFZfMawzsmq
ahPmJdTwbMuHrGvOVzZn6RMvsBRMuqj7WSFWpTHL+ocjjVW7Mv1qdwhq5MBnY6fdY3uI5fedUbco
tlPDQ4jdzMMnT2+fkPIYVmmO1X6rsBCOwkfw1sLr0u1P1HJ1sClMXcaXhjSA71C9vSfeeqMI5fKN
XQExpYa+j/e9sVzrPhhME1BYIxaAQvhB1ajkJmhV8AO5Im/vgSsKe4HBZfprLx6pPwS3W8BMf9rT
wFwN7Ki4ZRofmzyRd64qq2g6rzzZ6oyakRPidxoOB2OC1jZYOMDP2FTiQG7kMWlRtel6kMXuAD7q
l55dNMh4Sm2uDQjztFokhi7ujcGrT8C+aECzInXqiLrC/VkrcdJ/R5hR5l9ACAgO89z64XKP7+nl
1LeJf4IM2qaL8aZftiwa1mDSa4PbUk8NcETe7ckkQNO31j0TIGmER3nqjK9hXu9AvKP9MmzjAOHS
6SsHs8DSRb3/GbxZ2tbu9WGL8lKgNv8Pa1/WIzePbPlXGv08wmgjJQ3mzkPue1XW6vKL4HLZ2qmV
2n79HIbqK5X9ubtxgQsYhBgMMrPSmRIZceIcNclhqFuM9XI/9mF+M/q2WCSDCM+pqkpNIsCjO0gC
Tb0PO6uZqFdZlx2EBS7FmWQGsFDo+mjSAbuqLg40kOLrtc5TGzl+04eSq9SHcwmGtGf5s+gM+RyY
fQCOXLCieaVnPdfg/9rERtdvyAmsre9zTF7az8Z3O0h3XSmiqyyt8N7MLADjUx30VVUc3ad1Xp1w
x3mhwTEMizMoqs+i5+nJGpJ0BWVcCCyqrifxBFzQJTW+FuMWpkaGPsGIA+FOJdTD12Rs2SsgcenV
HpzykgI/umhaT/8SVr22yktT7KmbIGMBdczuMTHUEQw420UIZpgvflz2wFbo7t4J3fiIqlO+xHZo
IZO6fhqzIDzr2uCBQBcwAAjJNistd4NDrrrKrVZuelCGZ8QroYkWVEiGAYW1ApVNeKDuh5uhVgNY
DNxoBCoYq1dUdoBhq8i/eRwxdRUxj/WqA9JKupfeE/kJFXF89eGBlARKAOKuW3Ll4TeglCcPaBLl
34LyfQ3y0KA4By4icCTjhqTfNUimrccSNSB9Xhp3KKU37tLa21SIUt6QRxbFFhAHXr9AdAo8u07M
xwXuNsOenG0Lhdn1UAFzhak0o1JrIhxZre28G7NlwbVN37IXE5pa+wR0TItGMcOw0S+O1IVIjfXI
ZP3eDfoh2kQoVV71Zc13hYBgGJ3VOf7qXZ130YoO8jRKXTqtz8520/lHBHXiBWW1GrsBVXAs2k1U
uRpAypk81LblHnWgtqbsWOKDkqtHhpUmkJ1SZ9XQR9sBGKBppXnC72siUgRVwlUSYttjpgC6hVmb
3HoJnmj96FxLX8AEDMGxN92vs6mNOSQR7KxbBk0q46UTZvUq1ppkM/WLYFSc5ZG1n/qGj4dvmYsL
LZFnPLkdeonzoZoMvN20fooSW5DU9Yc0OmZBl5yw23lvRjcG2Of3fpgX7TGrjmSnGY3vWaBR1Ylq
xro4Cmw+tj4Egx3UUlq+Zi7IxtQA/vvzpQAoaj3TgNAVwuhIowJpF0bZ/cgG9tDXgMkM0Y2sNfZA
Fksb96CPkLe1MrWWXi7iQjpH8hDISKyqGkpolVZx7KhQKlmX4JCiqSGkZA8oxvIW1EVJrHH5D6/k
WKW8jQBxqZCF92TKUCk9ltmxUU3UW+jLIcyAGRqzI13RcG7LHuTEVg/exo85AbnTOHkWYwE+n98v
aVyr2nINKa1oa6dBsiLd8H2mqsMKfE9WZqV3ZwkA/pmlabJKddM69jz/UfuJPBmdfG+C2JYnsnEX
/HrMTo80OCoPCbYGxNE+XGikRwUdKJ3Bq5Zp1zlNNbZOeNSH8qX+qCy3kWYgE6WpqNEaUFQqL+qR
K00cw2aaOGW0/lprXv7Xtcj+8YrzWuZfr0grm0JYR9Ri4/aJm1GZoPKWELzuRxfHHfMxbnBbmUex
nfjcpVEkxMPUrM4207pzb9b+Ho+2Q2PGQOyQbbp0AVDZx4ZxIBs1gheoZ1YNygxAUvocNjhBgLer
doZHDfB7N9aei6bMX4XlPrv4IryCCnq6AJ50uvhlSPd75wlSGQc1LNTM/7DE/7gPJMBQ5QX+7jWT
jJ3KntsLInrIwjTcVNCpndghLAfKLkWhs0uDP/nJdB+i0bSe/zTJd81qYof4+6Q+LqznwLKjUydQ
fCkzrb+lpomcFFqZy9kyIhB3yyO1IU9CJfqqKzZLURhbI8IZlXfG8GlqKpeaX+b+tGRrgKtD71VQ
Qr2Ciundln5obBMfRLBks5GhXFSNI0ANKop1i5r6ve/U6dOgjVtRmgC1KrtuJd5s74L83e6AsW1f
Al/3xHKcIT/ss/+v9rxE/Rplr6bEl8pegfISmszDlCwrQVt7kl71MOfP0tYsty1z++WcP+uQwkQU
NnI3c1JM2sFLGtj9kUyTPVzmPirKKOc2an5yCq3iYX5piRvOtizDYTkvU/nt56VpYDDSaWlaSAeV
863k5nI0UCFY8xGBwRSQlEtacL7UqjpDHUDvX6YR3KGGPepaHjNlI7/K9KGgCATJllaY5tICH6t0
YPdBQZNa9KPB9nRaaTbNa5ZRssXzxjnSIHBgdzFL5alFGf+qzxzsuNVGZtp54MFXDDZSs8rkgmd6
l6cDqLpUl7YrTATItXV+ciQbd0FwAFD4DQ1ObmpdjlT4ZrYJ8+e8rDa4n5elSZ6GYFbc1QnOUdgG
0bItGK1pkJrmY1m/xlFhKLCr6huN7YsGOzvaz7gBcBDUpf0MdbnbdihEQmpi7tIoatnwe0lOboBT
T4sK4q3fj9+8BkeiwNHbEwjFscejvqOMdEVN5AtIxCbVlqb6YFnHY0NNof68gp+D4N9qq7vf7NPK
n15kSL1o4bii2yDE0e57J7g37Vb/6kCI1fNZ9D2Tcbus+ti9QPC3OYHGA+WEQ+59M8ozOTCoEi9z
B5zyZV8UZwEdkRUN8K0FjalXKDuXK1520dkLg+wSjsAeILUVfefmQ1sY4zcLRekr6NgKtW32t0gR
I/ZQQ7gTz9zha6bb9SJKrOBWCG5faABHANRWqAENJXbTQKGBf9k3UUfRlwfHCEGtyBQEqq+7O7J1
DQPKbmiHuxKRwY0VaN2Nn4bmjVHp11ptamOkkqjXNVq40cCYD0VgiDwGjmMeEFXZU1HLXOhCXag7
swPIz6dB8ic7NQNSSwcW8d3vdrUs2KG1Q240u0/+yk4vkIxaeERBzjT423RU7yJ/rHfT25vrbcgN
kEhxHIt0Oy9rAlN/jt1uWWp1f+YcCZ0emPyb1sfjGoVm0V2deID95lBs6CtPLA3bKJ6dukIZX1el
X10XKICuE9+9BORJgsuf0harJMkc6IfeIRkU45SS1svCs/yfSJ0Bxp0mr330hhq98tGWcliHuDWe
Sl3kRwPZ1c3o2thUgnxgEWRu890yg6U2ptlPcHA/STbYz57WI7iPyPuFa7q+z22U7js4k11j4bbL
rtGNr4Pd7jtupD91ZzzIwSu/ArQJgS6wHzqyXoRdO97rpoi3vl0mh9KpkxvbDYOV4bXdVyDpt0OR
pD/0Ifwi03h4art+wOnTECfPkPYJv+x87bRO/uxIhAOVq9WM+8hxw2NZRWxZBLEEBTarj5FrjPdN
bdyDp4N9hUYz1Jx8uzlBP6y4A03bK9nxxyAq05bdWYC27lrVIYDUkbvSPBTXgQAzuGiZiM6lEeKw
b1nta8XWPI7Ed4BrIJOlHMyaD1vUUIbr2EzELYpfxG3uo8ALAYcC8XqW3RrQXnMXRYZ3PKY3ZEIN
l4bMdOdZ4aLX8l2gNfGmU6AP/FdrV9NNowXCxt3BUs+9acBHtcDo57fUC7mfnzMzPM+T0hxP/SGM
QOL5sZBAwniFH1O80Qgigg31+8Lk44RGvcjc6juRvY2Kj7NI5HBssoVgivJtIn6bWvKh5lO/6IPx
WAPrKg33AAmbBeNg8chT6zJhFkZIYyA4EG8I4xAIsz6jQOOJBsnEQ+NsWu27fw2EO9JkATtqlcuW
REdh59WXPLKNOxNBs9Mf7G0pPttjs/nC0vrdvwQAaEnsFfjefPH82LzrA1RTTZEs4bf1O78rkiAn
h4MblDAJVKqWgX+hqRpwT/j2LT6Y/LGFJNOuQQn3phks48uIG28gnfAVjzDQp9SJdhokG2+gUu2C
KAMFyWomcrr5Y69m1jkCQwEvppnkwHwUgdFMC4iKGxlDdNz5aya9pu4AokgzWejqX2qAj8gBOz3U
XgTrLKjsOyDE4w3+M7xTl0TgG4Z49c6qrQJ5gdCCWrjUoUdtgV7VMpPvkC7aDIUzBqhJDNfg6DK+
xzYqC4GYjZ/YqHcrz+zMm7wLtG07ts2Bl81wQp4d4uNOXt6VuM2jPK8VL9hGPPgJwL2L8G6UFRjD
CqdQqiL2S63pYvmn9zZK62/vLSj0T+8t0jSI7KraLyrdCvs6W9ZW2Bym4izVBWq+OVDZV21qd6gj
qfdFlyTdApFVUMhRuM6tnHJtRWAMmIwcadu124faAmlsgVNr42x6iJktw97Hp07GOo/wjA7YaVQq
Xr1qhNSdTR1A7Nwp+q3VO+KgARJy7rjsz3RFjYxzMJT5nK/mgbL0X6Na9xdZ5fQbKw6svesU4Z07
qJK2AVS/QJ6cUOJZPJPHYFsm8pvWI6p/uiX02INDj1uJNaf1P8X4p0tyGuFEKQAnjtim60Mc+8FG
NyC4yxwXNSh+ui4VrLi26mZhNEAGtoAFPXAGiLSdjF/IzddBc8qKAhG4FmeNKGqaS6Pc2gC1fGr6
n9x6/PK3AlBEyFg58rHKsi1KuZHXwy9vY7Jw3Gaq26XFMoZuyHMiSv2QmByy49qov+is/zHEnnuL
RHN/AzZtVKwrf8vw+LKWDjJXatlMii35D7HzvmyOuPFuzFDZDmptMOxuXGDGlsguRns62lK30ON4
Px181SgqNqJPXcQyo31c6shEl6gudQm4GkSsXRhGy9ae8PQTI7QrHhIt36A84/b9FaFOcwwaxGnS
0WxOKDIBvUQGouoTBDp9cxMUKCrPnb7b0Dg1mhN9i3lhbnthStSwoIlE0J7zusxRyp8yMMi4vF+Q
Mcrrdx+LS7ks6hrZX+VNA9IJevBfQmkhKZC8hda6PMvOB5gQ+lLLJodEY5cAzY/UPS6x82o2YHxr
Fi5Ck/2CjJUaoSsXSJl9Xjo3s70wTFB/TKPSWhkFgIY9dgYMj/FjTT80/ITCc5PY+M3RZejeF1Ya
Q+EMcXNqkKNKO4R0/+o34BcS4PUny6eZ1B+TyIBm+ZLWmudASAiheNWYmWOt7T7l6QX0YM1GBxf4
pTB866zLR0PBvaghM12NYWcteTyIdYSdioMziO+exiBbkktCtsETFfR7Qns9r1BF+iNOJyFo+lwp
FhpUyQ6eaugqSFgjwKTAYcR5zluTtRkrG/Bd5cUcG0rn9bAjHzLZLP9rNi0598mHunmeMXs5j3DD
yVcGh6Bk1SFh1InovYkRjaxQL49+2rslCIeCH5MtpRFyZ5WTb9pM+0kRyE9ByiSKoPITgjy9AZr9
hLPj52jmb8FNmuyy4FGLtCegoK2zqYEfsLPCAUrxQ3wuh1SAe0lqVxShmcuyCU3EeNJgAcZI8dYH
yRogRQHsRwThGuaHP2RcvuYBb75UA/L2Gg/1O2x4XHBP1jr+H/Nkj4dWCxacCtX8TrLmeLji98AE
Pou4G07TpWZJ7WBU2FOJpEQlkRqhhndAZg2gxetxGmwiE0V7oMN4AfDyCrHO6t4dC++EYsFqSXZN
gnwxr8LyJvGt8dZjPfYvakIIrgBkjHJ2tFFf/ODmkNPtdPEY5GO16MHId6Jm6LTspKtmtlFXdrJe
stTc5CMA4Z2ozzUP8kcPKNi72vWXulmFwLWsKi7SR9Y3+SMir4A3FvKOHIM8vQAl5d5Qr4qrt16U
w7QI9OpAq5qG+B2qNXN1oMWNqNtTNx3ZuAIWyN5St3ELpAcR4N5Qd4j8Gqexyl1Z6kXBFRrtkd2w
ljSKTLx2KHPQW9Coy9vo3DTYodKo3pvVDUIGVxrE1jVaFGzQd5mmWSPYlpMKBRnVocHmAKGkLPHP
+G75Z7rSuuIL+LK7nWnkbFyYpd8iAD+ACd7IcDDMoMysrqgJoApw8CM0c/dPfvM0mkEuNG3u/veX
ml/yt6V+ewfza/zmRwNO3cl9a9z7IUSWNaiE5Au6nBsQf7BVbhX9AkIJ6XEecCJQ0pd59tcU6s/D
rlpx7tLV7y+QNshIGg5YDv/9MmH58cboVeidTMb5VcnIq9LOF9w2rqOMcHZTb2KeQt3JhS5pSlHE
z1DeLPeaFeW3DaQhGVJBJ6EYO6kpBgYUiOYXy8G03m0dXcXJRoOo0XlQvwBgo2W9qWSCWomPuTQj
j4GW6x3zPNtHHbXbY4o7Eb3qPDCAXqfjXXIRboiduQxbvk6KyFtOr/ixMKJUKNwGh3dHr51KgVNy
acSraSmaHMqX1OnCm2mpVBrFOoy0cnLxNO9igYRoC4YJeeBSl4fpyknb96s/2Mild20nxQ8b86gR
H1ezjatl5lVpYLaVYAldxjZ+8aB38+6K1gE3VQgmder6LPHupAkJ7S4xb0LlUUJebRc2rF3SYGm7
3l2OeEtWdvp5mtRJKAWiiAeRL0BEhazFjWtZF9CklG/FyC4a14s3WzqX0MGFgMX14/rkRCm4mTzd
3ztV/0iAdIKhBwqLjkjAZJ9N5EH2rBxvUGW+0AccCFIW34JAz77GUexccENaU48abQSbc2o1b+0Q
JMj0NUDkFV5ZL13ug8XAyYJjldrqPF/yl+bjKomNdxtdtanNX8JwSBd6njkv02iw1Q3vPpEyuTLG
kit4r/mpbsYjmSAOkVwbAPFvfNzLoJrXB0tya9trCDKmW/KipqnqXWLl3Zl6fRQn10rkz7kjwKSh
ViZTX4OzgmtmsJ9tbW5VSzfWky250EAqMxRd5CjiIRutGZaQEw0aO1nNrxo40tomPRio5/UCKzX3
jtEDr2W4eMNxPrpHmzdXmkZ/EnARJZRKi0+rGyVoeOPpLcx/QoITZQf2r8tsEn5123tOeJrfmXT8
aGGAJhE1qfjAyLfmlb/QNO58+qtK0weM1ARdFblQ443gAKmN2pj+KlrUaT2I7mWZXM4vqzfC3Wkl
cOvzX9pWrXbQ3e7L/MEhQAref5nu53fXC+bd5MELrTX9H3p9oaKuw83UHQv7AIaNThXTdHvHhEiC
lmf9t7huHsw0Sx5iSDYeHF0HQlfZoWdnaXlzGbEPB/jTrTcNqIz2blbYjxJEd+Skc9NYNlyvzpHF
tJXG8mwhIcB33/bGU9cM4typHi+8cQOsCJiTS8+4r3hf3bogvWrcxLgnU2uA2ivIguhItr4Nil0W
5fpymsDM4L43Nr6UBpg4AdHDvrqN97Q4OHGTA6IixoK6NMHDl0XjRn8lUzsilJj2bbWlxVFtkp1i
S/ygQXq7WmQckcINbqZXb6wOaLOIr2kx10m6i24XF/Knxovjb3niGCfq9dgebn3HbEEngj9o1Prg
CqTKigbJlEMic2FXfn+gbjIW1s6JEKwjF3oLHSrj9PGeDJoDjRevHPUdvQHQeuiHQPY4SuJM1UXP
emS119F25G0xdm9+53lfIO0+rKEIOOyCHt1QaiuQbgGjGXveqagyKPChgvoLeAptUOJmzbFoI0DX
zOtkbqHAJ8sSfCGI0SzfT9ygUNtNOL0Zm58g9XFsRbH4BNSz4hpi4oZ1p+FtF4H/TPnrQBevspb5
Q4Ek207WkPhBlNZ7UA6U2sYe8NWuv2oIcr7GDADIpLN/JlZ606SD+SLjZoAeqCmu3IrarVua/cEv
eYI4RaKDNdDuH5IByrgCAp3f1XRolNo/I0x3MgSD8RX1N76V4quR6ihJUHXkkauB2cJIUHyWhv0T
NCrA5Qz77Nap6vPUc5BGREBtcuOovSc3VEe8rzYot3m1KP7uE9EBJI8H0HyjvENbZMNb5oRAl3rm
M2SHS4ASjWxX903yVLb2ySmM8BX1POmyADz6Ih1TP+fGgNSaNUSvHzO7FGIUNDPnAWDblqWvtDhG
gigQ6RNdiYAn01X3B9uf/ALd0HHfLNJPeTaNW8MRzGC7T1m9KcfGhnuNjXxP6bVp1EGWbM20EmUm
Hzk6cqZV0rLekb2P04UYkdi9FG1RbDnoB57NrJj4rHjqGuvEcqs9UEgQ503zic8Ke2nY4wYE2qan
PSl/F3EyVKkBpsCGHDzKZtGZa4WdX4bcAw92GSb/ot8tY7nwI+kfvQSyI4DKJPklGxkSLka3ogHk
CfNLBA1BaxWP/QoYKv84u/kDCzdDkDrL3kY1ZwegxlFmbfsQdqZYg6Ws30zdEURsNq/wlkynfZCd
MYLANT3RIDWdA8IwFHVdqUer9YnxvpptdO+rBZYWbFopGkS8XDNZEGcW5IdOnWtUF+rVelrvYi+r
ltSlBkFeEHMG9cUuPQA2lUcNArGlraREyPaHNSYPNeHXNf70KlYJ7deiBfdkONjFvZYYR+Jm8KFO
uktQa7Xu1Y8CGn2RikV3NyVEu+/tbjzqEH9d4+boHMM6CJeNO9qnOsmtJx106RNtnRT5ASyUxSoA
au4LuflpaZ8MPdi6Zt6iqJ6/0i+mriFcUSJmcW10vTk2Qeuu9CCJXmV2zkvL+9omoF0dmzE66Fkq
7tVEGq+SHBo6JuBCVpTwfZJiHV6b/C1AwCcMm+4V2dJu2dpeeJu4hgEx1xEso1Y+QkQ5efdlUGSR
kGMUKwPJ0xYMveD+sPVVT1cWjqqdkC7CBbiaRtWVFX5jTQ8VdxdlQqoBKaYMtjUAvVvW2EjKStyJ
GmwjwO/vjFsP95lr6SC1rvjSpv+MsBlWNUfQlf4v07CNr1CWUxpct8zT2dcUXLsQU+y+mmOvL2US
d9DSC7pdw1ttpyPTedOhJHyJvNz4Uvb9iTi0PQH2zijvvuplCjlI1F9oXZw9CJTeo3QbV0FVQDYU
t+QHLZbvtnmUroSu1+tOVGAGsnGjRIlGdqC37PM0PfGy+ja9Y/Wn8AJkX+SRhXIHxYL40cuKU55r
3kMMwqcD7ijqV9gNX5U91fG0MMPQPnAHVCm/2kckMha5UZc73P76Mzb8/XlkvIM+tJ1vE7OIFqXe
x8OCRpwwGhdNycJt3g3QNdOgg+B6KqilurPNSdJhB2xbdW1VU4NYH9kL2KhLA7Mtr516U/pmuySU
G+HdcAa+Ojb394Rvm+2aE49bHdjhRUo0rbOylWdVV+TW6rWQuHsEmmHeiIRp60hdBXx4vyLbn0YB
LAV9DrCS2xjfnoOL1MGmHp3isarEm4Uo41tU1hsE4rqvRuYnK+Cnhot0XUT2jLzeiNThS1OM2sJ3
M+PkEiMCBYqpzxCRwz4nOJCJGkdFkekKaQpouRYjhGgBXt3EjkS1siq4IxAX2UAAAP0bi58RyMkv
nrr9Cmm+mGOj72Kb4ZZcaH2yt3UNT4kygQZ6Wwc2xHSM+M3Hr8I1OftWeGG8MhjLLl6iu8dwzOt1
L4VErTfqxaHm+WbX2c8hb5sHN4yare/n2T7IGJTS1GLkMVpQXI9q9g2h/XjlO6NYObo77EAhSBh1
ajwhyrXvMHNN3Q7Fe3f83cG22JZnGeDiQ3M/Ch+l/UmU7ZHTQIEhFB6uUAZ5t5XOWfPjvQj5+k+a
Fb6FR60aHFUq3hGhvgJksdPuEV3Dp9BFQbGi2v8Eqasdcr0mHmFQeQKRYnUNEYyZbNSlAaDbm521
1BwQILR2az6iDLw92GahuKldhA8rSEPMXQ4CRXyu1jm2AiCkXe4tE8UwDqnWJ15Xwb3DmvTUDom/
JEZv/pdd5lZ6yi0lz4QI/BpcvilECYsFfrbGK/g2JDD/ZnrrSD6A6wX/ESmL2nvdrUA4pG61Q/ju
24ZgNLZMGd6FBsirpY9EFs6G41dbhzJPL4dnyMW82wmIAY7MyU7+o4j9daCNqDFommRnd1G4QZID
eT13xH0RuXKw26AoJEnTnZFkzRfyCJvI3sYQ51tgs5UtJ+r5RtP77R/7RDyPfBmqZJjr7UwOariQ
11A/o49UVp+7NIqIf7enz7+Mur+N/jZ3dm7VUqWrye0YjIduQNIVUujlsUcEYCMqw7oXgIRB5liM
b7l/U/Sd/8May58Wc91HmRo4WQa9fwIKvJrmyKzQ1mJApRL93vTBrraxFuaIPak9kFQbnk41qTda
S13/NtdMz3XVBcgk9lkJcR8bldcdz2oIFA/yvRJ79oMmA/bmbfZo67WO72lXgZsmszYpA7g4Ssri
jCJ4sQbsqXyqHOM7lTZq/DtuW8nbPEePxnCl+exFcvxnUtUaEMblZu56dV9uII8cblInCE5sQOkV
658J/Z7nLaTpQn+4uLbbnUyJg0xU+sa3OpkcrP5e740FsgUlECL4SeTYYSIsbBcnkqHJVJepLo1a
LWo7aRRnRfORRv80N+EhMheZAIGqJi7YJmBfCQFas+zdYyl1bDWVvas4CAOG5qWUbm79lInj3kGP
dgWG2yC7hoEqYJDRCUzdzP4uUEO8Aq2GfaMVUP0bNCd5DNK8WkNJajyj5Cs98CLh27HIrVsrLtiy
ZTx8aU1xl6W5/ROF/cA3evItLP+a7oQS8I02MUHkj2cF+BE8hGK87MSa1gd6oH+inz/ZTVvwrVNU
k/qQN5jZLWq7j0JAGGkWJMqKsNkyGYIMd4Qg0TxgFDYEP7RbMNiAiaoAah/BlUXJou5I3WbI37tU
eoinw+fR4dcujcY6ysP+5dx8BEanFNkK1LYnVjti76kNFtCIUGRzyyw8U58a5eLno9jHiROdDGw+
ic8glt0Pn+XhLe96+04fkwuRIViis7aAjcYb8hqy8Qeq9IJb7G0nLzKbgwWvPoWX2rl+rAX+islL
1AXfSLe21ohQAiDcV/pzZIEbDr9r/yrCGnzcuPmfUSODHJTfhgi6dNZ5BFQc4oi1ddfkdbPMDdF/
iT3rW+s5yQ+zbDBd5aFYWuKopCdv3IPQah8wHYJsAX7TQQ1ulG5AmqQ1orNvaN9SzbenDWWbGNkp
j8NvtE2jA4KLKteFa7XJgTZrno3vIIrhizWxeRGvl+z99KxVeFQo5i+yN71EaYey2527nF3JDpnO
FA8Gr1yAsHfcomgme3YgLy4MN3zNfJRBO+Biu8Rp2F1cFFADatCErzGkAZgO7g3TifztrzMTIxpv
RWY9C+xszqBgEmfsesUZJ5B4x3rtybWi6GjF0SYws/I+TeP2licOAC0dlEF7xFyWla/rOxrVWtac
gsD9Oo3qA3+rUfxxxOYIpxZua5C8RISMfKkBcd2GdUK7oV5Uenz1z3/87//3f7/3/yf4kd8CRhrk
4h9CZrd5JJr6v/7J9X/+o5jM+7f/+qftuZbLmA0OC+aBfYRzF+Pfv90hCQ5v43+FDfjGoEZk3tt1
Xt835goCBNlbLPwAtWlBidCtZ+8sT7EqoJL+rkkGlOFK6bwhdY70ufjeaqvpHBt0YXJExco2oR1W
x1i7A9SMpRc+htnWJV45yKXai3Aoo+2kMphEzS991BFfQgBh5m1GnLB4hWxMBoEQMBNREyT+Zxs5
l1m60vEdP0CeGOhZ1TCR9WdLNX3cVJscNz0wMv01mlbyC8j0sx1rdezYWcYr4JHcdnKhueRMC0BN
QV/8+4/eNv/+0XNuc3yzGEMOmtu/fvSgx8u1rnb4fdNFww5J4ACoKWNcZ7ZWvlQJkiZqO9GNqIMu
Xbu6JQ+OmieUauuAif3ZqxK+dshC99M6na5oNqxeQqxYOzBWhy9pVJmr2Eq6swNJzGNZgCdjQG7q
aQTpMz5e/qZcwT8NjLdy1X0ojQTpcKKfmVENNzKMrYNtm7jnoqTB+Q/fS8/6/cOxdUR98enYgIZw
xtmvH07nJqUL6Ly4nzbpvGCoy8/tJ2Qo8isUZdsrSvUf6XYY1ULb0C2PusoLcC1xHQpoFZuh9w0x
YLnmLBNgTcONKRQ1xBoYa76Ysjo7ao+Ih+KdiPX8mWkFJIOKDq5Dbh9r5zbU8uoWQPsNEvbsPlds
+iW4bUF3kPhHsoEyLNk2BfgfaZQmVFG/YYqXH1EzqNZWkY26PStbIjgV70dHgLXfFyh57H1wZlhd
Ui1rH1WEYXMP7Xp2/5uvbdzW3Ny7UO74bWtPCnOmZN5BDZL83NgGqE7qEPTA9lc/GXb0o+q87KFR
DSKFRcViEIChk0W8XbQoPTxkXiEeTGlUG80Y8zWN0uyuS6fZOch7b6Z4o12Y+tq0m+QTuXzbOOqu
bDQbGihNPfwP3wjb++UbwXTdNfCPQTHbQRmyY6mf06c7Fe4s5gAqmeCe4REF+Ti9v3QG6JWpzjAq
nwyvNr/RJszW2v4UML+/aKGHLZpWQQoyTs6kKjupxJJ47CQPS5eVVxTFolFqbxFAgNDeKWOIyyTl
kSbRAHX/pW1aLNATf1vXLlA2g+WmO6cbjaNuu8aRruw+scqFiAagrZAo0ne2G+/n4b/5TAa7ktv/
cO/59bavPkwQQHFb565ngojO479+mElY6Uaa6f6d09cDUrGZtzBQv3BrRpoH0HdmrNvUEy+5zta0
1yWPqgpRpdfZHRhuQTyLNGLhova4LXY18gzqPlupu+unBkVG51ZCvA0OZIbGB4JORohwWjCKZZUY
oHc19exqeEm0oGALDeiZ9j6A7EyEKAFo3TVbimVcFOCy8b30yoFz+fefiuf87Stm2Y7OHMME5a5u
W799KthR2YFoUn6nQy73bCnBDFCbJICwKZVb4kQNeByv+uIa8TFdfaJeziFoQHTJZAN/HgpjXVDJ
E7Wy7wzAwfW8WdVVrIGLO6uXBAXMGeg5IIUcHJlCDMbB1pGF8zx71RzoNEeHdGOnQkOFH4MUI9KC
HXWlsnUuKpTCwfqbjfwKFWqanJUf2YbaxVbb1l4qRe+9cILRvsdtGLoiZhCDqYv/f8bOa8ltY1vD
T4Qq5HBLgnFITtZodIPS2BZybOSnPx+aY1OWXd5HFyh0BMQhge61/lAfZEtc47EVNNhwydafenum
EBjkmt4p6vTlKzB94+tUbRNdzPvCAqiy1KvlaPOMIKiIago7fgT7XcD4lrvqhTc+6wuBpIKITOqW
ndJSWtqGCQelrCUsh0VYFBbIOw9acMDcu7p0bYzM/NwGd27ufM2Krn2SVSWvLj8jh7GVRdmgZVCo
VO37f39HdOsfPx0Pvw1Pw1zAs0x24Uv7T8+hyVN53U1G/RRF2hJ1Lt4S0cQfxQDoMBht9YHMTww8
DwAw+nrRR4UiBvn94L0irbTFNxWVDMeOX/4+0mt6lQ3MdPJyJYbjihaLPSQNMSnkamXRjedNVHXz
cx85qIqExTZeHPGqUinPyMQCNV2K7DDavessKjdLMW8QH61da9zLIkSjzyllESvkTQzUbOMafMsl
IygOdLGJZ7v9iXoNW5yVUdNciUMEquZDZkJ1u1KvrRwhCZzAtCv1Gre58j4wrJ+o11U4ik035N31
EvI6E8QccN966rzrutM92roX3qc9/NcREs+70ek4hatqfgKh4LxoYX0Iokp7R1Wk3fJMDXayW5Kg
f16R6xpaF7xTzw5C1ttm+/02rRHORICX4XLaqitDQvHVSXTmDG4U68ap7qMXNNdN8DlE6xpHHCZB
RgBagbNG/SL+neVTscrnOnhN+1n3A2XM7guwofuu7PWDnMlqyQDeZhrUPHzyqhFyMj5ZfTCudUzj
CE7DTXaXg6y3mnbaCMvo1po9f9bJBtlvZJShqsZ1DjfeYWIl7t2QCEphdvk3BOCP0hmyTdo7a5y9
d0CM9jpxpgj+BPapTtto+zEmYK/phsEduPk3NxZHERSvkBnSe5XH4ePExgjPCwyurbJ/Ic8VYmcX
li9lPgtsAqp+J4t2nXUH0QMcl0VMmI0HIdRt0hnlIxF2zS/VzHnS6zK7V2tnp02j8ySrxjho/UAP
5q2x1OlmLXDuuHYPhqy46FVxkMFaTINQN8zsgwwYRTJDttS1owM2ulchhLNYcpFue1cK7TFuLIJ6
pTgYQVP/6PX0u5HMLpxXEazZppsPtWaInZkJBTzQjFwDLM5tFXfl07/Nk6WHMa/qHQGLflP3WOIV
cfVULWwUYJC4JC9ElEIpMW0UWcFPijp5sDAOkH3tmaeUG9fk5Mfpq1uW/jyV02uSQtBwa1sj18KO
ndWtCUGj5EW6iBtaWeVDLBqPQ9M2ZOCGfkjPIinrtdBU7xF90mhnuFWM40w5nVKd6DyQROfZ1kkU
2GXkfsCp2mR5aP4IO++ub8nIyOHAAbxHM4ziHYCmefvfT0Lj17clqwZTNVReDLamaTxT/v4gJAxV
t/qo9BjGa4RYh4D0kqQMIDf14EWdtkcqjIiIrOvxjora/mVu7RrDG1TybafSHpO+YD0w1PlvJd9K
wGXm260HGP6QRHUQ751FYkXqrHSIrLL/6b2NFFXpFgNbeYaFI8a461CI/LqOMEAfrztzSi9d1OoP
skElA/Lw3x+D9uu6dPkYLJV1w/LPtuUO+6f3gTOO4Lxdtbt8Ytodb2GS8pNXcT5GxIswgKHP6GXe
fvRZaPjmaNS/PgzkiCoD5C9//VGFnh2ZsmT937dsar+scxzN1VyXv5zLw8P8x84TpqmG0WCcXK4L
+jlwGpTQw/gbMeFsCcqjtpPuai9Qd39Wy3d8owGl+md1iG7jtVo1uvgbVhu33iJpHd+K6wKNpo0M
c+aOF7/qFlouZbaZIoFwMCkPv0i16EkJ688zjBBMf+igeRShZvrTcnbrV2CR9z+243L/cIuEWLzT
2QabbCwM2zNVyn//Og/TPMbNbKX7KYDqZa0NTFn6Gatth4UmASTnaZgHDHUXwsnQpQ+A3povtx6B
Ys7kh/RxNYQBro06VIZ4HLFyihCYznjnwAIto2dLzevjsLTKojyEJIInewxPkaniVfXX+GKwUnjC
mvahDnf//R3Ql+jC3/+7/HhdB5UQU3ccOFl//+9CtcgnMlnh/srhMqr1NSJDbN8762FB4hINlWY5
pHMo0AGnvp8KOG0IVK9SGxXHsOsR5lMdwtahbuwmtJwj9gtQd38q39olJ8xt/se3mT+SsUQDfvrP
WKrO/8TzDJ0Ij+m6v0axVFx9SyeOxC7rUvPYYRe+BikEgm2wwq9x7iGBB/DcdRqYkuYYr2Q9CCBn
ixYjCei4iL56aplhdmTZF42cw2tOXlR2K0qruAsjwi6yWFrIUotkUBF1jFktj211JGP2Adgq+ZFX
FxaNvJGK0CAjFbjvi9Twmshg92QGWbvN1bo+tVnvHEkiD7u2MecHuNmhz6Ncf1vm6dsg/jHPn/Po
CkqPNsnEqrpoYcQLBAXJ/gLQ/uyGaXnU+XVrS3ioQ4Eq7M6z8tqgu3GRvWS1LE5dPe9hP3+X9bJK
NsrD1NeBr7HsX1+vICvFMqXQxn7VFUW4k3U/Xcx12l03JeLup7q8L/JTq9a+NdT4Tcoh8lIW5K+d
njX5z3Wyj2I15eKB1hOw+OddY0XNntBVvR0rrfoQqqggZjDHcHHU4Ge6WeHD9tOtU1LphOtTLUAm
r1P6O1ku3TJct6EWs7qdNlkgbFzV5nRaI6DMG8Vu82eni5zzbAb3thlRWqq6LNBWolUtvEKsnPxN
aN4pZv7j1mOw1B+IYDs82s2U9SIjScQ5h9bBZlnO4S0TIZyOaEFnnWUPM6vTPbFxAtBLo6wzUnND
6Cp6uF4p96ZtPk2zf50jZsWbzMm90+xikaIUt4zThVtsNE9zNtcZyqB+NPC3vE3qaHPsQ/SsdnJW
c66CS5yFR9dSrXINHRBHiiqY9pl6vU4bBuYJ65Y32V3OM5LWX7UIaR5lMYhcc2HtgOtcbkEe6hA9
jczWT3JU6IbKvqn4m8i7knWGDh2BXPdF9o/NGHGOQIt8+dlMY/DNKEV8ctGG4xnTb/XINJ8QejSf
jBkpLPwkvE1rW1GxHpV0hWNL/ii7gDEwoLDhRhrrernRE7PdeT1qwiL7ng1Zth1nMz6Yil59yeaA
BYiTfQcBKXy7LfU7XEfHJ6XvP7Q6SL+Di2IpUbTaxQ299J7Vqb2SDYU9/uhrR3mMgzI9zaLNfHkB
IuN37gJnLPvpglQfMvYjfwp5kSx4KSvPQH11zHZZNXg7YSrVV6y315PaBFs9E1BLPdI4Sns3JDW5
h45g4JqnS3LQUkeFY81HRuRRXVVjrNbrgIdYoIXFo2zV7Lj3bXb+O1mMFA88E8ar16kavsM1MZqL
63XqM4YY8TbQCeTJYl006j2Uxv21bzvCz8YqoNwGwvhNzuZUjrLDZNdaswvXnnVlNJ9y4062XWsK
mBA5iLfrrbpKWxzZs2C1sty5kbG/QkQE2pDgpUk89vOel5hoQrJuJ++jK1XzZJjF5z0PtnsPnLi4
3vPyddiibVBu5FUzCwT77Dhk0pcLLAd538Sbh+t9/dc9y0GjUP5xz2HaINhP3u2+LcbtoKTWrmu8
Q0VuDg5aVwHsUHqWFvJ0yroG2Co5kSp2rL0nW1ylhK1YZNi6XXu2kDoSyw1xbVtwIcscA4jqbRC7
b6kRYSQt61TkRaOTPL3WVr2uroDaBYWS+lHMC8BInxNRw+doUHljCZI9w7vMnuscR8rBe5QdAA0Y
GxUq1UYWKzXVnxgsO8ohOIC5/hANxVbWCZdkcRevsUKdDmWfrT+HMa+IWnA5XY3utt5nz2potfeT
Zu9uPfJ66vhvduVeztXNrXfmEyn6dV1Vd7KfHNqEI3Zs6igOsq4Y1eE0mcn7XM/dwTXqzCeym+zM
drSOalrk53BsWKmPflBUBzctsbdSi3yVRdX0RzRvs8IRP6Zs/o0dtP7FLUkuJE1QgAlH+G4WJhtL
vQ0fxwAdmaLX82+65pIrZhCAWXY6rf49sQyE+Ns5f5JXHqfSOibJaB+QBtxVro28kD47d20S/WEM
ek2aVEHc0natc8xbY2tWoQabDsvsKa29tRqAeVDEpjYR5shAWXx3Q/WChPaS/iRq4458yAlAgSjW
y9+VLvytxtn1qz2q6docpuBZoE/pY8OgQvuYP68Ni786/nLduAvdR/gQ0OaiaPgCShiCswai4G/X
w6IbPl8pqq03VSiYo36+bdAA8YMMC52i11hwT732HWLeKuh18e4JqPYRqnF7lVjGF8+0j3W+zNp4
2tqdMToyxl67L+KUXI4cSSwyiOrpOfC06uhgJr2RA/JiN+uJ+w1qSYZBziAOwPTdl9mzH2T7bCfE
dLV6uEQV4XnYjfidL1fKvRChL9N54WfXHkY1Sre13gTfgmZ7HWi4/Ubv5vKoqUS4MPn7er0RULMr
peCDS9kQnHXyN+tymRDg0rGMu+LL7EbTXocKvs3brntPq2klOygG/Dy8+/I7xJfqJ8/FfEpeSliQ
twWrhocQDMTJRgHTlw2KJbYeT823zjXMnYtU6S5KR+WtNPnLL9dE4q7258jNSOGC+MEjub5+XCXG
6ivwLuGTreBQEywmwnJEk4D4IZD03s52uBvnqtnjQjJ9mUt8VpYPOs3RVUAAMz/bs+IBwUv01cwr
6ZVk1Ws94eARgyfYl2GKbdg18U3220I7gXiWTepyEYKRDVroPCsj5pzL27RREuupWg5uxtquNhJl
I1+fsdfT4P4W2aO4vlCrPJ53Jbo/azlI9upB704sJ8+yZI+dh+vGwGu4LPUdy1ztCINq5YCKec1M
RXlMw+pOC/rwbXRKPhzIntdYZNNowJzUfNzIVjsPM18hdXeQwUeQpD+yylUvsrTMqIOieC2WGZGn
Q1id+KVVc90/yeJZhN8kpJAT2FP31Fk9q9O+HvX94HT3+tIA1w0S2U/Nyljteejbh7lK8LADl+We
Akv/83SKbFx25vH3UPs2mCFi312fEwTzjHQdOVG7dnlH7mpDNdM1dow7vXeNi4Bv8jQ3anQ2cvX+
s3OhkPAbu9y/lnXihTA06xanm2UyUeBDqiaPWexlT6TGCfhH3h+dndGmd26+0VvB10xeSJjlb13V
ahuQ6OoGvLOBEpedvGWhYm9yxSsxtqFYD0iyB1FanWRxNPQ9GDRWUWVgPRdztSmnIn0Lo4ZMxmLq
xUI6fcMtwd01avDZmmRj6qPYNB1ka686380yau7lUCXczIYKYyGrqweCL6/yOnlh1kd5U/kyP5Tx
f78p2ZoTfZQ3paDwyWIhrXfBNKsnifK84j2XYkECfBWwk7mKBcguVxmBn5ChoRIQYF86OVJM4DbR
tZOcM146WXk++3UbbtjSr4ElJc/gQOZXA7R72sIOliV1KFmiocYuS65mHIxZTa+lrJpORlgOD7It
aL179Lrce1nSQ/W5RlryWgJV+daNjnaRbUWYf2iRFV9Vw1Uc5smNmMP5egm1yVb8NoKT1AZHYLVZ
Fd4EIGS5uaAr0SzQMvdOtha851dabpKnka34v/ObykDadqH6ajtets7Vc2s36YHUWPky206ySxVV
82UxzNT27DbBV0e1Y77F+JSGE2pjslFtuVRpCO9YCKV8GdO+3BYJIXrZOgRGfhITT7Tr2BadFDd7
kV3zAqlyAvUs3JeLRt3Qb3B8yMi+M5GHAsMR9H/WDOKSGVgLZGmu+eTXxcWq8fkFlMNpEoGxmHBs
2F4r68ijqRbaQ5L35oHQw4Ql3DKHChAkN/KvzRAdxhmMOuKIxbPmDfmljqOLqmhKCVh0ZsOmGdgJ
La1WLNq7YAJxFuR1+SzrMLr6ZuU6QKylKvYGTOOXjdAkJ5g0WAt6KXj6Mn7UgE4FEeaOsihH6NU2
Snv1SdZoEWu9ycrSrWyLpnR4IAxy7S57DCOG111FJEkWXcKeCPf3T7MzfkMqpz3J6lYB1sgXtD/K
YihqE6YRdAFZlIeh0V+MNsvO8kreDL0i5u0FZYkblQfV8vHe8PmiZA+DOaobQ+36DU+aelu0pePL
gX2pKU/DH9f/rai92Z8gmwPLY5Y5MfT7NEt2ejQVz7K7VZCY1dVZ/7x9NzTZA1lvXorf1Bq+KHz8
cI2zE8rejmE8pM6CzFbc461KnqWjswXJN55l6VqF4QZpw3HcQaj9HI7OvwF0fOrXKB0comp0NpkJ
z2ECBfvQJ25+PQTCXQwXgqPXlcjM5AK5u3EsPvsZXjdsOwdjPy+qYn9IQ+1MPrs9gwTM/XTMot+C
gwwz39pVs//PdjmeV3PO5i8rt2S5HL8mRXTXtXDzpTv6rShFdG5FqEPIzyydoSnSmeX3661VjhXA
Mv3GU8eDSwbrXhjaD5kStt0IibamsXcyJcyq7TxhRPDUsgqVvYLEeZ0G9IrDfPC2Vw8lXXvtu7h9
9EyvfsyM7ItEwlRJ6G6dqvK2Ha9OUrKryYZWCcm43N10tjKlyU8R25Y0jaMKFNCfXaTGVjpGtY8U
zriZhjKdVo5XPKB7mBwkQOpaJ2FS9tgK/2ruhuc3AJFqRAHdVl0+NISUo9kEsltAnEH3z3iVrViM
YXCMr0OWDuF2DInTVcqAmqaml+o5Sr2NRnbswVgOE+oXD2FefUx6kx5lSda7nf45VNbJg2oroz+x
abu3DLSOY8Sp7yZH9C9W2olNW0diOyxFU9Gcg52E8Vq2lmbi3deNeZSNsqrqe98zVO1RlvDLQZ53
yss7PNh/nk3VtnHY2I84ZbdPSnru9GJ41Bb78yEnhe4FrbqSbbLODhVsrOKBgNDSX9Z56bltOv3U
J/nlNtCeRnUli78MNAqLtDiD4IMNhCnmzyvJAUleBPtSd93sUrBOQHRBI4QVOntFKfS7Ihjsf5yx
wt9qTgD6qyV6RCSNKMXCQgAeMNS9dZKlblSsO4wxvsuSPAD5n9YJTuc7Ix8Q6u7d8KknnroMltME
cassv+7Y70WK6vYyYxtZ1mkYlOjJjgBJZQUekPMXXf6XEmStfTOyXSRQ+fjkIWmau8wwlLMsTQM8
2nHQvshS4wz9qSndeZeROTvFYYSj5HJI/zqzYq/btWn9LntkWv3ZQxanLFtbZpVgS2i2SNBCApqx
rF15qGVfhjrz7tWlIV8aShMwK4Kw0PTLwbuHbPw5Arbrj7nSoetY2aFfIAqGNpuPJuqXsy6e8gWm
4PBo34uKMIrsIOuGRQxIAQt7HSRKxXx0vG3hnG1rXNupHgOWLsyLPAzeiA0bHrrbHkMlNvQ0RO4C
dJ6WFhP+4mgQUpP9ZCvgwpceV7a9VNYqPBtLFNu9k8JanobG/ko2yPLSqgThb2A+4d9HeAkV3qA/
385CZYr8aqlTQlrN1Pu59dZvLK0TZjcf0TDU7wRnSYfw57+Qd9WfarKRsr7Bg56wmaj26hjX7xHb
pHys7C99x4IHCU623Ev9bXiBS81dAzT7odVRrJnxcXpjI4EA+nLWLHXyTNbJVtlv6Jvo11bXGz7H
lk3QrL0h0nfKbECSayNEklDiPwJA2ciqW708K+02PHeuKXaelc4vZhacFUw6fl9OgEwO8gRT+GuN
0+Dke7UiD/hLdEkXHZVGe8gC9hCx/MvJU+HNmPW400CAhL+pvRxkgzHr0dH7c4TL//RypQI5GLeA
8TBmXy/Hdje4tfbCn1LZDVlY+LKYCZDGFmGblSyKMWWbxkohbGK9WxuKvh2GJAE7xFAPhOOq5pd3
p7SG9iInbpKawOpSjGwm9gpi7QERXnSCJ/cBgbFNFenjxVvIQemIRahqhX4P64lUdtCaxhuKYUga
pnm11rzMfFPsgmitUtTw3GrjranE+2QZ2UNI/PPlXwYp2qT6Ranb5wJbbUVJUtZKfhiCuuQX48fy
ZJh93lj23jZsa5srerGbwHgTH+flK4uGMNlZLS9fWWzxU13PeVQ/TlNmHvXMU9bIQE1fVUST1n1n
5SdCLv0bmLTCxDNB9ooqU4Fu5o1fPRfRXgSf8pPRK7KXHPxvvQwFLkih2RHRkLR/M5WznKFqu8/L
yuIvl6WXyIZyWyuD5pM/zC+3Q2KgB1ep51tNrvEeX4HJWjeNVZ1kA+4ixQXye3dSEfb9WuT8lnnP
vOISZu/zqba2KZnPr30j/GzBLCUOJgZh1bqnBCXY+7HH8vwKZmJk0CTpa1a3nyO1IL+OlB2yv0bW
em5cR0q0ExaTj1PZ7mO8Kr6LYjciWPWjwYlyVVe9/Wqh0rEp+yE+N7WS3jXKqG89yy6fibSQ23J6
87du7lZyVFpO7100x28twXgfVFl0iUxSq5pF/A4SbPqUiCBah3lWf8SDi8oDmbM04I2qVOLrHHs1
mi0iukcusj+4TfnOoj/369EkFoXxEnpPk/uNBSeY2i7+sRidpLDe3otcc9ZBacUPWhvoe9dN7X1p
aCSJwN9j0zuM76ZdYmPDu1VTgveOF0KnWd4lqLXypYdCsK7wCNlrXlm+qKSqoHt687oyo+plmAb1
vsUtkd9d+SJ7WKO7D+cpe5BVduOJdeK60UH2n8Pe2tW5lvmylSB+e0Ee7VFeSla50ehjtdM9ylIb
GR58I3xM5Nxx3ChbG09lpGG5GTs0SkCw1TfZdyzz5pLHFozvWDEw04nzF0JXlz4rym9GDEbaRNLn
2Lgu2NoZUofQym9TMKHm2Zl8KfDy+FqpH7K7ooFNGl0W9rKILoNTtsN7aXT1Hmc9sZXV+Jj6rZnk
cCly/VDqUb2Rk/aKdSz5Mb7YRQslzzAPYMjSp7Q08e0xAXcLp8efquwDXoU172qiyU9VC8oomnpI
XsWQru2w6faoeCkkSJfy/3Pwdarlav86gRbiApq0Jeori2JDC7MfPYvXREOMrNMqayXrC22c/Soc
jGu3phh/6ta62c/dbBZLB5V18nmKpSU4ScTf47T1VsLR8EtoZ/NNxXm3QA/6i6p60b1t19FqXh6i
rA/6nQc3YyOLdm2RhydQcJLFwHjtQ7v9EhmNeRnzMCWNyWS9bUEm7pA4TPqVTc7/N9jsvqoXBCcA
Nt0lmud9Mw3c5LBOVJ8Qa+m3Y9oqd4FXd3eQu92tEVfKYzIh+BbB8f5m9d1Fl+PnFBmoIW5+rwos
KkanHVBoxXu4Crzi4lRTd0DGetongWjv80lBVRgrki8kiP7Ikz76Eap7Sze4j1rTX93MHXGj4ben
LCSzJKm1HcyA7thGM26tfWFtYrQ/X9TlQcHuffxQbIGWNTEx/CL7fWqowX5SmtBvhW68FnHr7qua
IIQsTkDK9qmSJtciJqfGXvdEei0OIb/SHOszXy0T8zVTR7LlRlHwfqXYWslI0S6vnR3S1fsaI8Vr
q92E7d4hInQdG5UO67wswmpwGVvZZE/EpGH/uNwV9J4c2zilv7bmFkTSzlVRoVxaPa+K96GmTNfW
zAuUXdhr6rV1zpJgR4odMsYyc+OQCMES3Li2WhpOz5aO4LicKopVY6e26KjKIu82bTd3AtmCZWwx
DvNOtwJMU5brar0+7rBvg6o1iYNwq3YfTMUr3kPjuIJlKc7ywJ/38ywx7h0xj6dfe8huEZTXFYm8
bCeLosJkuIgsTJMW+8jc1N2zN7fgjKrgnpev4SCOYsfbOkT8VFbKfvIQlsmHE4MslSXZaCvoT3b5
sE2W8beuSUYsKkvIhd3q5Fmrqy96gaXpbW6BM+udG1lHEQe88WS3IIFzW6OV48uJtZyHzyqGPZ7D
sr67XSwosR+plfIhZUP+0/WhcAhEjopkI/veLubo6cFyRXW61Xehkh/Rrv4ir3ybOy50d01gTLvO
4TwHjgZVdLFbkQclxmkl8nDJnhZW2Z/VWRZZ7UqWdawy/jq1SKWh34LkgKHkvgrA4nQ9lV3bKlNW
UYsfn2z5j+naLN7pQUhqYbnktMxjhx27Ilk2J8VFYsTTN1risjZDB9cbNO9Qh3zLZdG2Uod9U1Se
VcsLvzR4uMl6bXSNQ92oLGMBX33VBFQwWwB3BuVsvuZEA2R9mnvjYY5GyIFycmx5yJGAKyQGwoJW
IxUgD1WbeKdmOchi21r1Vg0gisu6oa5JUpPjr1aqrppEphLnnDitc04z4XeeMd/xEjaJjS0NduD0
GwJfvFfSgnW27ChbtBjbxqV3tIy91cszL9A+h8nidWwTWkezRHP1o87Ebpp05QSkIXPN/CwPkxkj
WLUc5Jmsi0kY+eCgm/UvDUiNQ0BcxsrOidLvJrUqj7/Uyx5yKGnyYNuwXL5e8d8uJsdqjfdBAHGJ
zBH6zYZg2qqLPeK0HMB1fR4qaaCYQSs52KG6aWTx1mcwQnWtesqw04WTrCzNijGUbsKDU+XZbojC
7EscpI+SUjKLIOFr0f7cwwOM/t89AqVu/WlukYf1UBD1upbgVRsWJ111NqaB1+6tyskSxBFu5duI
Rk+7vVHWZ+gx+UnWXzs7k+r4fY6jndV17QNa8zBbTBw7RmInHum+xtljS1Wu6slqH66VVSF2APoW
IVfqyuUgmizesMdWfTnNtUFz8I9JUdOe1cXGafF2GpVJXWdZ0K1vdYkbOc61XErvpluTpiGnupIj
ZeVP7bIsBFoYv0z3rx3H5Q5kizzIGW3N/ay7FfnV8WKXfdyixhFmm0JA8z0yLuOqCqfqPOLGSGan
rNW7Gm6KakQUZUsXCL3zw7aBW8lfeSsr7cZeTEEmI/HTBu1TYxBPdazyLNFj5+B6KeGSoUkfdfer
bJM1IE6TvUPkcX2rsy18POICNp2WWs1TBFbgqXyS3eUhMzyW7arrXK8h68xITRANicReL91hr+Uq
GJg8z84E47KzIPaxj1CBqINSG/juuhxli+wDlrMFj92j47z0lg1wJ7Vt2RtIhuWZfiyttBcvQY7h
r1Vjhee54XNuxeO7loNZb6y8JQ9dY0qXhQAkCjEdpxpSPQvH8AEhTQwaFRiYKVvn1ZCb0+8Q7deQ
UIZwlXUDWCPDA7NkIiiQxd2LEpDE640G6Q4H6W01S5ODsqy74C6VG2OcxpdKACaPbZT1NTc9XGfC
6JTgSoDgY8fPL8uLSzDniKi21Z1h6eRxnSmryA79WZZn8iBiUe5NYSD2FIZn+68DoTW47yOPtTx2
9Z3qinfZeKv/pe881tGCbfvXOW5Do9Ttj3jybeTct3p5dqubKzc+xchmL3fwy5VudfJm0hnpZRcX
wr+6uoUZ72q7QGgrtMQZYViM6p3Q2I5uLjZNMoPfzx89ByKnUrbuS1XoDxX2S/cqidQX0Wnzanba
7K4fcu9lDjrhE3dx+AxoNcVgbw2W/xt9KXqLl+6sAMGRMyV9o+EbE32XjRZSQU8BPxfW3KcmtSps
2EJ+6nivcwwWOVsyUGAZZFmeIpM+HEG0LryP0XvNA3y+s3G4yBJUzue8UIf7aykyCWy548O1ZDv7
fC7VR1nyUiIkNroBheG8gT+HNjy087086ABhN0VgqEAUqCtq87OhAVGJ5YrrblrV6mwY/ksLoiqr
kCfU/jZDjU7AfRJGuyKLMaP/a2bI8d6mMEBfephwQnfKzQ3aY/ZDC+jmwSydZD+ZDsyyvgJashwM
oiLnHOt5PWA3wqqUus4Id0YzjyxPKcm+SWzqq8aOoatj7/PQYZqUKONJjafBz4lsfaDCU2v2R4PS
nq+muX4ylMq5TD1pNdlQwzbHt1N97wcLDufc/gEhy91Noi2POWYNiADeThPg2UfSumJeJ6FeHlvN
xrtrVIIDlg7EnCFU2lZTvUQ9MHDe8M2B4F71krPA2TVYYfuyNYdceG6G/AvB6Kxdd8O8crtYPFVL
UhWVmXllObg49qGHKQAMKWxFukI9Ci2Yr4e0GH4ufiiznSP0q4R3RIXgpSxnwVxGPxVlwy912dKv
cgssaOUQbW43PFusfQMcaIwiMh5THm2cSG1gxcbJo2Y1MGFqUX+I3n7xRtV4SbvR3KeOGWyzqg/e
FGgEI1Caj3pGcrTop/aSqLlxHsl2rutmLO7HOFLFLgxhohWgvNDDGIKDJlK8IoUePOjLgV1TfRkW
IltCuH8DBpZFuhhwjaFRduMV/Qfh6+Qo55CHyI4BgYdbaKng0iJzxtscKUPTmL4ZVYXSJol0XKG6
ZBf3IMKD3oouCToOl7KO0HwVgU0kguKtIVqKudkCfTIwYbo1KLZVnxWAm05doJxbCOerEQZoLUeN
c2dDLH4bug97qQ7wgDp0S3CQLEG9AsEc7jW4rihgDQruqLZygjxsboYwJ/GzNMg62WppbHMRa6cP
cNh6jQbhSsln595rQYi7jhl/qFP2JOpaeamAdu3FbOrbrC6Ur4WlrGWHCYdtv6tT8yRHBgVQHWm9
gs3IU66p5Hc/rSBaK+Ntlxr3iW3p90Qkh22YKziI/FUnz5okqtdLOGM7eVMPh5CdUT+NLl9MxsqD
1WT6xStfZMEoeUCsckB/h7F0fneaqUs3rLuzjQmDz7+NqpfxoVH1KzEFzk42yFsJwD5g4RMiMr+4
YjtQ8ZVORF8mPN/v+0oLVyT0CTg387RzauFsZDc3IEVgm/9H2XksN85kWfiJEAFvtgA9JVIUJZX0
bxBlVMiE9+7p5wPUPeromM1sEMwESFEkkebcYzzm3eXs//tZVi+r147wJcXQ+yfMifon1AhYfRjk
JFNJevju72ROoXieXbaDXLaeSFJVfQBiPa5PWvv5fzF9aIcF4nKMK9VuEPbBtX+olvq+murE3h7f
AedTiRrs+zW3fHMaxd70Hvw6IxLtsSEx6gAzy7haZfOvZ/OJvsMe/mtE3ScvFz1++fytDoDOYk0j
LFKcZEig57c14Hqi7cdrnibqRk81yMCN+zhpuKqtjlRxr+8jVbqPa2vtX7rWq7xZhPuvwq+eFxD+
TFvcy0kPb0r2DEkYyctymIlk2sTVKHdrE7roEqNcTfsqnjG2dLuHRmunqzVnGFlSdQ+QVM3H9aR0
xmlHCnO+Xc+Sdzues5wcnvVsneHoNcHjWk+uXSgtoNqa03VtWSEYQ9g8hGxvcn2z5E2nS5xGD6F0
k0JID9bmd171V9DN2h6Xa5pKaYM101p13BFttDbdXRfbTl0hyJQl73xXUPWwmRhfp6W1dqm6/oZN
bPq4Xt/wk90TE8+ss1zhQiO69cIEwOfFPMQUmGzAFNOJ0dHlhXgsloAjo0+Z3ibVZvVoykfqUuqG
NzTcsLXTWdj6jJu3se5LyJV6EkzZRN6e0pMS0L1HreU9JSebwebmoO1Op4lqa5o5exN0fec6nr0z
i/S9jEsFkr6tBILy5IFy7BEjYHnzQgZ3DY3iPy5At9ni0KzppoHHhTle1keKBd2oKjFw1G2+1lgZ
MuLby8X02AvAn5ilgWJBzpiSBzUk7bgJzY1b6KC4ycIkPzjjbfKWFZGHtW/E38cCYypOhl7Pwasu
UXljn3Hi/h99aGy/Cyz2nkvViI6Rm314ffRTxJG3D6XmHZJQAdtiO8wsKfkVza+WnNK9vbAZ3GY8
xnXJ/4p/jiuJKTYtf8JO6qlEibgT2B4kIezzSnvpDO0fT9NdX4URtjG7ELRTcfzaoECkThB/hqgL
+oG7B5QgJ3OqJbYLzxD1yfNU7M+pE/r6LBAAUYjYQnp2EJ6WY7Oh0rEdho55WU3j8wht0RdF+9gB
x0cg9n8SK8ditjLabVRo1a5slcwfTAimetoH+EpCdJIfmt3NP9uq25NfeGxm62qUtXr2GritTE79
1pN17mty+ht2P+sc92X2vp9YYfNZNB+4DO5jL//RZ5BJ9LJDils867DV/KEmXF5XfkR5Elh1xbRS
tcSPCfNnmr/j+7Uz+GRyj9C80Wk+VZYJG8t8Qw1QnaAcszsh7MU34x7IQFGGQJ/zFIKV9Y8u9RnC
N2tKTxYi4IIPxKTbMmeCnTLCpqoyuUgbZvUcUbezEjIKxqLbwxb9qQx5/tKFfyssdPeI0F4V0FHW
CfOlHAGQMrkYTo0pk8fsbFRNv8DH5D+ZK1yZgBegSA6faRzVF20yCENLX7q+114N59TDoAyUULxo
6EI2Bc4Gm5ExAMTTPBIvfjHn8VQIlSSuJLsMLZlPGhKZ7ZzwZVDo7fcSPulJRkevareOTnhiWNRE
5JjDrdNkzeKzrfbSxnSw77snqB8bs54GWMjmSStcxVelzGDadXdnLihYTsW86cK8Pol4ONYd3Fys
lijNQl9XOvUwDGjMCjOH+AqvC9t6qv3SIUKlpEzUdqTF9aQyyNC+uA40Z1JzRFfZ+7aTeGdKNbBh
QAqsFw7zjI7BJALI18JcO7Etd4OhU1i6h/URDNs3q3aCxaGeYk+gD68qqW+rqWpOXYJx+nV9WKF7
S/3/ODfrKh15Yff7Ru2ORQnQBTuSZ62voq2nv14gIiMoDnU/G+dhj9gjR+1s1j5R7yM+GnNzEp7U
d1anXlW9rE4QyWfuMOkSl8L+eNNMkEw6ffpkrrKRyczerRGLmzwrA5/ZLzrZOuYKeRSEpUMGVer+
eSbP6SN22cBNTiX9XP+l285dhJ2vU9M7RmhVt07c/y4bvh7hzU+laWPgW+LdTAW+yBeT7N671mki
8Q8meNUWL7mcq23aQUSuu8/MwbMEoq6DbWpZbmdFute+Do/Z7Cr3EIPfcJJnzehec6stdjiXfLR5
qmydsOHLw9gR95/+UbVFTwmfQrXWFPdG9v9EtdniZCjtfWJTUCmHbhf2dR7wfpNzlo17T/KBZCWe
LXpm9Y9VwYelpeIlG6jr6xVbl1DskzjbzQDKB1s0D1lWYO2TFK9DqQZiyYYhp5KYKDLTqGgmu7YI
H+oSV4mEm1HV+qcy1N6l7gDVNPVZZb8RdHPfb1EuWidFVwSYfWIeU4HJRd1Wf4VWFD6Z1IZa/8Wl
J/ZHMyaavEkJTI1ubW5oBxx666izNjggF05zV1PxVpmq9D1jZOvrZhfp2NGuNgb8hSO4qbWXHXWN
RULiJu9t7c1+l7hT4DQPZZv6rj3ZvvByAt+z0t0VlHsuHZTFOmraS251oLnYkWCmhg6rFSqelE33
CqYf+6K33o0iQpEF5HQVqncYUjxP3OZUKNOn5+B/ZXkf1pAR/2kMx5zKky8F5WIm5zGYLOh8he65
ATD0eGDnlVJdw80mzapzPLSMwe5o7gjP0P1uSfo0Uu0NQfcId7V+MCfX28RlT3ZGgjhVDPF5PfTC
is9UR89pVttIh+0MGm9/dxMEFiBLfmYrftfWf2PDerOG6Xett9TApPkAGftcokJ0JnBE03arDT4I
PxrCRrdOnr5gK25dRqZ7v63T+lBGTfaUTfDwFNndRDf7Zpel24xF3UZHmIUpVkzClzbApc3soNNI
Vq50YWAI5CaHOnOjB2JpQtx+DHmevcw6hqzUTkIm2ikeDBSaMp/PRZwMhxwT5Aeo4cZeE2J67GUW
sZhF1go9ptr1A8GI1Jq0bRknzlPWRnIb1Y9Vh6zHFDbFVAIg8c5gSZxX5BxKzH+DhQUZtIlK3dyE
Em8JYb3Yhkdc4Cyq16Y59IpN3kAeu68tRfugdqwOt32Jx3AHDciYiGTCIl/9MVfsnLSqL96Vipqo
l7TjsbRMa4PktfFbhsv30ULpI9G1vCMrbiEnw32Ap0rqXyeMdyYwkhWRar2PdteR4StUsjUt8jPA
Rd4jDFF8hvXhHTydDVtS9e+aF/Z+Bkvq3bOwQrJmt36PCoYIfAyrdyRkI6baWLxFinEicFC/4D/p
AUg44WZtxmLWL7mCimiU73OblAG6JBNOd9TuKnNkkjXNk7TZE4eR2V9aTFwvDf/reXTrHYQz9spM
QJvSy5Bapo71yFobRMl7UuZaeWkTPrLBDHqbd4nFUIKV9zjgkYwpTBcZCwqKmw/UKGi/EQl69mhq
gQ1lfKeqSkNwSvPT7VNKzHiDoPEv7tR0pl2Pn8gGppAdkIZl+L1mpNfKGhx/EomxTYCAfcPq93qR
eGSSx8NuLi99Uk2HronDy8z/osT2A5zF11SG4gkgtfPxpGLKqhX1ihU6jn75/GSbExN2UU8BQALs
Opy7KUyxk1X7uAsQM7Q7YwlB7fI4QBGfXO2hK47eTNIq1o5ksJTzP0VXkDNSzPuKVL7tVHpvkIM3
XT3ECF+4/8MZxu9UuYJ/xYYbQuBwO8PWduxtmMjID1OA1qbGB0fwcBfHSIZEiMeXNqRPtpJc9GXo
jlKAKzvr6k2Hd6iCDxsTt0D4ACCAF2toBZ2XOb6aFRQimR7aOLSfh9IDVLeyXdMZpT8UgBqFF7mb
hAA4v6GyvG1kaW8mt+5PGHXYj7HQYn50M7yFBrhMMxlQc5bQV6eIH3KjgqRrPExY0217a4rPaDuq
PQt/i3d2xTetOmg4ZgilCc8ttyrmUOVv05k7gtiEdeixopEyBkKeHG3btmGxLyKRBmb82tha9RRN
o+6DqP3D6E2FeRDTKbf8fupLXzaRcrXLpruM9qj4OeX6x0YMIsCzmX9c9U6S6I28AOZJ2voJtBty
Qwfxp6hxoMwtArQdTcOZHs9LH1NaV9WSC/LGHT+J8dI2VBuJUfROUeiSmJq5jxi57/tISf3eVa8m
gM7WsKfJ11rl1HrFqxC285C3ymc98kWNlmY8mmWVb5sp+dMY8HdqTMVJznkqujp+SPth9JV4cvyR
lIGWeR9XCKYV1c5OBHmH2ykkPUj0KKW7MCR0DesO4Sif5mgOZzOEvjWWMpDdaAWN4HfSlXp2UkSP
BNQAGJ3G4uhOPckgblE94Dl2UWu2VAZUEYNIRJ3IDciyrMhEZp/r0SPRZWTxpNV9s0dku5WjgmSt
EvMhs9IGamX50jbFTVEhvGGw3eydpvnQRKoHRq2Z3GEpN59nXuduRCU3R0c3IrVowUS7XiZb7KBZ
wUfatFHZfZSeFCc0SirVq/mfpjHgyrEs2HBToKEgZz2Yx5H0oc77SMPc9FunB+vApmlM8YZu7Cul
0vEyQjLEs6jZpW705mBWsx09nTRTkW7nMbLZDPd8QH0vdnYUqlvhpG8EAo2bCshsi+Wquk0lbMJC
iTBa0cuHfMQPqwmZojLbNHwHS7idEvdO0GZxG4hQ7sHg0lOC9a6t6vaZNf4DYZctNubxk6Fpyr7k
RvLD6SmFwDFksbg17Gcji0Kz4VI3EehK2qphx6rWOit9dnalEY37rLS1TQzBxhcudrLxNRKjxfKm
6YMMhuTGcpKb9MTZttx622KRS906U3c9crzD7Kgeil9MThjDkdL0SbbrMH6fO7vAzismiwE/9V04
qdvGcWsfuXK6Cz2LkSQU0RaXpw8N351t1TXDXcuAhTLUN5WuE/XleWSWGhh/VWE8bgh/vPNVuWAs
7k/gz3QnFJIuJmPjpHBkIkA52PpOTaJJjaGdHmbQfEbxJsFn0LkGCtxASO1tHfQsKXaVhYN5hRME
7PCifa5SJFwGhUCPmn89wqBPR3PyVVbSZkc0GOPPL2wWhrOI05sSVnPQq1r4KBrjwzapw899eYq7
RBzzieHaVKBzFVQzSufssMtEenome3ejkUIXVJWGI1IRIp0L4SklzanVc0heY4qnY1T5IQare1Vh
z9JXVv11sGZYEGaREY1kW7fQS+YdGk3CMBIEqd2ssFMfsxgigFcdibzsTuMg+tP66PsQ2WZ3ymKo
U2hqmKkd4Hb47fspT909X255MlK1PNngXbt2Li4TZr8nLJHmU5yxafPQJQXrq7ktxYAuHfcVBUZs
aM6gF64P1H8Rmlefkip/q90MACU3h/owy4wtsoeq2U0nbIm76TQYHV7mTkMWrq1lmW9ZuLPouXns
lSUQr9yP05yfmEVyNkFjuLW64s2WsALaPip4faCWhpzdzCwCRRaSvZQbntYDy1fWoTK5WMDuu1BR
69Pc1fhlDda+Zjg81WoCd1GyLPWruniJk/Z30+bd12e1Plo/JjlbeJ9P4ezi/NKJfbikUa77jPWR
uzSXaD6+701d5iNvmoM9hsPJjl4RNZUMdFsNq392F1RlPSd+M/Io14JGrZJj284U3OeNNiQ3TfFi
0uz5xyi+WdhQ4gTBCr5pwjBgkFreQHXti+aSKAwXWOgGMpnCzJdqGO7ntDoMTYWxQk4qYiyPQ4su
UWGxBg12NE7rO8DMg7qwM79StivJqzDcOVgfNpos2f6Ghi9bSJRYhSD/filyj63VYILXEEh1guig
nwQa86B00LFVv9w5/QXu4vLJhnjI9brlsjumTQYWMahSHNfvqtTH4lQvh7W5HkzMPPiZL1/l/3U6
JIj+P64eHK/ZTYMAXMz3WjkEhC1/sDnpgsbEFW5rKyYGI3ly6KvMo6jDBVFJ/nfhxpilT37t1fAz
hVNBuePQw/jbTX8EmRJUAEdNaR/CtJPHVMmwc792xATuOtnf8rB8SBgHTrhkk5BWZj+xk4sAyhtk
Wh0Zs7N+bfCGBw5X3K2T1IoPMZpyQhTPz2GV5Yzdc7bThujmUBULszu566+16hr7foEJVMvKTmOE
TWRd6+dJI9pmjxDBuXc197DXu/Als+LFW2WQxA/kEULKfjgqhZ1w67jTRUwYslmO0rBqAmf0MG+o
+vQUqgJf7lZhWYUY68xHc8QLRrH8maqzr4yQtFxD9xMvMu84HuVlmZy8Yv7Dl00+DaTVoznkZGvq
cbuRlMj0ofUug5iNPaByiWosiNlCbKy6Ka5qhqixZxsViLSM/S6NiqsVU3HGyArT/nyP0H7eUIXx
uArDZ2PE2ZaMG92dk3dY//U5zGMzIBI53zTKXD0kGGcYWqG8lQyzO2es3WNKLtGN7Exq0tbc/h4T
sXfmluz51rw7jij23AL5IQRHfyvyEMeEWPnZhWYZYE/bwxgV6UVR2fc0Xr8tUyl+RqV8BUkKSOA2
P/pI3DBEdT4zAZ7GvKDnin1NQ5YveRRXfq0S22Y29i+QeRcsgDHKUdvuAFjyTGkQjUtXIbQCLdkU
UZMcdRznN05mzgdcTOf9TOlgA0vT2MxK22xZPm6Kcoj3arXgHR6IVA7S2orOvkD0J65Q9M85ehIj
LuRHqJQ2SnCKCfo9KdViEa/IrWrY83MzqB9to73nQ1vhTo5gkmo/dRiyWmI39vABGvINnsvJTcRJ
hrg1mRiktu2UpecqK4eztaB3E1Tfwairg9fXyivR11vhGUCqKPY2YZduxyiOXmEK/hIETT2ata68
GKqlEJ+hDlu3y2A2WoXcpfXoftTg17Xnwq1vwukM8BltUhM7pZ4K8gFH/o2Lk/vPxhuMwEkc7coO
wDjWpWz2DdqzuzRbVO9Uwj9r7IMtL/5TE0jMelozbl6Rlkv2iHnwjF7cjCoE2lBE/jstP7EVkNRI
ZenPte3dYRuHu0g6CIarmYytOZmvQAx/Jr09zpNo70PTurcOYwuZw2cmaLre4wTOcLTWv1Pe7Gmt
eSfU0lL/u/11er1y7Vzb62G9/PvZ333/50usp+05XMd5zMqUYwTyifpjCTX+elgMxB2v7fXROt/0
UuWitf0fD7/Pf1++9q2H/+pbX2ftm7Q23xhqOfrs7VK83/K8ZFJdHqoOSxjg1H/3Gr3JgmA5nypQ
drfksf2r/fXUr6OYKAMqlrKLElGd1kO5TLODWWA+trbNZvp3G/dqVpF9/FBMevRsaSq3g5sZASSi
6HntKzOb0T02h/3atx5UtOmqHMKHr67MTp4ihrHvJ7UkNx5N3Py/+tYTeTPX1HcWr+Plxb/6YqXx
Na1Xj9997DgDzOyNa2Gm2la6ZbS3SqzGC6WyLmppqpcw8yRT39j+rF3tLYOIfNdVZTzNoci2NgFE
t2Ka2T5Fk4/FW/EhYVzsYwIgDxRGUC2jTiRkb6PpXr/p6xQsJcwf7aJvHsw43bvMsWeSPFkizUl6
RDm2T9jyn3MsW/eYu7zmdepckB+qW4VtF8NKZD8O7Rizwlcfk7E9YYaSnUnvFUTqQOSGRTVvDU+z
CT3J8I8r5p/CwXaSD9q7A+g/5m2tfuC3lm/EYOdbddaeKDd3bDE7bBqLZAwa3A33Zl1Q6VExZNJ0
hHIsvTdJ36uvlTNAGG2TRU0BkpSSD0UEVWS8x+Ufo+kadsoQGrvIepsHs9xkaOeeU4lJQTkWv8Dy
p/PaVUd6d/HS7Li21gNC4WjXIP3erNevfW2nv3pWXz+srV4WMxWm8bFtJw+eWis2RZYMz7kIc2Sw
ctgq0TA8r32yYLELOeqytjxSOc+yyj6xofnXBfOIVTWoJByU5TXWQ6b/lYMlbuvLeOUsjyrRhf73
BX1H3IOp1Olx7au4bx9aJbx4DTX8qdjglxg9aXOmEuKZTDvHjRZ4gmF77YssectyKqhrl1X0sG7T
4vc6rq9dcpinQC01fb8246kpnidQ8a9XyInA1iEqrZzXleQKHfQpLmPnEDeMr1i2/Jt0+3VJM7M+
18If3/3/fR0Qfw4d0tB36+t9X9hr8j5SjWNnkw0BDk7FI5aB5tEYF/+cSo7+2rce+kItHtvlEMUK
dE59mhfPJ6Q5/3vi+2ItmZ1DqatP313roykNi8fvPjfOPlWvZvVTS8936yZ+LHRKxoKw3q9H3322
0kIiqL3TeoVChenrsjyq0oOiQ4ZpdVzH49IkDEXN2tcIIGgbsmbYrU1NFBlpCB26a8dqXkUYLiSf
BStcLpaDyA6xEJCql+YgupLEYHgmWDWx9xL2q+Gl8NsKE4R5aZoU1Q96A3O/HTr7dczr4SAUVmzr
2XRskkNbl9MmMtHK963tnMKaRYmdgM6piiYwSUvtF6fP2YJ54m1tWZmW3Jc6wdqSbmi/GKaFS1Kb
3dauootYTWTl/LA2YUyZARmOHxU+Dxt9rLwXS/YKlmBS2Vqe575oLI0Oas6ibm0WWL3gv8YiZ73Y
YLh4QsFwXk+GMDpefuj8rPtgmAzuq7J8UpcXTVqWu63n5Q/rhcQSs6abOpKRCC70176BmWcrGlyo
PPb3nix7RDRMeeM6sa1zk6s7IXDnUsZpe+QigWHr88FJm51w+hTuZyT3OW4hL9FwK8s623kKwdDp
sPheDvYdkMCi+Kt12wJW1quS9KBTqfqjixJm9ynPXi1tnFjnM8oRGpOyFjec8yyRO+Mjmr72ykix
xQvfsIMmgmPE/NnrzP3aqsqhfnGMI6Oj3NpkWTqwgk6OrnvItxKsqPNQvDYjSFZaUZJCRqMftDxy
AkFNYEH5nKCH6bKVqdntgLEWbMxlOZ/dp87IA1PPooOnbzAfdZ/sJQ9mPejpwTCVq5HXPzpdIYrH
raYrbxobjmIEr07ZuygGssiY4nEQ2SVSQx0PQVyzip9t3j+FYaW+kGS4Mm782vTCewaulVSs1VWl
4vOZNNhFy2F9JJY1hl2Yj1EepV9d2hjKk2L0z3GT/i5t1zg0xFhchIU/3MQS95xV2Ttr7+a3a4pL
P2baJzEbu8RrLDZL12aafRbkOTXstoUuYSW+h7nyj2jhX4u89iOyMV7NuDlKiLy/tQxjOOUpJcbk
WbeLM868+a7QwGlzJc637hCXFL3lDxZ91b53ETKI1hP40yftk9kXNUCALX/X4qcazfbea7SFnZ+7
m0kFI8xjURCc7QLaqjBj7Vm/zfGQvwxdvKgLU3Fam2mF3yikiQeU9/ZT2E3UobqhQqthjE+yNhd9
WdzsYAXHh6bCI8RS8gNxT4Q4pHZ9APSrt+YiK2dnbjyz9OfPz9QgKVBsIEFtY4VCP0Wt1I/1VgLe
2L6p30gdfI5mRiCDoXYXhXpB2ncO60vRylfdafGszfKbxW7ttZ9d7dY2+m49h/Wpd+7I0PZH+0/H
4PxqCse7ZyX2/ERkvPaWMZGiTQjzcm7ECA6smVTTpaXit/hc9SD3S6unWPyck8S7tvADLp8bL9mJ
sLRe26IibDfP9uu5zrPUmxPWh69WaVa3dpiPppqo2Froh6RK50u2HFp1OM9xqwPX0Cq7pt/1rmLj
ZaTbl1HXHPa8U+aD6OAZsHYay5nYYo6Zpuyc6bV9UQeNs+HUzltTyh7D2qW9nloPFDCJeeova+Pr
pbKqsSiqFsCo2SAOQ58BSzaCwDTXqgWCIZzD1max/AGKADbPXmjPVC2gE9EcW52rZ1edj52YXr6a
6xmtLvuTtJJLlvbvZhEXxwzE69L31b8OOGA6W3LlquC/TgyqNz7qvJXva1vD0Qy/GbXKh0COtcjy
KrIFDBr1GMMAM4yuRuKOO9EjptRSNbpyJyESsPt5elgyjNa+9TqXaKDr2nQr8wnFHSjD8vzv/rlq
sC+qbQVfxqhmKRdqGzGFAsUphzxucwjGSCyHtKSIvPRJk9ETI6AIOofdvmRW/lqGlbisLc+bwoVa
SSL5cnJoY2WvDHbMRjrvXlQ71x9tcj9gjLSQXriigpbK5vi+NkRNjQm/+vlhbWotVA7EeOl+bZZT
Hh/DwYM5vDwTG8/sOg/y6w+vXbY1BbJOo+e1ZWUDEOuAJ8ralGS/b21zAaKXpwvbKk9oMWx/baa6
Yz3VSHDX1vr+2kg/pHZWP63vPVt4XqMVK+RpLu97IRZNulZu12ZJuDw/zZy0m/W92Rk2SDFGUEtr
fTUZ9k9pCcRLYZnSmqXlaqBUTX2yKRYAJE8VY7VZNAfVpjIUEf756ozF5MdR5PyEQHyueUQmHfdT
Y81/wS3eJpDQj7JDLkJRXtzJ+WaqZ2nok9FZXmBwpIeysMNTa8ziHIaKPFCHzA8FJp5XPYvfUuzZ
/rST82xO5LU7bvknzwqbyOVkPGklocZuDPsG7Ef+OVKIb0Dw2RhokRtf0jGPYeJE0ZkS6T4e5xd7
zg0fO07oG2VqP7ZzV8x+Vmn8vLlT+zS7rgfFttMraCgW2eFPB4fHoE9QoLtDRT0tqnoIV1DP0dCp
eGx2qFi8djxDlp+PdVP9IjZTOVpaNr1YXcXPbnzSyIN/I3ftdz67AQV6nLvLcCds8Vl1WXKVscS3
NnWUHTJ99a20Yo1Fa7vTXN1+Ffaeklj6w5jnYWcoMt66SnqOFO83y3X1ZNby05TFr24UJuWdyjlo
MEapsrkEZ2E0NtZxigMT4gdPGMk/A0WidLJcqEgVxUqHGzupRm+jC8pLFUSA56LYg8jHlPwIPW/z
mPAX3ImpEmg/qjnyDpZH5RPie7qtBPaYpgNZaYAL3zR9+GD946L6vgy59myozQkheuVThYp2agEi
ZmF3CfAygveqrM1rx7iO4z86iSfGrWht9zBlHfaHIwTlOgBnVA6aQl0NTVO1QzuvYw8SGqffUD3U
SwoCtsFfyd7kdr7kyM5HpkcsNu3oo8rc+j7rTNp06VeHwj3kbkeAmHJQzFE8jF78e8oJXRwHvHOJ
Wvw7I4MpW90jDTBqAqsX7Y3irba3KkucIisHlZelu4ly1XiD+flrsOLyr4kLJrWgT9l1FeJvAVhf
lJhDDG3nq5jUHUnuG57VQpNPFSyVtbUeKqvVdgjnAceWK9ZDWOowXUbvHCJWecZGRYP2Fx/gRmxj
shiuvWaq94nS6tbTqXWvTQsjxUsW4wW/nOxhF94HAzH2aPcPa5eB+mDvSLvaNG6i3b3eaGF5QiBa
WmuXZlgYvrVpclqfsMw+R4OZmbWLPBRauLh9lt19CqG0mrK8rS0yqaJt6oZE6CwnR3Y21Kvb09ry
dK27SyWFIeBgSb/26WSEHHsvt1HR8IT1wKJkx61BvOjyhMhVpm1SJSpsBK5gVR0/dTrVh+WkshzG
AeBPQTRwXK8A6h5OYYEL1PdLRm56wnw1+XrPmRyKQHrTfYqBOyZL0+9NSDRaXotTmglmuqKN/9qt
ja80a6dnR9jP6fCnJBP3BUwzmAxrJJokN17KsfwtEowm1nNAtGqAOaV3gDFqvtgaeYZK7w3b9drc
0KNTRUxNsJ4dVCo9xK9b+9B8Yr4vIcPUU3byBCsIpGjyeT1gjlJsqyQstsn/9umTzPyo8jDvtnX5
PEUjLK/Qw/vb3KdCGne36Ix7MisM+nBajmszVrzuqM3QQ9ZLtME27kxgk5PJr+vzhjLyiEvrwV6e
XkX1Drp7iCE62rZK6Zzn9ZDEDaNdM4xHJ4qd5xZv9MsYK8jMdQhohRmhjiaRZr9eDCIobnjJsacJ
2zyA9dts+YDGLcTmf71e3f0tMiXcouyHGEVsyjNaOp2Iu6b7aq59rVlvao35bG0RYlrs5wqC3VdT
D3nWnO1DiBvXtWs0Zsp5XawS61FF97VvmsOTlnNjrK26VfpDa9UFV/BH10NvT9cScsjjVxcqSBKt
Bs83nFw+OS63eYt3lj3ppk9tl0qxMUTP68FTxV4tjPmytsbQbS6ydveFnsokmJsFBa4rx1/PFpJZ
PrV0oLMmiXfffYaXfHqqyqTXl81Nk6jKPh2yRcdGfV4P/I5w8OipVn/3hebwWkt1fMDRR33uozB+
qDX7/fuChH0KzhtNs//uc4kra8evF236AcMKbIQCa7SnB13GT+3oZRfmwOxCCf3UI4I4rS2CMm3V
Xx96qXjWWrM9/kff+jSrKX7VbRhttLLKIPnkzm09uDUooYMgAIU6faWqQNKlFlMPmwSN6r2Ow/Ie
JiXwmhfL/dqXyRysMoZiLvKiDKYqVH1+++Fxvdg0yGgtcCk2TOg/pUocVsowu406Wd/ruXxuAQof
8Xut70WCya0plDBQkYOS9fA/jJ3XkqS42q6viAi8OU3vq7JcV/cJ0RbvPVf/P4iZRa3aMzvWiQIJ
AZkghPTpNd3ZavSWG8BOH/jUhoVUkFKKWT7LQxk+VKF9FDtFET5jCsH7yjkqQ5ffBr0/m6Xf8jw7
7bXSu/zk9GUDKmjwkmvp5ds030pyl2+qyio3iuGNAI/caqdLmnVtIygaYetGk/3YFh+3L5XmZvDh
24ubt1ej9VBs91mTgpfww23CneEjeBAZzHQyRgBOrhSHPjB/jXYKgq08yq0Hc0LywXTLrbqpGYOs
K0YfqYO/kJqsRlDC6z6QIJK6fM3Fah/4GNj1Ohh0WepOICZeldIK9h4fBALcMpB0QMptq57lEa25
WpE0FhdgJ9nSPu7VN+ZddDagFza5Jt+SJj5iRi1diiaHHtt29jFpIcBp2mtYdSHTP5t5MmjPpPXt
5zExlNPAijbxjppgopatknSo4Uyt5B4nXdSJWb4dcANw8jZa1SPfSCbDV7m9K37lPE4ifAMkBnMo
dHiPnnbRq1DeSRijrLLgbRzHF1aENkGt5LvMrO1zm+AGQyCAzSUZOhTgTa04I1r2BYRFjwtd3e5y
y8fHVVXdW5v+4jT+CbkVbYXuc7e2dI2V20xSLglj1cTo5bsWc+auSMazgeCs5wMSSSQsFyMVTt4Q
HSqlK09l45Zb7CO7TWVZ3iW2y3Ej1+oXr8c/AMRUs/VGKBrymN8N4B/3QtVfpTAoDglqjRdkEsGV
8E3ZxpVVX/IsI0qidvC3RnftFUN7AUhwaEoEGesyWqdlvneS3jmm2lBsYsYNTK10f6XhprUu2+Zg
FBMi0GuUrd6Z0Q6A8A+kmr5PZqIHnVXyNXerXQOHa9aosxHBo92YlQRcL6rrs0KKTgJwLbQkmLE3
Gl97zYRtI/8oInWAV6eX5w6gwVGaAh5adRcjamUaVjNEoRk1rIPEPsIsaYRkRNDV8quafG9N6RbH
8HwRR1nH4R308p/R1ooT628yX8KoRHNNPg1ZoTzpMDx0mj3LvWbZReBvrGKtpX5wadLCO3k9I4xE
4f0dfHx54iZHbq+bWm+eELKyWjQprOAVo14GmBExVLMoy71vDj9sXbYvvR3Va0KBtU8odAY74K3G
2pJpHb3WxxHCg0yjpJiWZeUUKfkCESBdd2Hwq0pyXLID/cC3vI1ArCBvVe64oX/KGIuYnjA8qw+Y
ctSF8UhgRF2FoMs2blg9O3YFx8yucH+Ttezol/SDoaSvx66t1nlDTKBMH9E0lS9tECiXekosHcNK
CxJmnK581XO3egNSz1dUZiiS1dD3GtXWiyJ7DShrF2TeL4mVB5QYAhSFCGX8bI0uf6uRNeejfWhS
bOwsG06T6rEGIvfQUx2Gx1evAsgz3pmR1GvWPYtcv2FrnqxwA3iNQ9nn8pYxQag3A+Tih94hwF6q
zcCqsPeEsAqfz7oAoeTKDTh8Pbz0IC9X2GYxqmBS2EQyHB69Jng9xt7OdCb12aL95dlugkCZBrzR
VmNADHoK8NDd+yNWjSqE+VWjQGWqf3eQBgNgv9vKAc5XmhZRZ2ulp7W8Rmg628pZA0K5kTBgUWQJ
+Uj0YjzPZWEht5+HYnjqfbO6EGpM1mMzIIqW1A+wl5+INFcrAz35ozOooEBV1zhapn2S3NY5SZFr
n4wJp1OEzffKdi55QDerVxLdWFwUhxGFJSxUv3UAUfdF03zD+0CDE2x6WymPhmuHV9HFInicTQRi
L1afY8s+g38YGGX3Lnew+9Yzaye64QFfCsOtqjXuqsogUSRhQaCi9nRW3XLjUNhFtjIis94DXc8A
xTkGoBs+BjvIzCcrZVFKzdDcQjr2OTcamyhPpmyiMNznQ63v27Jw3mPnBS5TI9fuz9EsN3De+ZY6
E0RG+hlo7To1Eu+k9h7+iIVcbZipO4cW4NneAAcK7oQlKcll8tZAuLeMjKCHrG8YM16d3uge4w6N
IoscYjLRtta9lzSRzPOSFF1mzVmTkf/RLKGIYfN1M1zGjk5ngGO0E4CehePsXM911r6D+ppC17dm
yrxSZY9X0dW181iGLJsy+vgVp+o29aLhJI/INyEUdVdC77cxOURB1bmgWywaI7MzPsRTMonn6Gmv
XGS9rO9dWw+3Opx6bnJO7tX3MmCoW5TxPvcs2V/HFo8RTNhRqpl/NG3MyMMI3qJYRedQzx4NrTd3
fRow/54S176OTgMPrVbCbdXcY6uKTj7Tg1PsWsFGyyAAwMYOzoap31VPg73h9LQo7B47EFfE98Jt
J5X3EYNKAntMzppJ4ExJDgIDZk4r0lCFgSXqxuR1BQLzP4nUsF7Uom2aOdhlaD6SWm4OUqNPnJow
C34NFrLn00KANKpb1cXWFcMtOBKYgTpwrL0WNNbgdQMzTpdjCY1cEJQ+0lCzc6UPj7I/9lA7XHPT
o0qzHqYsMgXDutV5WHpsAzSz/BheSYP05KiALnL07Awi49ANMFKAK90avblLNf5PqR5GGxUTzXEt
MHP+ROA3wJ9trW5I4RSM9q2PFYWhYJM8OCzNncKqeBuBG73itQHaMPvud0H8Kqe4xDj1Lztzadwi
SmBNoYJyVJnpxDQoy7GVq0gGPmEArBxp44raaIBjr5aLVALs6YIUGMpUP4nT4Fr5EpReekzCnC67
b6wNht3AQ1hSAASXjesMxbTAykzeC3Ot0+VdOwVKbwlQAP+1bhdVXA/JEfcaEmA9RKP/5iMFh/jo
bsBabmNZPQT3CW8EQHsTKTxd9H9jaR235R/mNfW57pJ92Zd8JkEFRhaW1nIESaiGx1mWR8v/mqW5
9gUJeRQ5+yc18oxD3ElPI0GAid4q7wt9Mh4Iv8mNdgid3me1fuOEo3P0A+MWspS2jlVklWo5RfhP
AzFunm1dHS5KHL70MrNUv/CQUfShDE8mTYWLrk1UcT2gQG+zAoSXlM3OZMEbLFduzsIR8fCn6Szl
GdiujTS2NDAR0OmnlQlXn8Zttcli03mEBWA9yMPLCILvUQOMYKZetSvC6EvOwAD5ygBoZc5iqsiO
sZow5ssTAJqStI8a22f8pMXAX4xN6jXausiz9gA7Intp9LI69LBF1iKrRlYF3rg08AuVqivDZf5P
3ZgbNfd+DaY07LMwHs8Ifzy2I2Bv3TajBw8plwevUkpWhpHCtFor3hqlWexzaOCaBztDipCYS/h5
E1PD7pAKtnwWGTNvZY19smUW/aAR56AX3yTJQ+MDFvuemi+YltXHZMLM5BOuzgdhcdSth2DCjZba
IB8BRvgTklQkgxq8SZLmbsP/FIlyUT2ZXrvylHvcV6eGTrdKsphUAD0rFeS0Uhbext0NOEIeDP8l
rEAKuM995cU7DzqvWWtwi7r+GaFy1A3xvJt1NQRGSOCGEp0Jgx1aKHlPghtiR+PGkCT7H4NdeSdw
Wca4ZbDKLxGb4o02CrhkB7EZjUSQYGHx97oyA+1r1yoKQrm0HyZIIWPZ5JS1wK29Cq8HdxVJyhRH
oNQDi7VlVeWrJaWbSPZwyP2ltx0o5unGVdMZxdaCTzSVSB63AqooCvsxGZKDqBlYNXcGWUTvr+Pr
6SSiluLLw8q0kngjfmWE1jQLsAifTa5+e6+S90JhxHLWkNy7IxjOn830/Ho9sA4patRiDVgkkbj/
YjNkisySFsZ3Ipskxd7PJRX/mek3peA+PbwzDuKS4mfgvOwHRYc4SVtsnTz/JY6Lew+O+fQY5ycs
CgVeKnVZdTEm0uhS1udqs0dqBU8mQB8z9le0Bmi3rFD3Q9xvZbX8LvDAIumAUTcl/DriqUiOJEVn
YkZUWDF9vF1txaL3jPPyZe9bC3Nx61Q+T9REQnRXR9WzePZmZD90xH12Y6nRrRtdgN4eQ3eWt7JT
bDH9q30025aHBnZYBUJdeRvxuMTTEFs5Hp/RSmyKVmD4qsu6crNysjY94evogD4Tm1MCEYG2Ie0L
vN7pW7poBIgAzBmrYYxAP2yKoy0cKUAi21p6mjfHuAUNZQYHcb2+qohRV5uwjr6MvXoSd26+S1BL
V5kRDxtxr8VdieqM+X+tIL4yYQDEMxFHiC1RNjcHkReJFuMYUjU+EE1EH7vmSTz4uWmKW7O0BrGn
JPK5KsCwb8StED9SbUvuT+1l6poIOqNco/hRT7YhyF3O91dPrXYEeKXtEkYDtLpnpUhrmLb+Lh0h
Otfq8KROXYf4bCehae1HbwQJjB3fSobOiRJuhZ6QEaXZ/3PhD79BbGJ7Bdld9dW55vz0UJPBobTV
1I3oAsT3vUFu/GACyOqfYri8882d4RQf3poPoIrPd1BjGS8LYE2O1U7zU2Xchrb/TWoSebvcYTrB
k2rZULqXzkVuHxNMLHfit7Ru8RCbo7xDo7Ed11XiX+pOlYB5TP3Q9FqLI8XWv5Y5TT4iHOBHG9ES
2jDeMYRh6jI1BLVH2kmHY700n6mCWYxU0NV1hwTbQbTgvjG6w5AaTEuKbWp1GB/ZE7jyX69rZvHR
9cEKO6kGXGECpCxtbwyvtjoBGLXMLCd5G7q3qVsWLUlkl7KM6M/UIxnqaG1dq+jArMSPlifRR4r6
Ilne1g9NdN4U+8fC6Q5Opa9FS5gPwVZgL73VFQsEoi9kwl7tUeg+Lm/40pZFmch6UyuU23ZXAdLb
+1awE/t00dhFjeX4z01Q5MVTE1vzMSI/b37aL7KfyuZmmxem+VfXg60cC/yxfvTgyq1i4DFZDMit
NUE4Tx8O1YFo6qlMVAd1hw8F6/SMC8QT70wVY1DrIR3ru8XYgPnhRSViMcoZHtvRPQWU0pXN2Ziw
qmOf39PObna6PjKUqFR5I3sZsZsWgZkVC7w7wTsY0skuUh+7cuMF+YOFefHy4MVVRXZ+nZa8KFya
yadDsi6uDy32g6IxiqScumuxpUbQl/QQzpO4++IkGXjGAcwKza51odWvxVsCq51SsfmhtLO199RA
REnMWwZcg7eQ6r6agkvhc8OaUIqPxMGhhoQTvqGP1NegBe6OjMlW3GORiMceTsMThHKZIw/xj3RQ
T06oJTt57M+RniNQ5jQH0cko9No1nN0c9dyNn3nzF0Crf0HKT47ihOLJiy16+npiw5hB92vsnEfM
4uwZs+xG5rOL59kuFS1i6QxkRbaOHLf8PrXulU07QLxf7mKeWPSk0fSZSezE2LgGdCFBKoEX8A4u
WWMk7iA/KqqwtgblREMXpVeM7axjJgZb4HWL/WBbxwFgDuu5e+iRaBQH5jrBMWweXc2zqEDxMtbc
VGXuhOFS30ot0nbi/OJ3uWbQH2v1YdTSeifr2l081eXRiq20aX6G2hCs+ixD6R8K+V8TtKXjkMS3
X+TngR3T0xxHGqYPYPy3SmKmsPPrtLsiyK4fgKYVJ8Ha6YKmONEW/uR+kszPVzyJpY9ZHgwf6N8x
9Ex9cMqNAUEaWQxLw+Ek4yWw6cE3KARuc26ZeDKiWXsysUcDeLCb4Rvyn85cVFh69OVJzg166u+X
m7DsFVuiyv//VIzVethL16WrFz9GZOex+JIXW3PhGGD7wYAWYQYx0JUa8yDjsSiqiMvOQy6xicMm
r9q8ybr2X7D6+UMpfueHUcZ8bJ7aa2ABFxYEscfgQy/GryyOELoWr8mYIQez9gb9G1orxJP9Njpk
le/LW1F93nSnL2gAGKTx4nkcJ1qqGNEtyVI2jAlLDgpKkQowsWkQJv7OkswoSZH/MJadf30+9jBx
rn2GrlvLdgU8fWeySjWu0evNWIT6YYsfopcn1VbloxiWiUGd2BLJfOppWCiyLAShee1BAFkqiypL
VmwtyfIYl7LlGp+ODdLXBqEO+jD6TNFxNgAB0oPIizePOx4xjZ/2zz9+zJVsFUid/GEYKR7h3PLG
7x5E+6NorgFKuoCmp2fgNw2SG6Kl/POmOHruqgDlVAc7jzefqSAeTJFlCveJEyIIHmLvsmOZA4od
IlnqiWzn/uyUMj3Ov35qyTPZY3ln5vHM3JhFqaOmDesn/3nvxNZcS2x+zouD5rN+qPX5Ap+PkhQW
NmrzRRmRmhX9yjJ6EMf+U9lSReydx9lic0nE81iyYksc969n/TCdEbVFxU+X+qeyT2f9dCVv6vAx
misbH0bf9Irj4cxaRTHOc1XxwouEUArkTGhETN6nMNuSLGVjgico9DvqFLXG5lxJdLfi5EvVD3vE
pqt7IIRYgp9btHhZxHuyvCzLS/WvZcth4r0T9f6p7H89lTumE7k/C0H79RsbhzaGtdNYWHy4lmSe
yS75D7GKf6r+qWyeT0ynna8gzvOpznyFLnIuitT9kRvHX4uuQcxBxdbyjRZ9yJIVW8uAbKn8qexT
VtRzWwQD2p9KiSRClJkQ+Xg5WXtneCua8LwpSkV+JJTNtDopkp3qZM9L9w6YCtr4kpfGiUYu8qLn
ZyzkEVEyEsOeQ0euZ9TjWnQPRP+RZK1QBv6LrjZ3GqZMDEH0Llk+QsJE/G3zT93t0hQsMelf6izN
YCn71FxEVuztvSomZGHD9OrkUd80lhqPazH/jQAYEC6K+hev7oLd/MaLm7Ikc7e65MXt+tes2LG8
uiLrEUj5q/sW+U9nEGVjEoGdUCJeo6WznwfW837xfJYjK7xKmLwlR4PAiDZFSD7MHJdq4liRiIHB
khVbn+qJTnQp+/DHxZ5Ph3ROIW1H7Qoq8LGESoFrgKhBpFxTQHJMH64cR7z6WXRdbhIlyUHcmTxq
0+QwytaqSizjIF725YnO7/6HYOaHocJSVWyJxxtkLRG9udIc5EotRE+0MEAmRUUruxudnOUY1FyU
4SZe0TlOKVpAP6ph9S5e5L+iWqXsbbHOZumkYnEwTZNjhEQwLHFIayIpK1YrV0veNTwJ/TPfWOWT
7rA1GhiQ0SEvkQ9DVby9rrpnwdk2WAAIZLRrxF0Vz6VMoDKpRfaSh/BMBJ9cnR7wWCO6U8/xzE+3
X9zUD49onrrOd13MWcTm/JoHLE6Ojj5sxV0Wl10S8QOWrLixn8rmWZ3Y85nMudQUu5e/pPq+ujax
1lthY4hVnJe6b00W9nsNIcCtCmOWLNQzBEizIz6T7DVU1s40C5meaa/jAPNUowjvptJ7DpRkr0zn
kKMyueZeWa9ErbFJ+oM05vpGbhNAel2XraqAV10kTmLra9MB4KmAKbrEkb2TA99It0gGYbjMzH5L
VBLU8GAdK9WrHuBksdaMaCzE88TCvSiUL7Hbv0yI9icPGdgn+DflBtW4HlUOsqIsQfAoiVieKHtU
IEKziJ9Cx0JZUG+uQ4gWggVsYaeytr93DHd8jIvqJ3zHQ6sr+Vuf6rhqxe63NGdIXuIDf3I9GaR4
Ur20zmh8d4jWs7Lreiw4KDXqOF238qqy/FKOYHqZkuevqhybaxR1gFcFyHbJ2WQLoBNKHlOjQL9J
ljcFEsEoQ+XguDFiLG79tIdQEmYCHY4CfqTsq8zMb+MQFTexJZIkyyx0z9IUYWGC8EYWepu8QH7I
HbqvOotn+1qepPwSudCwI0GJYzMFgFe2y8wtzEJUr2UIn5qLkaiMguGmTjIwQU7dMR+uMvsEUoPl
NYdge43q19AOwWM3JRBdgkdXjr4hqykdRVGeYNKN7iKqXBnCZ5rBao3lPVaoYT/KrIQ+xpKirIe+
95hBsCM0HaBVscm9TLEUxUN2NXRdc1OixnkYp6RMgO2ZtC3Y1dRYdvhqEq+V3MIVrWN1Rh8wm+t7
FV0Y9/cQBeNtzoHmQPnXos0txxeB4TygMhOsC79eoXuqbS3F0DfDUKVovAGmzzRFP5kWUGdgrcpG
NdWoXmEFjwwGDuC54+eXAqrdpZqSJUv73EcZMdQOaSMTblquntJRj7W1omvKSSTZ4P1dmLWFtB4c
WO6OHxNsRtTgpXUBjNpm336NuvRdYykdXDh0f94tHT4zyETQClmBSkw7/ma584ufRurXoYpAKyCI
8+L1CbBrdLAeRoW1ZGOIjHNhp+1JbcP6EMdhduMRKFD+a/mp6iUaVxLrV1lrX0pUg652ED10ZlFB
fZXKp7Bl4chC7HErsmIHS6GvyK+n27JftRh3rIapeqjEmPKFYLmm41jBpsiSoN3SZ2w+HGyk36x4
1M/iVGWlKzfL8Q+Qw3DqTJBF2/HBKTbLL6i96I/vj9F83lIb64eqqbepjKzN2sViufWSZ4wKR4L2
WcVc2dTPEC2qJ7jn7Y3Q8VHkMNqtnzCtgwyV9Ig1TTVEmaXlnw+K7BfZRo8L10CA2tB+iFhMmxIM
ugv6ae2l7Agr5zFqJ2KHhZLFERnMCDQbt0LVpXqP2KayFllxe5JYnj5VFpiw6f6YfQ/QpZgGeuHe
7P/MfyeOUndvZiWcs+n+oToNIi8ZHPzpaTN9p6OcIjZFUngjDPclL1pbXyMh+aFQ7BZ7Gsgdm+4B
4AwIPK9bgevCUiEv6JTU8r0sPf/Qmp2HxrtffMvzndgfdn65i1VUm4pRsghYSzZu4cQDj5UXeJdm
SroI3RNbc/cfdrRtjJ3Mm+ea4RYKQ3jO+wQPwykRW6JMZ5aNZYOJolqoBBV+g/9SURwy116ObnrM
Af+XQ2K7A18hK/vPp6mbDJHbe3/LZaKB60+/TtQWFxmyXK0ucT3xKFh21I0aBiyKlNdgSlIEJq4i
O7guioWB20Fel0OC69PuXEa5fLVUEls46J358DWsI3NwaBNV8fPCwRNjkKST9WYAxUdZSuz9dKjI
igvXqI4eLITA50PF1T4ckaj6tskBaHzeMf2qIQ8hO97HzHyPsScFuTTa8bkeivhs9wGAEwXlzSZh
nVFmtWIbZb7yLOd+d7HV8kfqK/JzZ2bys+qXt4YO9sbaNEwXRAf5+rUa+l9WWatnE2jJm51wKhZz
8muMmsFbUEhf4CN7D2KnnntXNwvNR7EPpPA2hlD3lE41+/It6hT9RXGD7FWJjqIK35zkWa4q6Jc3
v4yHS+sp8bWfEsT91G6lRyWbZjWu6LNB401ZUQeiKQs5rv1bjjrcS21ilzCX4rfEKdHRVrR6LbJa
W3UHDdfUTa4bKOKvTKNpn7CxQrrI6NVtAKHyrWqxRZDh6+0nfuUbULB8YyaufuixzHzMzf4FCE3z
1ci/j3ZlfzEkuz4leYB0kqk2X6sRIIVsGekjIjpo6frtH88y669AttTNGOIiblbuiwL4DA3bugPv
yVbo19sRa1j4wn8XQYv8a+enMtWwQMUm4yXvnHKLX1uOwpyVvSSSYZ6quBnQ3G6zFxXG9BPW7yux
UwLG9gIC4wtMXvkqiky3Yn3B7vK9yPaoSRwVZ4jWIluGtv44skoncuKMTSdfZbTeVBjRZ28YwSVk
hq+dS7RioEWXLipsZnol6B42G7B4yHoiLbst3M46iT1t7TpbXekM2h1uJ6NLz4NgTPDWykW7huMT
nETWCmQTmELQnkXWxIgIH0jVvYjsKA3fbb75N5Eb2uSR/jp91ELwPW7vHfygk+5xUsvXwIVG7LvY
VXVp8QjQZ4vsRHvPnfo1Cmv5DFihu6tqzasSoipfRPZFVBDl6CLucqlMbqJIJDoqR4EJgaFsVAxX
M9xjE9O7i+ohdLTHVL9XVbazG7vAsLDcImOen83Bys5BA1luEgvOz5JMUjWFjcysPGxCp0V03Ayq
B1+xsAIfjBcUwuKvslE4W3Qz84PIwtEBUq9mb7neI0mptWAJpmpKO7grNP1A1aQ97spyDVC8iL+C
ok720PGtncrax1fT0M6pLRnPup9Y1zwyAFhM1epB/j2AljzyaVOuDOsU3IjYsqdkVGJ3TQSvAr/7
d9lSRWwZUv27aFVl/0/HqzUAmMYMH8p+rG69VACXzmyk70B16XyJfqey+6r3nflWWT36QKmaXRJf
M1E2LmIQcd34pS3su6jaa/GlDDTnvaxSeWOXoXGNcwcDlrJELQVd2FfoSD8lxK+2Yba2gQ1d5JyX
yu7D740CQMzQ7OrB0RvvJJlWtA9iX35GVaVcidNb47ucO9XPhnUjYER6iA7joB2I2eao7ubG3THR
HOd1txC2VNJVlJQZyrhoVF1y+tSLmfub1lXDU4k4+V875jpid76UwiMB/IyM/0YePTnciP0+uMeL
OFto2RSaBXTCwtKPc1bsVh0l6ne82sFc01PUu6FHxl42O7jbyykMSz+bwMtPlm9I21jJVGypOutg
gPc94nVTXRRNt3ZmlAyPAz4um7aWq1feRhnoj219Y+x8R5tH+lM5L3YXMSTtM2N3fzbrTP8JJxGx
SJ1+ntbHS5tEFiQVb9yWRVHeQrUuD7pWdKfArg3cfd0cW4LGQh8LsCodH8xMNUcWy23dr6HXv0aB
Lv2WQFrOF0pSBam4zPg1xN13X5Ksd8WsEtSOlfHZN9EGZ4jiPUChtvfJJCouS258buPQ2BMOiB9s
qEBgnCuD+BkdmemO/lc64G+QD6VfqocPMugkRtgMwiPP1n8nKCOrTfviYc1R1U9tA2YZneLqxamZ
EzZtoTyA22iA5+CwBO/K2hBcc92Dqmp4UPXWJGkgx7jFKU1yFluWVbIEiATCtYmQdcG/5kmxOucl
jZ13ZQilq946DvcA+d7Sj8uTyDYaynOpFTZHNWwRplIYlx2bHKhbVtnOqwchfVV0vnxti9x9Dcrx
q2p46k3kxgkBbqnGg6jqKNY5UAz3UeT81tvXcR4/6Znqvroja4mZUT3nmmW9uvveTayvIZ/Kfd3L
9d6qO+9bpu7LrjS/5SCysMwpykPnddk7Nnfr1gjsJ+aRF0weslvpSojne5A3mtZXVnPZtCPIWHHG
WXdisvR7xI4GXiKE17RA+y3sDg3E1HzLa16XCpVWapvCbIxdh6XgrZkSGsawqfBG3ois2MGCbXar
Rty2sKw+A3biyl5TgG7AcHRF7C67aVNiIsV7tiXtmlrF+EQU4L3Jg+HbEExAjxo+BzpQSO7F6ns4
dsO3vgyMdT+VB1P5f9e3kVxa6ru2y3mAp60rz0bw7e/zL+X/dv7/ri+uqxYdzG1H3+qpEa47Juz3
vBvKu2rp6t6cypDLKO9iR8rkdy4TVRCKrO75VPbpWL6cyFlJzj5U+SaKxJjYlk5RyTtaRvJXmYx9
tJPqu6Wa2NmHjrMqS/gGXv4gJbUBYRLOV6+Unbe1eNc3LTo2m6RXsgeR9DrPK2vf1JVSFVvVj+SL
V0DEo5MSGRTa5Us9JSJrahKk+zmfFJuW6Rpaj3/vFeVLVhwhytC2O6cBgLalaD7Tko/p9Mbefsi5
Xd9b7D9QJHO+RvCZaFR5enRcuKRqbz0NZut81xCgI1rodA+GbWM4GqG3ksVywOorbGKIx8cql3aa
6oxfUGTo9g1nFYKnb9CyjuIafgKcry1q44oTtnNzG4WFruncmFc8qNy1V3AjBq4DmrZTq7o/qaWP
ZvdkuCMcdWZzHcPPIOcy+RI7RNKi1b21AVnBRG+tox7rOeI6tXtPrEi6IxDdbNSDg41YNI5oumho
xyBCbukrhiDwYsK+3EtF0u6Z/CGLr/0p9PobEiPdlyDECT5q6vYhqFrlIId1cnT7WL/5noonhpSP
b7Ef/wF0mPzhYB87+JOk66hjYf17x09mr/WNdyuyqrpnU6LJDA/9DLnEqYKmTlSkCsiGUec3JYYX
j2SyvO2crLmJ+qIaBk9bTCMHDNAQp4kmT3Yg83jJttHdQ6wDX7UqfkR0CIMIA2M0rZH7HT5o5c3w
mmhfQK25RgmkCq3Xx4tlgyyGHW+eraQLjhlSxmdHD4wjYY/s5Axjd0qKvj9KcpCfEy3D2Mdtg0tU
uUg8dZZ9ifIBr9eSIEnQRO4urGsZBwa53NlO1kN0RXQZAaj2kfWJfBuHVnN3UXtCNxjsID0OaKCi
bZ/HBqsfzJ37l8BAHrnRV23jE5TyMvm1Yg167fey9tbbNlre6J5+wXumXRXB0F9dfKiQoE7jTTH4
AUpY6MfxbYLw4cbjj6iyty5+ZO+sXlfo2gQT134MnsGS/glMefwhRdoPAr/Qyw2PQLlnq7uk5uPs
dvq+nc5gh/h3gAPLsXjomVCZAyKdQEx+ZOAS1Ub/7oA1YAqYdGe0UfvHEiP1SY1/RHStvDrG0CCF
zBvAzCg/JJWCkAziff0tRK2FQXl/SHUpeHElx7pZCmxaYQTv6y2UO8PtDm3cDe+6ydxJUbwXO+NN
UYY0QzZA7t8DAIBbL+/agzhKDaNjqXXKKbWUbkMsMTvBCAqZqk7IYMPBkMOtV3ORPiCIKKqIrQ+F
5rRHFH7es1TvE6FPyAWW84iyorDhobGAt05wDLwZeY2VYy01bw0GlqfelRPkK7glCXrbxC07mB5T
FkU7ZzvUGT6XU1bVB0hLupEdRdaNS2UFOzFcYfIASc60mBRMiZr6+D3l+pCfeycqcLBgSyRLHbEl
ynAap3alAlHqUtBY/8NxI4JROQT1/zq3yH64tIWPwJGR0OpD2XKIuH4f5OMpid+rwfdf6HPdVRZa
xlF14Va0qfYsO5a71zpfWo8pj9lysvDRLLKDyImDdM15rpvEuRqGdEC6aLw5TQWlsE7rL21vFSut
s7zvtSe9QChyfumKskttugN0wNeekqoBFRDlbZLwD8GMB9RBwh9FUIZ8dqr6fbK7X0dGk1+Jc59l
RNyvEAWKa6oU/g4503EV6XJxXXaIvQyw/qqnY8mT1dZabt6AyODcPJ1BHCIqLtnW7K2V1ZWsWf7n
Ip9OLfURfCHVfYvBqCKYOV1kOYHIxp18YPErPG3sTrIuTe9hQIR1KI4vUutDIVGtRx0lx8fYnHpf
JQNhoPv2XAbTF0ul2D5YhAquloxxSSgj9T9npzKcurtrMCWiDAimssUXjVWQae+yQ9QTZUUpJzu9
wxVAZGtTS7cBsjCbJhwI7xfljwDigpPJ5VfFG6C/tfnwZuVM2suhcp/TMW03QMXau9qEqGFaffJg
a4iqhIi4XQej7Q4ZqFoUHAMw+9hWHY3YQRNk6sU7Sw5uaSwXu4S57qOM1i4RA6LXsVFKBNaz5JVf
56+JedtfIhMFFGPU9W94ir67VWz+zA33JBPI/D+2zqOrcS7atr9IYygcpa4kJ2wMFJmOBgWFcpaO
wq9/U6r7bn2N2/EwtsG2UNhn77XmiiDh4GvK2oxS+rmqewt8H00GBhrDzzS7l7Asqy+jSz8VQZea
syUCelRDpilJwxKgFkyQnsVSjM9hO3YwzVlAbM9Odlyf4wIr4PZsSYTnJZRL523PpnlckHkJU257
du6t/Noq4iNb/xITj/Iub5vH7blUOPScAC1Rkyd3da8q15QkIe5H5pLcbfe2G7WI3hddbU7/Htru
kYYaByk5Pn9/69+zql3Yh5RBlLc9ZncxuEmnw3cKHNT/97p/76OOxW0nKusmXHReu6SkUuFEepwy
t2ZEFDI80XLt7DqDdlbxUeFZT7RDvoCK2Z7YbiYHapCvrK9pFWVu9v9+RwuVr3qpIdv975/5z0tM
O8VDtv3xf39NEtPhS3uug79/d3s6zFPe4j+vXCxF8YnDEoFhuRjB1j+vjC0WQRys//nF7Ym/b7l9
wLhQw70rxMvfx4ztE/x789nN2AVDe1BPXdwH/+d3+vfq//m72ncRwW34+xnWrbDd+8+HXT/c38+0
PfP3TYe6uEsBu2IVP5i9o56r9WXbC0LR0ubZ7m7PbDfztvm3u8IZQDeMv10mQrfKMO6pNohTm7rb
LksavyXAIkqwmkVd+WlW3QxDD02jVE9WHC4H2x3+IMudgxywopp8ST0jOlJY5FG48MHccTjFef/d
FqG7p2Y6OyBMk0ZPAs2aV5St+2UpRGSng6e0nMgBzQpw+I5Lj7Ej3cppsxfWmUdMeM+ik64nOezg
esxPbdggLh6etWjij2Hzg4idXaXaXewU/2WD6omGzi6nu1UJ/TOuxovC1HOuiEScQTDU68CvUhg6
ZPh9j/iIWaa62TlRtIe2z5R7NWXJW5NndN+EZ0EtQrzc+tA4SWxSeXb79zGNEBdvqcbi9O+3Ijp5
QdGCXCI3VbnfnsCD9tkvOK6aXmLlXB675rHLxXg/Ugj1dgsLvWRJPi5IRoCXpXyQ6FmpCVkhIYfY
g2awITv0kzdhNRUuekMzv0ptIgFsvZnz8KEd8fEX1dmORhPVPzcV3WIfj9m01ytYY9tjJQSGw0LK
Gg3T///YsFBIgDTVDw0pepVjhnfFegOOwq3t5r63wDXlPVyciRrmfllvktyoj85sz972I2cQ4z6F
RoFhqPv70L/HO0u8JmZv3GwPOUqjwyWbFuJCu2q3PbbdGHqoMyaC2bi95D9PQMwz5u7vG28Pm3rF
fHeuytP2xttjYTx6ltsbQT+3TKzXD7k9mWRqeTYtAITrQyZt9attK8EYxelDVe8qDMH3vaYlD8zM
f6akCU+jZtwCIs8vE2FV99uNs8D6B2tl7v89ls+yJMQNMn+mKqmCpTE0yLwebjIzM+9p9pt/f3dI
rN1ShaQfxX1HipbDoi3MyRhazNo5/P2ZhKRm31a58NH58nxcm/p5LZ7TzrlbXKoDuTTMippB3Ltu
ptyZyTlafzCS9H9uJrN9H+ha3swiX5eF+H1I/0OY8e91UwblKF849W5/yFYri+yK5J7Au+FaV3Pw
d49a6iRCa9x7UJG7u6otogdBk+xBT6vHOoym8/ay7YaSTPeIBaqP24/bazUo64HZoBzffmt7DEdF
jiUhu2UNN/muGrn3eWm493C5lxvDGD6isIUSsj6u24UkSSr1wtTB+b+9DALmicl9fLu9gsrvXk00
45ws7H/VnPRHJXKte8yi9j0JYs1Oix2yDKbFvt+e0HrgnmrNcGb7cXsCYIq4NjkFI8kbCuTYuGeU
bBi+TDj/ZtK8/HttTO+UMLPOPuR6k+6dGcUEOMv4ocYNERDPku0MGzKab/dNuDdcA3I4/JYHUM/J
g+g7vKFGRv9goh/qGDmhQmuWyXZD7bKQlkWap75MVBt1RByeQlhIuJL6QsDD/3Nv/RG+3mvZk+VH
toaL/m6NVgkJh77Z7hHXXDC/vulXl9CwShi3e9vNuAkl1xsWtQgntwdB1w4HV2fiPaUAX6r5Kf4r
vFp13ipld/um6gttlp5V7Gp8+HdDjYzVYfu52FwPUhSvYjUeDauTpl0/AtlEOI+szX9kNoDdoEHS
FIC7e7Pd6E0/LQQctSt/43/v6rn7lWQ6DIyuBPu4PS3lgkN0u5uCnQH5n6WMOQDnM7SDsvd3izkz
ESQZnJHUsRghblvx79PAXs5rV+YA+4S4Axxm2BfETpkNBYvd8GcexHcILSKvmsNE/Fdgao8RuY43
1SDfbDbrOSEObN9r4iOehbubVlVtxp+p3DNnnGK3fd9/W3u7t/0HmGHFOxGxrRRS0s7qoAdtFolj
T1DbjWVU9clikZA1aesp6nAYhfWc861Nc8Khj6lD5T/MLqC11OQOQPpFMYO0xcS8mtLKVXFtr/+s
7V4BtGHXgAXhuiu1mw6yRdRYDLqMGhJflk+X/2wYLMpsN8vtQCjamq8oRUi/n4ZbE5tfooiVnWFe
qrGdbrrYGv/eGCKZbkJ93XLF/FFoenOD5be5ccsG6Ph2t3Rcqe22u1v06nZvu8nssEHt5ELDWLXz
1RrHUhsNBh2Kjv9zx6pduzwlBSCA1SO6fs3tZvvC/34cCgOyjEZuZrh6mJZVo7htjmrznG53+4WG
V1nYc/DvP7Ptp/9+3O652ki8FQZeTt4VnEBujFX29+/GHER8GIR5zlbt/bYfbDfJ+uPIiGO/JN1l
e6gOTcIdIodqZIs1kFuigaVI/r+yqn7lWteSPmqUeMBW19jfu/agj6cMyBcmebbpyodoBDEG2832
Y5pAIdYS5aelpBzPBEP23tLZklQUJZ3OtlMFBjFdfTXNXlQQrRuTTx2oTsMqRlfDA72fbzefnrR6
BetSj5AbWxE4h5V+ZnS+0wuJbzS7Laom9mCUMShd6vhioYW5jcLBZ97eeeNcXAuNS0TpNmbgQlk9
q03vc8qoGaHTWayb4QRuYF3aLuoD7nv9uIwkCFkOmbT2a9/25V4whEHFPkiyWLpon/QEUYrSU2TB
fASZYMAFl5NGeid0zfJnbVZ2odITCyP1Pex/8HTLsyHyU1nX9O+IJEo68d6MDZmFc74Hv5TsTIx+
VT9c4qhVPS6OOJPjqgo6DBnxcAH8ip4kZaSrqIxeo5SmCl4qHyhbsh+bNSO6N1Dh0qJgOO0vtT6S
b+x0QQ2ionPoNcrpp7PZMI50iUrh9xfpXqI5S/2EgK2wTFW4pkSUJhrtaqkCvjVS6PiEZjbyJw1x
ZKsoqfxpMZ1DCOtGqftjr8dsBDh0ibDY0iLGK96NAl3M+OI6a+uSIEjqse7b5tK9nls0DXaMbZ3K
7GAoM0ZgBb3/MCoHKorFZ/74QfEc75wZ/36tWBlsImQ6zkLtKfDmOODRkG/yxaPSnY+Z8zCBQDoy
8VQviGlJz3BIYFBL/tE1Ll0880MEMNiJHJWsrUHAnML1FCs/fUi2TDvdrnuQnlr9bR4vf0ye9MuO
C2XDIluxw2ulD19NAR1J5xD1tVES1jSPzBtjm8QcNRUBDdFLlXUk4Fr4xHBwBzntBENgCl8yNfet
fkWKwFr2Jr1/DbleBFBePXKZyQctGOE4vJfVuAlMiEX6qHJmiF7m7dAo+yLqwocZ4vrSOL/rnFS9
SI0+Z6nse4eF4KjJYC0ApWXEZ7Rye9ONvxU4rF41kU2sTcub29CwoAGpKX9sIhLhGhnJydDo5Lmp
+gBxwfGNOQ/CWD7NmrMnCBf5SIwUSxEq01ZWSEr2lTXasF+aaQjmOK/3ivMSK2XpmWkR7tq8pD8j
y71pKdVlifmDY09nMNG0u2hKe9CU82lQP1n5x74723I3tI9dRlRrS14X/fyd5dbvWi/BswBIcgxC
j3v5giLXAHaUxj4pnoVHNaj5C/xVzyUw1evnqfBSOz6aQlE9CbLLSsULILFGIJIE85VTHzVqUKak
rzgQQ1VtOGpGZPLc/Bq58jOMmhaoU/WdLm+LngFfy+MvxLlF0OnPRCg+S/SSTF2gpY5nF2TqOtvo
p8EJ6LVN82DTMkMEbIX6D+0bECbWezqa12piaJ+7F6HzskIbbw2V6p9zerqTpA73dXcJl4EA2XI+
EM9rkS5bxsf5N8nZ9KufsnL40AYC5dV+vhcplf+wrLjeikYg0egM+gRn6BLI5IBmGLBhxD7ht9UA
ECz9lGwkr60JBVYM5VRPFFmx0Bq/P7Dt1SC3afgTKXA26n1bmOED2Yb9jtFO6k+N/WxNRWCUAycC
BQxtnr+RcZ8HmsvAu2v7xOu64hW9KCbHnjX0lCXkJaHetFqChNecWJTR065T8hdg/g+g0xyve5UW
BLomyfDdjycn0b8rJfsuEv2rawzCAlvI/CprKDrch3Ic5r1TMCxINLTsTo6OKJ6jN40u6FQA+xvn
6lFNm2uzNqrKeR3E/jE6m+iFkQ8cI5XtpPDg3rW7SbFWu3N9J+PUSyqLbskq1G2i6VRpXBQKNEIW
8D5YL5w1rchPtVNbJHc2QgyvzqtrkVU/hWGfmsb67BIWXpO4j528CISaHxGq0A8Ke/JaxhBfvTPe
9KSZRaCqgwYF+m4wUog8o8wCSyGNXlf62VPMcgpCQ/lyIBvFoUSInhg7QaiU3tvWYZ7aJ2LeGEMX
4kAX4GAudDLj8rmc1L0g1XvvxBb6YTQricluplRvrlqlN9KPYmdliP2SRgxtPH+Zlz4P4M88xe3y
VU3Wq17ND9Ly9cJq9lY03S6gOTML8lxH/qRmWbcVGGun6uAMVjoTNdGdsjBEpm0dxkQJnISs+/c5
qT/cKH+y6uEyWWga1fEl7vNjhwYnm9gn0r7bg2QDTSMvMeBABG2A0drcDLKaFbjSBkbL8QlV3syP
TVeNNHFnmHHwoYEGkF0RmR9zP32QTV14dq48dw4gmz7R37si+xrB6RnN9I6/7A+yXXSxxmGRyWkQ
xdOMjdzP1epXPQAvT+AwyQxFNdvjURAidqgYA6D5M+gddcuBASQwte4UDcMDmUZkCDr0x8fe/tOJ
DjQFV1gytol6LwXIXwDKniJGIi/VEmxTftH78iEDzeNpy2juhOseJss9vRcdgD5oQ6dqMnt4+xli
+Rl5REyOJmnsZ0Ixqiu+YSR8Nth0nSOyDuns0BXuzS+16C+ZOr4NfCiWfq8JIgxIn/mL2ypnznyP
iMtqbxhsNn101Uimr0z90KfjcarCfXfsxnLfsVk4SbDyZ3Y4ecz2Eur/ERSwXV8TulTHnjw1tSNY
bHIvWQXrczAy5inlfkw4ekcn/JPnRChn6NPKqX21hv6iu/394OQ+eQ4PdR99mAXrRixkRDeM+buN
px4+aSV9RjOkPAiiPxf2DSYCYONLyoZWG6lopp1jqAiMh4NgnXFyWS1XxZXo0ZY6IFHpVXG4DK9W
T1N5yZ3Jg8Nzl6dT5zU2REBVIDgyiuipsvI/dT+1XtHnY9C4A4mRmA7bWD1J1f1lGxSRcww5u4zk
2eiosush/Bh6jrtl0PcWMG+7k7cG3TvIKVkA4s5ScqahTQhKFO0UyN1XGIQInSJaaAa9w1YabGSb
zUjkycIJXSuCQbddDP+O48l0LILisStgRMlMUfe6AbOha5NfBMD3IWx7LnBUkg/utzoNw0UDRMZq
zDw6Yf+kiBnspjt8iB7S+Kwk6F6Gj7Zz95EEKdolZBS7mRvktAhaBhw5wvigVBUOHoqwRqR+E9ER
GFS1oGOdHYtFOidCJl/tBHgPV/BB1t9aT208jxyeFXydNLkIpSJhboShmLK7NMkvjdNPgDsJVRP5
PUvSXKKk+iFkNPaENjBWMp7DziGopPytQa5zlhaXhEYiWJg45HOWt0PUnC2Kxagvr9JlaEi+CKir
WwxEL9TaLw5DC9+M1qwIffqaTVYAmSOnq+NyqbHmIHOGNWGQq7lFgFTawVFtXjO94egYfatd1DtT
FhPFeJ55wqEGs3J0G1HyI+ln92ezWglZ5gTvbRqfzWrcabo5UVgRmpHYsB2s4V4Zp/qUKNm9EVGQ
k0lb6mZ5MOhMNc0yUtDG8oBJ2+isIqAh9GzF0W/4VrBTMzR7sdZwBLDTKD80/T6TKjuFljGRDNwz
rbwWNRgzEPfCy1HbHhczaoMOIqY7pn66mLft4KJNHf6Yyg1Ry5eEYNaSJjTAR7R3Wb3DynifSiH2
atm8A1m4GcoF4nO1Ipo/GkFw9eRqmPWr+LkWNpUQGiiHJoHXqBF1Z5WAmUSCXjoHREsm0ZD26KcW
5h5rxhVifqYDCEg5zmS2W/peGPOTrlqXJuUIjNnCmSBUgqnkH9MOZZD3EIeLXaxZh8SaPpbpBuXM
c44i1SMXpNkVGtuJKPErTgxkIwvrdQuvUj+vLXjzVYHMt2rbfOghb3p3VrS9ReCR55rKo6jEXgK4
XU9SlQcHFSvUjID6sNLlSP/IOLEpxhl04LuMjd+6pcz7UJfAkrGQQjRkeZrn4O2oCE2Xvb9S8A5Q
mBCbGONfocbvkxhGUmb8GFZfetZEu9+EmsR5kxaiCV5QVx8SR9WhytlBRsqpp7jsJbapf9Jw+UOG
cn2WGVNrncH9TFRRpmu/APYVAVIZDJSGFqhZZa6/sEvoEQe6zmDfyQ7ChEurTdPR1qRDHZDWPqi5
DnpK/5ZqDTjq/qwk7G1VK7wur5/TvMSOZN0AxgyWivp57F1SfWlSeFYeH0YSx6F2LlcLCXstvmfN
/aqLJQ0QstXspsODXY7vdjd+QRI9LvPsW7r2UU2JCS15BNGL+SKcWhM+yVj6zEHUWjzKzH4YOgdb
RlrcSmdggNKoDLLd99TsSbQvjKew/zUIFVQ3DFESxEjcUe0wmOLyNjfFRWgWh27Uk+fEHKNV7bua
VYesyjGIE/WewJFnXZKK6Q7lPornX3FoSrSA9gMDFQJc0hBm8/LmuL8cS0Ekoq8svqKf/L5PKbAp
MMHXRUGqV8EMxZaYc0+2A/OG+KDU5W2ZP4PNcxl2hkf2Sb+tY2M3pRorManxUj0pd4puGb5z00UA
O2n6oV0gG9wd0JyU9m5s1Dclzxm1DPohnGDuTSFheDkYtMYe/Ej2X3GD9N40TtQXXZlTYIy2Z1JV
svoa79TsRCVtQh3OSalKXF+rpMXbkIeQu4ofos0tG0PzHSf9nu34LWZOOc9D4SsSNmDq6vPJnl8r
keS7UD/kgoF0iQ8VD2q0s8iBqcTwlpXR2qFm5R+m/Ndcq/W5IDAraTU6reTVKYcUE+lsZc/TxNXb
JNV7X4+UHNLqGRN2jIdjQqJd24Wh/F2HZGRkcX3to3hvECSyd+fpXGf671zBsBunkN9X3lDTf6FI
emYgXu0VNCpewxG/cxWbtaHLoTSO3bWc9y4U4Hmm3Y6eqwnCLILOVmELbHAi5Ey10g7vXx7SC0mS
7yrML6qtADVPa5KFQpPRU9IdYwAbHqIl22sr/Xs0wE7lz5pll4eo0j5sTTnay0T/xEXNY9TfVQXq
FF73N7yZTyrqcd/o8XUBOQzZN8t80mChECx3bUyE6/3E1ZRDEcNh+YkkBum3/CHf8hq6RCwnnKM0
gs4Lab+42nSeW2AkcObIkjfaO9mKz5J/FkiUhyRz9YOyRi7H9XzJTRXqe1IO+yRhnaZS+9f1+MIx
igwEUf16OrR2bTQf+D2m4EME+DY+ESv0nGm6EpCAdXjBSBp6YxOiHvp2p9fGMV7pbT/ZxUC1iTDV
XFCcEV2NdeKcZy7LVE5RoUHBy7GJyJZeb9Mir3lXLf2j0dBSFWgmaNj+qth4XjkaD0qe0TIUxptk
bqlFowxI/1l5Km50iU3xFC3WUcsp0EVEKB9nJyoASHusYR0ddmszGAiNIQnTsLp34+ih/sOJN2Ty
M+KsnGL5kAtWalaLnyYdiUUR6lvcEtQw6xV5UOMTANJ8j4brPrXlhbECRj8lv4o86gMWgZdxJbfO
xqP2GZXOpz10L53KjpmZL2RfPOpWGYiInEIigKGAEyQ733QtRwu2LhTix85Q34be/K3Ykr4ySrfO
ILsuVWnGpFz/7SUxcEzIUzNcswYOOCcAZHArvFl7D9fFq6NElwVSIUjtS6ZbC4277qtupn1jKy85
kcSeHRujP1YU3qqJmiFkb6GKGcrKxSouVM8U+U0V9r9LgYUiHhaglMif2uHRzsXZKKzO15WBmqpE
fq8CqJ5SRQnEms87uNoOKzhR9Gn1FRfxEXDFTZvEezUzv2OnpU/VMgUkSZUoxeSgz/U1swgUbZv8
VEsiUwe13qEK/8y0DrmoTkK3mezSjMFz2qN/C0vAweaOj3Ae4js7KREJj5dS0eA7WVrsYXoMR+NX
2GOhCMOfpVSedKKEJquKn5TsA2ZiaS66r0QqaqxRv86wxwKj177soT/pbvJYjUzWcQB+9+G6seP8
Y9bka1biqyZtAfpVxXdOxuucjbdVijwvjD4pIT4JVo09u5J7s54/hnr15alcyJXCRRG4VLDHddR2
1OZrp3I6MMWLA2OmNasmOgHwOt2E+MM1SaTIuvJS5MQpVeavwhkFE3TlfYnGi9qAkHbLW51TuLCd
Q19Vjl+MQO7KfpeMyVuSt8L/acz6yzTy32Fdo7XUq4cCWmNvF5xcrJa0JbMHj3deynEXkh+Pygmv
tlaf8Rk96opEnI7zF5fFcR7BEsZkg6apSlNvKCV7I5rzRRiBykwVBleEF6QcfdXvlyklKTHJ9ktk
n3FQflqi+ciX5U7C+WKsZt1yhLxaGbQ2ZQjcskKD6UQHvU19exwQHCukRaXLFfPSDdTa5dCYxs4E
b8D1RyOPMvcdnaNLLqo8kukARR8Z+OQMQNb5UrXh/ppsmjc2/RTPoKJjLy5vjfxlEFlAgOp9G/dv
sWQEvu6Cy0zEFMISdR9Z7Cj4J65LHh7oiL+Fdn+lc3sXAspnlYAPLW+0HSlE51wUj32svxeTJVjo
xZS1+KkcF8qT6LkwlsnjJhWIVJoyNI/rI6uxR0K13+o+/WL1+4QLtD+BzSdTeQkDfC9vZn1p6/Cd
8gA9RkyJEtKovygMclqNsJVhNrOdU+hHVEa09dLZoGRoIvIhlUtl18qVtebrVNDbXQZ7T152GVSm
NbKmn9x9sYCiWUSeHcv2tqwUBgT8gZ2TKV+se70ZL4RIQuc4LQq+yQJkJSFZ0eRENzIZWTRCTmC2
r/h1ahJbPJuHuSu0GyVngtXgRGASYbNQc2IVe4Z2mGe3OWGPS7x2JoNp0ozilzJ3QOPtrDtsP/59
DAx9ynHZ5WFgY+EAxF/rXKt6wsbtoiLLYE1/mt4ckQDjJsDCsqfZb9z5VNlY0jE5fVj0kTWB/tQ2
BuXI99kvGoXqIEI6fUDsWdq8LHnbHSQVejtyDZMtDcikfyRf+HPo89XZxdVnUcaT0KR7sMMfm8xO
f861T3RkXGs65G6pKiJyjvN3ZQCoWhmU9tao/QlLh4OGCrsIw99GKgafFpETgA0QrgHEWS35Than
Jae5Sca1ZIuVc2yj4Qvtr9jVv2SHfHvmJBwO4QkSM4B0Ola9q7+6GdBvc1/Pym2zvl2yTmAMC/nU
CPnedV7g54E9LEmWWEpfzullUa1fRX1Xp0J6aT4+lhHT59xxTm0taGnad5mOm9x2vtvJBOIfNfez
mT+k6+jAVQrahlN7Fmo0+l1rcES4pMDjKrshH6MMmqiZmOH3AcX1yGFtnEopCNQxWb0djSgWwCZQ
dqgWRALNrmGiZoYNoTFqd6lZ37WpfJuKNWhxSuUhNIqfMVm62x7SRkR7WzVZKRuRywV2NpgPGMbO
jdW3ZLZv3ehH7wxmsi15aA4LzjpxSk6P6WMxvoRGAl3IYY0WR0bkYbH2ph6Ww1RNvuOmrJ1tc/SY
qR7SRNVeM5ezNexYVre0WKaCfCgtOYuB7oslxZU19pOlFq9d4eQ7pRUJQovoDcYIFnZHP+BmUn2E
HpwGV9GhTewQnUOaVIO/tj13UsesrvM/1tdp66IQDGlm2YEgU35LPxvMwvaqY30uOPmLkVZlKBmu
gFDB4s7Efewn1nAKuUtOmTt+Zlkajib5pOUAAVUD5IusamRVNKzM+jtLG9gv5XjMZ/rMWm66J12c
+qIfvDliMNUtNJ9sO/scaPJxtakUr0T00OVVfIpSuRbQ+ruJxcWjWxmBO5nae7UoGKzo5u9qHT2F
Hw0dFl/LFGrX/tLRs0Qm295EWAMHipGH0GKvLCuanYOK70ReJf46H41KvXNLE0r6zNjDWhNrhoaO
X7IMI/MydhjICNmhjaFUUN55U5sNDw2Z6UFHvNEK5D/Tl7+NzMbPB/o2E0QNbaStSS1Vn1LZQPzg
ihA3IvSbIVFv+1HdF9SU3mzjnE4WEsuFeufWwjgIdWj2ECJPS5PanpWVu1gnsGWJuDhEkejOI/32
zEHgnmbTi1UiMlX7Z6Zm/P/LBekPHdkw6dKbvKKtzroVTm1qEb0i97AYoEg0ZXLpbeanTUvTvjYm
BVMsPMjcLXZLb3AxHrs3ED270lzrzwpr3CJPZsaZNE+ql9JajKOtV6iZRTXfiG6dCbXIaYjfQMNn
Zy11bU6eON6NnYjZLZRRYMDuaARyoLHMssyXIm8L39bK0Ae5UqLlxPVapz6RbSUAqPWQvMsn3iKb
OYSNvDV9IcSap9BcTJG+9hbbNtR665gmGQImDntsPi+txTduTN4SPxGdmMjitMZIxnLkq+maCIuz
4gLqczpH1YNKC4U9qvRC/iu7OOvAfXctyz3eW6vnPUEjkqkzVZbNrGdnOXXlp5E8ChbuxAsXRKwO
ojwwLDZgxOxdeVvFhLfglf1ULdH/KvRwJ9P51RhxXUpbPnchXk9kQO2hJIiGU3R/NyULL1J+BClB
tHWi37VhDYHtDDcRM1Qah64OGCWaaZtb9Tf8ZjbRnN5LdVAIn3ZwwEiH2I0SY0JTo6fV6dDphI0M
JGyW7MlmCG6NAwnXf30r5p7TzVTqJ0Al1UJZYbLPiVr7niLzU9V/5LR8g54h3AJQuNncL52lQsYJ
6UOHn8C3+G2hW3s1x0HByBB6TYfJhL6HMsrryIzZIsUnjeWui5V3txXObtBaAteSrLpl8mfv8sUh
HU8w02Hs5asalQ7rHMy9VKysaw+AfYQPEyMLuGyfUiOcb6xQZbbB0keUSHLsqJr2Cix4dMiPvZKr
+9a5h3FBYajOL3LSjkun0hWe2udeMhGxxt7Xo7Lzp9HVKBTzhU8f3cZd/55bjMiMH10m9w6rfRbB
XBWlnJAasRwYJgbQsatQsx9bfON3EXkkSkWYNeFOwdgp320l342IXK88vM0GtJVi+B4dGvp1Sgse
deVTT1OAvDcX7m9p0fwwnmXI8jCF3rDDoPOprO612J7Pk010QZGmD4qooeebM7vcUldehRQl0CRr
Pntl4nd1+Uc1xt+9VKlYrPGoce45rNDtscp/o90gvRL6KfNeVsa63f7iG6XsVXFK+8XMDzEIXMSG
Qaakx0Il0LkNjfumc9ObqmPfNpogYiN7c+0iD2QIrjWuuYv7cbzWzs5APRs4kyBtY/ic5+qOK2xK
FWx4osY+11YlOpB6P6erYbdn3UFoGwL5pf5OMVmxVEgfddUN/bih9RpXZsI9Gid5VA13pYUzV/mi
1z5+KNGR6asK2klcZceYbZnKL9te2SyCpVHbIayT/Fc0dTlE7tLdJeuNSfetQEl7sz1k5Q1RRnQe
6szi23ZrBE04HQvkj2hydc6lBKs7igvFv5VzUDech8Nae0qHJGU/UF878BKBpuu2HxlHx7LMQCzu
a5TEApcbPe2qK8ZdG7KQKUZ8EKnXTlVzaqbuSdr1ctBTI9nJNr9OSMaYHTOdM9q8OXDwEGzsDBkc
4YlZLZM4SjjOsbj0wVTQHd4ZbTdcZe38yks2aLnkXlFr7bV3+5oM773DRd+pYbL0jDegjt214UyT
nzZjH0+/x0GDIm4zlk8H7cWwUBbW3UfdQHLB0UUpVOzc1r4rmIgF9SI6n6J1F2IdlIxYYeasQRvj
n7Sdg9CSPfGFN1k7THvA3ygXw6u7RLeRxVqFZdk+0+vYH5WMfow23mjkD1DkTH845QKPsp17zWgf
miGjDWNFL/nM/FNwXYogSLfK/DORH5yGhnZNTEMGfVlEeyUnGaHRnB/bRKNZ9C9TL0NPgEH27Vn1
7W7m/Gws32Jyjq1BTHb6Y1vsoEuRfzUT3lrV7qn9FEKMyjk6j0b93GaIKXp2Lr17wsdxdlsUPlEY
78KkheIx6J7tiq/VcUIhDp2kc3XDD3X7oqO8zpm/7GRknVwkPzcYFZ+1NWY8qhWm7RUbwBbfXY7Z
Eh/R/2PsTHfbVtJ1fSsL+X3Ym/NwsFcDW7MsyZLnOH8IJ3Y4D8WZvPrzsJwVZ6V7Nw5gEKyBJVkS
i1Xf9w4FwdfN4LuI2sTpvWeTp9YdPIrQArmyi/HcGWQPLNN/Di8gUJhVln4/rVsd6H5XncY2SbfA
MvZj55+xC4H6Qiwi0QagOg5jBuP4lOXWWzUNJ9Nsz6xSkS0OD4lPD36dCoCgepOYLb/ueXVGHuVs
x6HJcrbOiJwYO2E1e23ABz0b7pRx0k4tWCAdHPCmiHZZxRK38Yw3PTHaRW7XT0rRTMS5Eh4GfG46
zEwB6Klyw0NDLo2Y24tuNs1Rwyw2Dt1xozSNt6qnYumZIb+W6CZFmWEZMNcX1RZZpT2YSR7liarD
7y+/pDZ2Yv5g4DitvAVW+5KYydemCid+/fq2F3wvZoR5IX7rG3uqvwQGQcg4nun0MRk0A48nvXCD
pYlEGREGMrYWH3NXdRuAT8ywV3ETP/D93zpfq7LyVgHxAsK0BP1rT10oPdsqK3gb6uG21p23Mm2e
3LG+IwvhL/VYQSffwTjLQ1FK+GwHTG1G75BHVXANtk0g2VgeuIs2mwRbfpWss+MbB4TSvmp+7y5F
Dk5szmblDfR8dmrpCtudfTfYiD9cjca4dbiD8qDYZkzcvq18NtroO+JmOZFnMWwLFVgb9Pewesud
+gmfKaLReXEW5kbzeXIyp6Ou7O0ys0P9OP+qJy7Y9GHduhGQOtUs8WWAd1rO9jPKCMDO114d/Y2E
prsOJ+80AElb5RrSCECvI6GC6fXCq8GatEUchaeyUHCtNLKjDVstyUW2bUZLXQObs1hd9Ms2t7da
PwSojZUCCxZxqzMwCmvc/ol5VbEpDWB04u4YQrz2RMMMvx3L+C0sxCw61eyNXOH/xpXTtInisLxl
EzZ7oI39ozaF3oHIxnKo8R53rUhbD05+H5bVxWgxgkCmmrcRrfoMrKtLtBy+t3WyE7ZCgnT5MhpV
jKuM5Iim3g3wb0T/hpKM1UASY8DcCeTUVjRKue7LczOp2iHPuk2fK8FKJCzKynpX5BrrVmLCUR7x
7Q352g2nU5QxAfmhyNdq2VwFLsbtgYrtAogjzVPqtZcq0JW7z+lQrauuZgnQBBdFY9Hf58VrQEJP
xJhReoESrZRRf7EbcTbVZpd56bhuNNa7aZPYxIMMyEIpiix+f2kC42tpHgKDWROfQId02HcPjENh
WtDcO+8Nj5QXgl+mcB/JoGwHbODgtBwMNqVhwDJiCPQzhJVz2KvnqG9Be2j7MkizjUZ4wM7sy6B7
M5SH5WgpMFIcwbqWlf5UD9E9CEuWo+hQWU0HUSO3r/PJuPON+NZkTtm4TrtNqmnrldqVz5Mcsuiy
LUiQYU25jmOikTh2xlG10MVgrIBRUnIDFjsluJg6I2oOlzsqwu3YaRunaViVEGz08CxYlEp6NIfq
1Y+716QmVxFPC03cpqJtuWmg/PnFZz20X6PBemu7Ar1+fWWoablF/J582YiwgmDXbodfCcmSsC/z
iuCZcjaK6T60nMfYGXaqbuxFyFJVafQj8jvQPUwwOi0PRKt228Xxu2Yqa6GWPDCQhug8c2MJnrBq
/7XKkQ1MvpqGiQ9bsieoe2M7ROLSpniafG9VjZO5DRvtwcOHVQjvOWxnRHwUHpUeIAVAO1wgsuFo
ZfieFjoB7sx9UFFxa/3ijOBRB/KquxMdsZgmgAxbOPYJ4hiGdn55m0FkWHjTeMxbbxVNFi5KdCFj
cjTQSSHN6m4st7o1rOylqvEqU1QHrX0AaWp375mElw0PWoHl3vWNxoLNWjHlkoFGIwEYrvmQYNAJ
3QR5McuoXnK1XSmgVAWuoUOkn23NwTMU3cCYmHtb+rv5kUde4GnKE2thhjncdKg+vrBuhFFfW9Xg
Lsk1su3GtG6hCOOStna9zsH09C7Ix6E56C3Z4IB0SqV8Q8kBq0diq4u+QkESXKru8NX25MvTVGNf
6uwJwTM3RlrJc23atlr7mKmEwFBFmhnpWwVid+3ZLEpYKPawVeY0IHpSEbITajASHGD169dfhKtt
2so8to6DHkqJM2TCnI2ghVMQ0GybU1+azUkrovZEAGIirdcrO+Aj/aJWymGf1WZ5G5tKcsu2ej6X
FUUN/xGdIh6bto8WpB8G2rKy1Hr7o5mOytCtsTUUZ1kFHIA8hGU+fwwS90HMPO4Oa2uqy1viMOIW
uNhdqSLeIasM7F2vhafu3jvMvVIMTDe823D1MRCBdFj6va7sZT/A1sPNILCvn0eVB7gluxBCJWlr
3pmsq+26WYKws5Bx+asujdylhqjPWfZAu2sE7RIT0LaS/mwO3Y8De7sb18z7q9/qTdYGSOn0JLT+
6q8JGxUL80ieVL/+qE6xVrsOQBjJQWV9WoxYT4XWhb3IptSFf4nx9LwXPsCpouybK1m0vSKZPeCm
dTTE7b1XBelBF8QS86BveXI07g0eCMsU+k2zzJ3h1KtMvvLSsfLqZQBYby+LcerFW4gN5up94MDv
j3gVEjSbX7ZKUZ1LtPeu8qVcr3wi62Ke5Cv1EZaNk+8GBCTo3rci27GdVpayGME8PfWe/pAJhfeh
qmdDaPWdHEfjSkIZlTjKgawcUJ/IPX8jW5vYWo5gemHVpMWNPFipqDZJxa2FVFYYLlu7QOuiz+ql
bAbRXNzwgtGuwoOZWXzuk0VTCOqKpNbHOEk9DuwH8i1BCn3TNEZ0JsQebop+SC+k4GfkQFneIFHn
rIog6m4TJDVXNaoKd2Ml7KUP++aetVe1DHo7fWyIvnHfWf1TOKFn56SW8zkfrHyRKm3xxazKN0xl
oUtW+ZPbxdm3ocyhDcbGaz4BZE/d4nszsKLIyKmQ4SiWnVoycUzqxR9Y0SyqI9EqILkZKjSmHQM/
wJqY5U5H76nYhuRC3khEHIxmEq9p5dw4IPy/Rn387OZh9aKyJ2D1VnvPOrnbRRKn4yYqA6xRPE3c
YCaPrmbqMAXNhsuyLkhKKJWTwuKnE+JGNmiB5jBJ+OVaFmVDFREcioNUYbnDUO/9ymBY20DMVrLY
zAMUju6uu8FFUe/na+D1XACfJo9m9aIIl1PlqBvF0FAhnvvI8T1ygttBWN37W5UNee2327wmpyW7
yPEHRQXn34Xk+wsBng1G+m7qEuwiSYGecQvKdq2wYixBy/DEbaasG2WI7xAxiJaVZjVfslS51q2y
D8gR30yuH34XmfUCwNt76m3dxQK5gTbbOylRFU8clLwwDo7euxs2rx33f6aTFze6z73ffbYKpFxC
aw17gC9oSqab3Cnt58HWi2UQ9NOtp0XFxrMz5HayursC3e9ucW32z9ia1itDJOojiMIYwaTwItTk
Np90/dooM4QWDLsnNUEusE1Ccc0Ph0RRUCTXCVunrYHWwilJzHTbClRS0pwEV5b04ymxjGZr5KAK
cpPkf2tq2UlrR32Lsk1w0jzd3nKjOMckgQhQMOFyl13lgE62JdT+nWHF4Q2rEZZ0mmN/C9IrdCXs
14Z9+KJugvFWdo2sSSEq81fXoat/62pAc75V8fjedo3F7Nsmd6Cn4iPeZ9veR9sUtWXCGbKOgOe2
E2UfrnvsQldlpZL18/ubTK9xVo79aa1HU38jD9jLOksDOYmNLGpzP62DiRsYpbUtmdow7o6JZaPq
E+z1SAzv14UxQWVX96srkuCvE25+CFUR6Qfrf2lKD9kbeErsBt1dgYsKGMseMjC8hBsDVeEVoJ1h
Lev6wvVvWN2D0Udxk5wQ/WSd0xurfkSeSZb60M+ukSjbyZIcCH6at4txzwPOzBjyYJmWj3Ez99BH
HXjOilSure/bn/3If6x0pO3Osqr03BxJt2pXVFioD2narFS9B11BAKXZKLHJd4cdZLiGjQgfU5kS
Yll6fXZ4LAAEmCuJTSbL93ItKgT4iOO+95RFhPMJNc2HjyFkQ2EFzdkmpY7mtIsMTF+fNX9UdzJw
nyspb4If5v9SGVi2ulM0QvzyQtlRHmQDPFTSwfPF01QCH088ex/MG1ARVsZ1R/znHGQCWAuqgV+I
GtYkeaziopcIVVgTfJyiJeFoOPlbrhfeTRRAvPEE8XRZnzneHXIf6p03L3eFgBajhC398+JQlKhC
WSNu0/6Yi7Wsb0N2RH1bPpHFcRAnGrBXjUldZhaWs1rYK4fa4de0kKfNiHNpPnRImVvKQVZVcUKr
LL+fytqP9s6DuJZmyvff6mXxtzpLd7V9JpJ17xJDxfdqPIT6+OOgqvVN1PK/TiZ48Sx0rM9aDPlA
LZPyC0m7V8ss7RfFyR8bTWv2pm2YW1eLw7WXGah+oAH/aBYa6TMYHrnuMp8GGrpMVRo94XiJqTET
JqgMZV0b48FFZcsfY2MFKpz5Lx+uRyGyt7FE1LOt9c+BVasgSAuXHXuvXPVPO13rkBVVSd0v1N4I
dn6Ws7VuoHa5evZSetoz/uTKLYLZxSHXkRmMnAlAwtBuRFamT51KEm1UUm2jQOH6YvtLBsjW7VNX
BeWVJqp0o0IQ2xdtkD2647gnGJm/aL1RwHry/UMWdvGtbwbf5ctNuss3KIbi7BRZd+0HZBmG+YL5
fYCgJKcVgw3M7cDcIif5NUaS9CQPRj60J2G2wGstF4kDhV26ACB5MvTIHBayD1zO+RSYNhw48/Cj
+HMI2T0ry6csS4vdx9CpASzYVLpm3QqoAcMw7dFt8a5lKU8goDkdsveyGFegWICn7nu3vnZICDb7
mggI6DA1WhZCqZ7GjrxqnJvi2ZnIW0dDWr8UafYEzKP/hkXzqWU9+lZ3NpSsPMDBvpgWhQtNYKGw
kZ/D0V4AvyUbQMi4gTnT7TN44g085VlcrnAECnO6Vi4irKW3svjRkKRKhg8yOMuOcPc5elQ6bMQN
BKmPrh0Kb1OXQHz7wa73odFeyZI8yC7W3E8WxcwuMvuAeFnj3ESDquxzF15XBkudXXqHiIIO+WoV
zc2yT6X46jJNiYlWlkUfHqvf2NIrV++X6Fq6rPTAOr935nu61nCWsCrLuYEwxCA/X+P9+t7PKn5Z
vEYNpOAwlE2/WTbgsG+DJMtv/XnLEakVWJ2fdW7dNquEEBjQHSThYK7ol0p13aPQ4+oIl+WJPbF1
r0KrQm/MvpS1g6RsDJ7c4Yd4lI0WqvYrcCDlTi3BCTadUW5zB7xr2hjBQ+QXzrrsEEfQ4wEeFfRO
zHM6qG5DZt9PKSgbrwiUtw35Nf8t71iSGlVj3WeMtQYgmxwHywhXZZxCIAIpcEc0cz0w1sWwDOtu
qnwCp47ODhOSHXtzRN0Ns4kXstUxyHSOjeMfSc8jMBpF6XVZ29W1A2KNFHoVfRVOdlXlsfVYGaUD
pyJADmTKoqdSIYAwd3D+fiW51Jqguht+BS/yfqXNjLUsx1q/kFsi4u6I9L5PYSgh4BndxL6PbpTW
FKRIUmfbj7Z+iHlGAIfJWjLacXFkfmu2Y6Y61yafz9pJEuOmSLG/i1TFuR9mySL0eBdCmO62bv1p
XGSzB0PrjNqJVGdK4BLVrbkqB8F/KufDe7+mMgu8LZQfV8iWZhxxSO5NHwtCyO3kuNcgEttb22jD
u9JGsyJC6G0ti/JAB9Ox21tW9jMLCOGhjw6yjg6aSTiQCEi/973WxJm2Cw52nlanPuyzdZKlzaMe
xd/kV60Z3yOrD19jfqsE00eMLuZrXKSKDuZ8TeoQU6his36cjDl90PtvZv5+Te6l2kJ3sx/XCBtc
SpLmByhV3kFrRu9AypP8Vq+TkBBxHmwSng0Vbtg05bLp91MWwcZKaaNNOoisxaTAhMeHq+6i5r9H
5Rkf9TFAhGFhqS7HfK74ODRphAEwqNf7CSLtuh1wXK+jwTgWuZ6sIytWniDJn3t+ha9W1F3Mujee
4C3kpMXrf+nqZ+1ZLl3NcLiUXvSj62+jmpOKx3ohEsKIL3qVGw+qX5X3QfdLIepetM7W31s075eW
368pvbLf1pUPCGUSHc7itTrwjIXxT0JUNdfyNNEQBIjmQ+nFKEy6ZxXdrkOVzPs1eZqjQavgqfr3
WllGGb66mgxC1t6oXOVWcIAyYm5TUsVXZOWVK1kP8Z3gqazUssFFF3nuTdLPyxeyV2trrbWTHWpZ
K0/lQbgWuTKnjRclyhk/+suWUQu+tF4VHkbm+UvArbFLBwJzWibyi59r+UWesQp9bEimXn3UD36g
7VyDxL289O99QZv+6Nug3btA46BFdtgNTvJgIfTJ7ygz147I0C5pWrjf8vSjTz2S7vi9j2y2VQux
lg5jmQiYYXCvIP5+yPNGJT49n+oKiC95Jg91wLMLeFK4+KjrdHcUp49yYk/JJs7QMZMXQ3FEqem3
cQhXkqSpa5vpyiVH9ssYLJycZT4OKviaEq4Wcn2dF10QMsgvgRrmF5GODhxx31h5o5792rBrOgT8
PmpLw3BWZFqNlbxQHpBWzi/1rpp7yoq6Bx9ms+TYwtPIcJp5mkg3njBDEAtZhMpUbGsDpSVZ1E0o
owpczaMsRna04gGp35eerl+SzLyX1X2Edmtj4iEXj/n4VGuketlCOHvZqljqGSfN6QajbPOuzqf3
ob3UbA993JboKXERGY9xja4Q+9H5bWkpaoKFpRjXPb5KT7qPM8m/vltzfrcsw8INmaTh6ePdyiET
3m1WI9AsYOlvpRJ6xuNi0xQBuOhZLP1dHX3WU/8oijqEieYBoZGtsmEaUmZ2WU7V/DnV0nwnS2Mm
DkyVUHxSbe3FrHWhBUbRBW23YVUTz14PtTMCZQqzpY9QwXXBUgjrJN8i/VAhnyV7v1/oGCHYaeHO
vh7RxVLq6ALeLGBr0d8k+F8cEZA/tMrgPqk6Lz96A6wjz7uILnmo5+rcg2dTJaTTmzZxn4bGiJcE
4qOjbG3sGE+MMXkMNNDTjYnFztAr7lMFaWyTV/GwkVfpek84so3ja09JvccpPsqXdJVOPaL0SgZw
fik/jknkVrmylcUxGZ8nfGfRsKrL+zrw1/IlvYbcmDbhfN12qf5owhpLIvfUpAYZD1WFXIyR1Qmn
bOfUC4vcS6zZPrhQ824cUxO5oZ/NgwKG4eOSaZpGJlEk9i0erYYF6yTs7oKw7e4wWiJ0mAIO9QOK
SN5gINOPLx89tNZ/6GMjPcn+uJ7UW6ODaCmL1TzgnMWdx5LX9FVmLdEU8baeYW2bdqzOQw7fngUA
UPtK4W5VEclsDTt4DW/asCte8XDKwAkGs9eACdt2alyI/n38YNn1V89Q8tfE14G/2OKzoVti3aBM
eCQaaZ/KSRN4IHnOl1gRK9lVuOT59F51b6cUb7hRjXiSWFV/O5Vet5CvZ0NSTDtbvPglUEVFDCzG
lMQ61JAq10Vku08AB06yaxPrz52rwkHUbY03RURH/g+F34ulwz7qr/8hYQ/1/j8UGWsq+T9UsIYe
olx8Bb7bbXyRmJtUTaYd4IBspSPs8SCLXZXkKz1U9QezqX+0Tl5g/FJUE13sSBplG9jO5EkMJX5U
8UlfqaNaXQOG7/dCS+odssnoiCpRunLQzfs8jt0TEGjzu1sf6lSZ3hrBNIEIeQyhnKsnz6+ua+KZ
RYvgQm/kL30mwi16WRnyd2lfHonMYRk1n/1WbBF5xmbYbJbsA+gtRD/CjsAG2m8y+zrVjLU/KNGR
tJG7TIm7rmW9cHWwQBCd86NhFeui6bGMCFquMLwI4xdvcN8H6PeGY+Kqpc32eo6jHk0TLOhcEnEA
iqeoxvfGrgq1dVV1KBLMDbKLbPU6vTiQQEBFPyZBhRLYJq0C62QS3zzZ80EWw7S3DxPmkrIk62UP
LSN/RNLHQZk6j6G+z9f2BR5HoZVtQlxvllKAHabrQ4nQ/10UAJisNXAWUgjdmeoH23OTO9Lp4Xt9
mTrLVtPrL6htwDbvXlEb5xkG/OUmKE1/FyAdtHXDNL9LepIcjaJ2r0avLhGAbl9UVJtWyDhq10in
4oDWptFmEEr9WKnaQ1AlPZI6GGWNufdkxXioxJqTHNtS9HiAGCOq/WNwYY8BGTsPbqCV90dDb+wb
az6YOrhFq7gZ48ieFcXaExDMA/w/sJaVmVR7fWJZ8dG/retoozZs2WSdvKwLQeGPUZttZVE2qFH1
hmy9dfXRzQFJ5dRFdoa8ad+kwq/PbqcsPzqgLMPSLB6/fQxTG47YNhOkPnmRbGjbaFglaehDuWAg
Wac1+YDZdZTtZbErfHuTRyVoCBVvHC+wnly2dIfeAwQgi/U4hmuUatSdLDpJ8dCQ7rpApvLvYKhv
6qa1nsoxgMDm3WpDbJ5IXSDBH6jfgWGp27gq2dLIOnmIorw+wrmCtkxfdSqMjT9V5b7p8mewwFDP
PV9faaob3/Zjbl1M/WtLbAHiDHYVe2TMoLzOjUVVJLeqGakrlezQWta9N/jlszHq2kGWkFK0Ll7+
VXaXNZGlqXsWrb+OE6eFCiqiUdaV03UQSZv6OYBD9T4Gmwvg2mJ6hvziLiuPzHRM6l+bJ6AIvde7
j5Lvv5fkXDWgcvHR1v2t9PM6Ocn97CmvI+fU3+k9uep5AvzZ8/315rZZcOffXOcNAejHoN8H/Zic
YDYmJyvxb9ts7HbIsSSnj3p59l4nBhJmPcgGun9U5xUz/UKW66n7lgYA8/FnOPmZVZzkmTzUYkRT
RU9bDMT+avA1NRp+KZtOtCvUILuKe3wo34f5GKGrlXGtxbN23zy+PMixWBR0i09//Nc///vb8H+D
t+JSpGNQ5H/AVrwU6GnVf36ytU9/lO/V+9c/PzmgGz3bM13dUFVIpJZm0/7t5TbKA3pr/ydXm9CP
h9L7psa6ZX8Z/AG+wrz16laVaNQHC1z3wwgBjXO5WSMu5g1n3U5gigO9ePbnJXM4L6OzeUENzeze
I/R3lci1dq53HQ8Y4LWyizy4mXCXeQXeVyyUqPdYqGASkG6CODGvq8ky3g/ZpF2bTK1X5Ib5rFFL
Mq9B5ZdbRQvaxUc/2UDODQPNIkIyuYwIilr5TuRuf7LybDjJM+Pn2dwD5ZScZRy405CtycnXtX0T
tcVNGQGl9c3xl5KXq3sr9MbNf/7kLe/3T94xDds2Xc8yXEc3XPfvn3xkjeD4gsh5rbBxPdl6Vlz3
rZpe424xn8PerslvzDVibY04kwHbGJAOmQ8/quPKQzZQ1P5JIbm5ykzVQvBmqG+8yKmQUKBu8G0L
OKnahbD6/iqXbfVNpFWL+0z4KIDrnyOy4Y+q/pgmTftgQJq6TcByy1q3beKT5kMxlMVUI6kyGAri
+fM1FtyDdZDWFeT91noEa5EuJydPD7I1L5Jfxh/KX8ZXDHXftxVES1/D9dT3G8Q66u5E9Pk/f9Ce
8S8ftK2p/M4d09WgfJnm3z/o1s1dFqxB/kZEpEcvhs9PfsJB5vGhWkhZQOxDLU9+xh/NfYEsap3n
V+/9wrqFKYyO6FVoTtWRsA582IQfXGaPLaaZc2Xnzvhheer75nzq6D96lZb91gnWXSIovT2aVca6
c5vppWkWY008fMIgZqNmertvM9O9t3ztItszdjlEzPUSJqdvX1fIGy/rzp1e/Dq5H4gx3zMH/DZg
CvzgVvUMgIbLIUW3dLKGS+c44bHty5MsIRI4Xn7Udxd8nlHg68rcX3QGyo/AXIyVb3504dLGzN8v
1RWzWk2sT3ZFDMojRDoECftouFV9cT8OmobBW0csyW3m/yVQPjvOemwt9VlF/X8HWMh+L9pjdJ3D
Yb0zXEyCosLKMEzl6n836nx5ZaCFIH8a//W36a+W0+G3ohyrKAib34r/3L4V1y/ZW/3f81U/e/39
mn/eFxl//7HLKfpWFTVIgt97/W1cXv3Hu1u9NC9/K6zzJmrGm/atGm/f6jZt/prG557/v41/vMlR
7sfy7c9PL+hnEWbFnDX61nz60TRP+xp8lF9uovkFfrTOH8Wfn/6nSl7y+qX+12veXurmz0+K6/3D
Ni0TOyXP9Ga5O+vTH/2bbPLMf9ia7dm2bjqW5SLA8emPHP2z8M9Phv0Poowat6FnGJYH1+zTHzVU
nbnJ+AeUDHq7VIN40t1Pf/37P55i79/bv3+q6Zr+9+eapWkMpxrwbNhskNO1f7vpRSR0s4REg8C+
i3ZBZoLVzWqWp9ZjyuN33+pRsO5t85sxbZx6acOK3dte9ewMQl23aO7sAnu8c+3sufbScGVPbjX7
0RoYEwQPHkJ7+IREJKPbYa0bkX0Vsn0igNaqAF9itChXsY+HZtc6T8GI1bSnxBBhUWAMSOKCv8QR
1ZlOq9AlJADdB5SmNlob3LSIuqJ2VybaV3dY+rFaH1XUAZdhBsa+cVDqyTQDw5TC+Z50hn1XA2bu
dVLVgNLOqeXv0rrxV6zzwcx6I/SBQbW2CEgv+FqGpa3a6toZQ/wTPH2fqusqyb7AhkRPppxsTMrc
cdUKJA27CTUbt5jARSHQntSTuqpvQhgvsG9BTapOBl+nSLwd2/MxSmIQl3F0mSzg4r1HEoEMx9kq
zp7mEgmK23jtqZkG6nqWRcz8YRm0xVtuOW8+OQ7kDEDws4oAf5Pnh346jBPYwbDIsZ9Iwelfax2S
cUVL8JYdPUoDp7qDbQoTYuvE42Of6XdEtY1VnoVPHsS29UBIZDNmcKZJTVSbqf/up8O5qfxLSo54
BeZD3ZodYtO4N9hL9q27pI1wiusBpgrVO4Pcr5dg2Vijw37oTO3JL5KICIJaLTH62PhBtIEOhkq+
1W2AXRUb0+vUbdFbJwvhRFcE29hzr7rCEJsyTAHZot1PYmgItlriZgvkfeC7jOG4DCzvvrRyayGq
qtpGfYFzZhkjOZp/KUCmoMS2d+ryS4XfAXBOb7r2FYd4VqPCafaqaD969TVublceS6elbYfpalLz
LwJQoSiDhzreOjkgnSD/FkOlb8PhlsdNjg40JK6M/KI1fAndgjSejaBphrFppmoooQd7GGHarrHd
zyqxGnbAXbJuPO1VEdGDV699rwS05hZXTor8rqE5L4BInkHkAQRp+XaFVbw4Myw/6AlS+C7UhggH
u10W6Miz4iZhT4SVMPdLSuTFdWKOKFC35AOE+ayW0dukV4Q6CkQxjdIEgg8+FupWmparmEgqlFgF
k7AseOnILyJQd1HwzyO5Pn6ODX2HuN12hP1AsAvfizpADSxjsY+q0RSqOEFb37ooNaE2AafL61c/
hI6TIIbBB6rf1L17B+/NWD9irFduct71oiWRulDZRw6tjSmQgTIEgnnQMxVHQNlK4kNnQgUzYgRa
/fAbygysq0yX+QMemtCNL2ZsIfno9+ay8OyNBsXG0bDEqywA7Sj+L/r8trD7bmtPnb3t2ugxbGMy
4gDSBm7oUE8fSxUsJ3GAkI0oVsTsC5BiwU+q6NEOui365KRF7m3MHdeQ/bQi/dqvHLTxeQ4vc+BQ
i6FrAU731RYexkpxlX2XOjdYAaDx3IMBbOPdYIp2MdSkp6aKbLSafdM7xMzHLCMA0LjrMY3uAwUO
YqD3p8CLiwUOhfoqEx5s1C5pgaP33xVjGhZKKp6tlqzfhKKygoqViwlInYbhtVlVe/9Z2EOPkWJo
X5lxuzRYdu8iaHkLrbG++8RUQR3j6xncuiVshMQX6EXpVzBZX2HNuBuobOY6AgYbWE22LAIzXKsB
aHhP7faZn17peYVLmxd8Tmblb54B/MzhMS+KDlwKgJfnPh9vUcxR55uyB7Weo2HiG5gT4ymfAcwB
yZ8sjW44YdZHkJM01lJHBn/n4E+Gpguiu3aHcgW+A8Mii4Yv/ahgYGnNElLOV2j5lVW9kl4JgNMk
i8kpER2oQcZXIdagfGuDN6WbrI3PRiIQSUnQGLSDulplfjyz9aF0wXndY0JyFXKrsMIEG1DNMbFm
QtuJ2WeXpCSw09diIOONJeGiCKApRhD+p1RVV14CnA7Rng5QcrdWCCYd2j641VEsQIuMiGLs69DL
V12pnMikEv8lrbyMMJ8ISs1GZr1kQWrX6Xaw+GUUw3GWPwndQF9PKrQLN62IIBmoD5GIXWvYiPCD
hqWkhQUinpjPbBqRPfrsGnmYIegU1tHaQHJkOXS2TZIj1lcFDJ0Rn7GNnunKy0ASYjfkBY9Y1VXX
aAydu6F8jiIESr2+uR5EgWVGPXxW2lTdD+1npYFymbpqAfdFWSIoMOEhihevpUFzQN+kgseM6fTI
pAxtHn5Wv7V8rMZBDUCrWBTVkGxjFsiQ6AYYJIb1iLrko7ChkIquUlaxlQUrzSLgGPtQsaIRfnvS
Xqe2DowuJZzWoxS40IPkBaPjB5Rfp0cgbLXpuasWP2XYwesOpcA8iNsdmuPmpiFlyG8G14kW1Mkg
znk3QaDxrgKjFiszd052gbVTa0dXvmvsqpxDUka7Hqj1atC8x84OHyIA+AGGapHtkVUzUDEuuyPQ
FN5qG/DNTtb/Y+5MluNGsi79Kv0CKHM4Jsc25kAEg6MkihuYpJQwz3BMT98fItMqs7K6q+y33vQG
ySCZVAyA4/q953yH6NzVCRaz7GIayvEhhfyr0OG5Aw0grz43ituLG5IwVy/8Yr0Y3nbIoEWEMiiz
GTwHSvye52iwkGACT4xTgghuMPqWJFyyvrNwfp4L9yNqsOO203heEtO/ONGIUwonQotkJmy5kCuR
H81axw9h6l6TGaJlh8K0F9WJDQYOm6T5NgNLTOWlDD0z2tT2L9+qOfPnA5PS7lOMOrKOKtbcKWJ8
4lc7nfhip434US5D/mBeujLi4nMm6yHEL24m2j0rqibIpc0u0f5JLOFPv/9SpA5E3NU/BIbzFPcY
8Ka8OKPqD/eGNz85j5o9H2645sMVcDYNYuHNkd6cx2K2o023bHp4gzhwQfFwwo2hBijr298ROmWg
nfX7YFQdg5D66Orc3S3vnug/5souriJUTxXV2yUvZnIXicu+OJn/QVenPjTSowIaszewQD6AFu7a
xK02Z0WHJkh5Az32jnsP3vPOKrr3hZ3yMbbrB4/+IL/5RsrDulX8KZsMRR7okWrozuGYf7OzAkZ4
zZ20xIbJesRi1eHWP3liOSvbf5bSn3AYUgnSzv8yJ9hyPQIZsWgQYSeaDiaCmCYKHUBxUS/PaWtw
emgTDVisMsYNZkR+5nQGeAp1qI8VDv7wrGAubatloWaC4XymCtQwKM6TxaeeofHbmRaDpaFgvDok
+lozjNj1DvbjNgaAHYX+Sfu+vy2seoDdF3/LAWdsswqx3qJu3JfgNlQ0oyOywzkjOUHzMmQMiadJ
vw3T4G+JoxfILvZgzLzDUKYVACn57nhNvS+BkCrVTb/XXBkmqRkj9VmlqBGnMACbUUNF35hOrk+F
Im+ZZKLz6HILBCMBZjqmsmjBR5imramXrGQndAbou96To/FIYEHEHWzmKTWC0VF96sP2JU6sCLky
XfoUjCxEhE1LlIY2rS/oleazmWJxTUuU3cLCFWMigced59Hq8YdT3jtHaAJwwfkwsau7pOlZUX52
bbHPlvec2gVNfQpwcGqHB2/xPhj5f9cgrHf4h77DlNjLIew2ZkpsxETCJJZw2hYajc/MloMwv+GX
2UUecCpCbDwaVBjkPXdvN3D/UFZTblJqhja4sWpkLvxrtOpvMwHgiEQeCsl4MyGubRNr670BtaKz
3t7ZaR/UedKxuKkDJaIKmsoHrg4rOq0P3Vh7Z2ky8By0FrsxJleWTCUCw4mrtrwqcLrpLRtqWlU1
mhCHPgPqKoXgsWv8bSuIxCCl+qWrWN4dKCeLN5Al0cNR9ntK8EKm3xJMDyXFyno3hLvj41n1vc3k
khRRnr3flBftHaHNzWCUXCctnNFRnN18uFTFb9gCjY0z1NAwlLqwcxVv83h2yB7Gdt4ekqr7Qa30
QaVXoq9n02Pr/X1unQlv38662/fTsHNlZOLHX12ZbkVgKAH0G+k2+8EdqgOndVgAxRNsW3ZeMgPa
F+fU1O4DziwXIkb4Y3HH6jBzz9Feae1LtA7brkO9rwxSonLQmocsHryDghu0JXmQ4ivvHxlubZxl
oP/ugDXLKuOScQESHCkfY40YJUpxnzIUx7mbfhQdGo7UqB+sBZVssUqPaIGuSInxglzCf9Zz+mDE
vj5PjIoh0Y9fhQZ2a7XLqa2tX7mVvw4NS6nLHD/O2SL6cHnSyt/nmXiMOhCeq7U17K6lW7ONaS21
H6V7Hub2SsLF2chEclSN9Tny0KQ0eqyObp4ToDd+WtiFbbzh4srHIaKWABEVoP50t1FLDu3cL7vI
MX5Y1VH0lLJlNxCrnBWQuDmRD3YY7lqjA2BkfE8h8W3oBQCwrbjDORY1CZsdKNxeHB+kiAIb70JM
0lIcqLwCwAmGY0NRy/3cpBUYU4htsyjbqa4BqlpmAAgK/IfcTn+Bm73FnYcWLvaPFf4NNHP+18SW
X0wR9kyxjRdRQtZN6xPZtTY0j090QbmPJuF4iNiylzN7k+bFrtnN+8tAvoELBy+q540U9Tczk7Bh
wAYe3I4qK13KHfAkG9Rv9uZD0fPXZANshG+GH0MdbGf4eigIxFuaWptuwqzd6LY6xGZMWEuSbaBe
aSiQzWe8lyTuzH29jxKgeZ3zqU5TPnb57jvYVuMUUcpaRkE0dWIaseOYJjuTUKUD1tndkLtBRuLs
DvsjiSuwaqyMsJGh+tp3RritmJEd5PgxJjGabpaCpFTqmMbyVRGXlGOhebOL4yBksk9c16JEeBKd
Ijp5BZOjX4GQne39qIu3VfoDbeyXVDXOlfnFA+gCteF+OZm/fKP9iHQY0MQ9oEVpjorOy0Z2414W
AGVCU199x523BgwnNx5t7iGZudESr88CoYQWRHiOuqcy+xj7GWz32NXbZUxvnhgxof+So+/vqnGB
1aTBEDvZAHIHoPdk4BV27RLn1QpQ7L1D6U7mvgAWBOXu5rnYEECV0OKd2iCTFvEIJjIerR6Y9ezZ
vRn7wmDC4SiAC2Ebnkhu2RY9u0rVCLans0ZmjR+iynt6q7j7Yk2PqovLA7n3b3JsvLOyli+FdwCU
jzInZXGpQnNN/JWnnorHTemHDlhMiSFQcKwUdMu1LolC9k0WWFnTMexjr2Ym3ZP4XA/+J1SiWIH7
zy56h4Plyh9jBdWR1OR6tuEyQo+Ae93HDLrxCcrooaiLt0GwRCU+XYsBMExUpK9T3MB8iWnLbLF4
vCKCDdiLzQ99Q2uor2FMx0JIbDXJeyZF92LG+IzTcvy2OMexS+uzZ1nvYJO3D6AnXnGPvS2WsvhE
WcASu96CQa6CTvNZ//7l/XFa/JZpVZ0N9MinBl5n3fbcdtaD6aqjyzWH2IdHeSSroDHL/qjs8EkK
0lkKT5zDuPQDmS/GIdTicUiEx0Wiz10BQiBcQ3qcWSULZxNfjjn0QHpvx9gk2YARLNkibCZVa/uH
PAJxH+OkfY5HALrN+Ksk6fmMe6TdRzJ+6jz5WXdttKvVUJ4stnfmgGWtZ0X+MRpPbuzo78R7npvc
dzdD55RoLHx3KzSA1yIfARJBneOZTSxMTc77GbU/gLydXWOhYeFoVjRib3mnCdNBbLAxZQZRiJ1i
7Gfz3ngVHugxIcYnK/QejNGlhpwzvUui+rzO3pESJGzpQJR1/fwSGhW5rB1Iyrx/MZzmB0sReVeW
+2CrIkBP8OFCaEHgPO4qQ2wRE9ykd2kTGwQCsOMlQXBaxSEcEU7tWkGL9uWC9+AjgXnKixjgg+Vw
RWYlX3JfyV3v1V+5PTBE7oMmTcE2pctyVI5zDWsSTUAN2scWxDLwO3XLeverX8v32i9eIBB1dIOG
Hxr/BHaeS1IVYmujqTymTYTaFe0TJz3LylKDcAfNwkkrntBOPpgzNjGv8kz6swyQS5T0dYOWfxbW
yUE2sY7KUwxxjpEdq37NVPOG98KKt54VRpuxKLJgJBAyT1Is1dahLeNt5jlxjrptCY9Rnl1oJ9xs
S15BtzcHZyAUiaFmv5l0rHeCsUog/3mwSvKWrfVX7t9z4rDbGtZUbtVCWPNIusVeKgJDi1wG7hI9
dpxKx/ujsCk+AWL7ngx0TQiu6nYLXI/N/eIgX50AZ6EkiwwBDrihgyohqasPBAPToPQBjeWj2oHN
e7dywfNb/IKb3vrDIV/mXWe7rFTr0zKmZY24Zu+3eOZCI4Tv9fcgKG+MyfYhbSEaso/KXp7blJJf
OaoO7gfQLxVvyj8fm3xQInVjdAxcz/fDjA0fwsT6OJVw+hrrDNf10lupf2iiXbuGa6U+BkoSM12Q
jWH7EHUScnuyXn/sNgmCJft2fWAhsbHk0J7s9bXf/6QZIRv5/a+v/7bFcO5MkFWhLw3/SG6UxfH+
ih1PA/C6vw/3x2XstwdPzi+Opb8jAAKdSvtkZN52dHR7BM6QFNxrpzGYFptyiv0YuieeBJuxaAxs
vz+PCeA+Yw38uj/T+ypyf1i11rJV676pXV/1/am3Vv7ecLfiFkOsmy/B5bmDfWLe0p/KsNqDQJj2
sR4pG6V+7rvQPkwosemPFkjJyBxiwYXvVB6w8r4wqSiDgbj7uK5I56BVx7rm+/UpThfaUqSKzcVk
HC23Y9SapGRCJ6F9MVuALsMUj5h0szEQUU8yTevhzsMGmHGjx5p3/3eWiPAaJ19MFo6sDzzD6wIE
oyDXO3lyDdsVW5qLc31aK4z7+pvFsidarbv18/0jBNFnA3uiHRY3QZhyuH91P9zPOEEm2CKmYj/f
k8YkLOlQifz0+6Vyv17WA1ZtFszag1YBzCnQtYLKnK6Lvc//jHOm83ZM7zVnvhUS3FS6m1RbFHoJ
yV7VuZ4biC6187OItAyK3LkpOgUHAegzuB8sr632Ts8l73n5EFh1gwmEIAnSffyWvlHYRfS7WW3W
CMSOUp3NVbXVgFGzKU0uGErrndmz67lfjPdDvZ7P969iUk9OPYRWo13TAR2fMMGoIXX5fsBuUAU/
tKu5y5q6soKonqxAu59Eicvt/jkQkl3+8YnQzVHS+GEMDltBFw/I6M9XtnrLtUMKuHGitD1GYvk0
ScfbOUnxOBuKYND10EAa1oac0UnHnwGrWA+Tmv/4mdkaRyd11dmDe3PN4e3DjxJ7VbNhKuhIXF1F
pysHfHb/hXKcuot0+839Z2YxXjs3/DXaaOKsxjja7TgfRcYIXI7RQFZV0Q5Hiwtt09ZlcRts6wQr
nbwSuqHm0AKRM0InfmgcehDOpP39iH7+OlU11unhld4CHdyWIkmuT1q0zLhqg4SsgkLjIZ7YlhoD
Dw17IRFYc3u0NBhCm+yM8kT+9IP2c9oX6OUfwvlXpc346sqOHhINt80Sz9mZMIGTgi91SHt2z+M4
E2DCKW4+sGTKh6HVyL6BxhDTkF/jrFnwOxuAgIccfk8M2VgZX5toTc9I6XJWxUUBQq02mrzfXT05
z8LH7mVOxUdNatbOEfm7Jm5i79ScDOaofiRt8UTQEF2HbkixF1Nji2uiaui5bnI1HVlfNEmfG4DQ
zs41u5TtSRyteV1tsoU5Ulz+PHgTmgOLlLRdGRLe5rmHWPnPNG5hSw6kBmGTm3FoLj01SETIWMKt
TvXVDj2KDBTkTUohvrJTSeC6dE9C5MXFWlT++4E0GZpADsWZ9n5OM2gCpI37xK+I65gjGZi2ZQb3
r5r14f2rP38Qd7UM8I/IbcbEdHv/gYhtqr/aIVH5n3/g/lfuv2ybyeeO/vqhEYYbDLZ0A/iQXbm5
f+l7pnGCq7nLDSwNAAHv3/3z0I6V9/v/VLbw7REZZFtzsCjRJi8o+55g02W9k9AnD6JQqGASMjuM
hTjhft3lVITzGlA0gtTYAMv7TnPF5g+YMDfHoz9CyqqB+U8+zCFuBXwuLI+RReocN85zzaqKhqwP
CsPOacqP7tYjKOtizmQnpiPi9YJiErTT2Zasa72RVQeHVQD7l/nDAR08uN2XpCfqJqfB5vbvuGa4
vFR/0FX3lmTscTOFgz6DLkiuMcIT60S7Vd/KMP4tRxy6gfocb62xZvTW7mUHaHXtYQZWln+Y40M6
jzsno5M2uK3aERv+YxJNs7d4y/K2++F7zLxVv/cn6y313+2ZxngCIXPb2/Mnbtkr4qwnS2Ok01W1
rx52PJBhKZ2Tnn02BFKAQscmTt5iQZwfzQxny/ZoP1V4I7v0EFqSzqNF9LdmxXMAj3Ydxsreod1W
pk+qi4MQDTATtvhtKD6SYlCsa4/WbKxY9eKxkjAQ6gKeFUGJvUfElJ0Trg0QyyyJ//EbioUlXhkj
OZDfsr4hVt2YrctVHw6Bknl/Wduya9UP2OgXGYYMv7yT26RP1mw7O+lxK13y/jt3hvGg5GNuTAFz
/CfcKscxjd+bmRmbn7+RurieWFwx7qYdy7fWC9dUT4KfloozgJXy6PuTS7TxRGxvmD4u/DGC6ugo
tbxHfXIEkUjHOEcHBw7TvngsiuTTOfiMNks93wo4xaf8reuTdjdYJFmzAHIF40Jkg7uVDZB8sYiH
Jgy/9iZtyqTZV01xnsisrIvkW80kwCuAb5QgDSqmOfhOJcGdzElcP4c8sOs1vrQ+LG+u6W+Ahpzj
yf9t8MobVAJGCkPyDeHGftJ7XVsDd7TnUKkM2ylU4ooYqJpMYwOtkQEHo4ir7ah3dCN2Wg1Hk5Zf
lRIU49d7x5ZXGoEVW1XxAMnhiBopGCwgGJBTaZ/bcrrlvww5nJKOT9Vp4XgsD8B/d9mIQ0NGn1vX
fDXda+g5v2FQzwrSY+j/vU7jiqnVpHKQZXSZDXfaOZiuN8tgoVddD/ev7gdtRRJDN2tpEacfWAEI
svCoJzN7iYHGFV+kQ/Rs6uYlnf44ZrIeb4p1CWDm0HCNayLuupSIZLg9VG8Eu7eBKLns3dYf1+KM
x13nLbukouoeJd7kbILDntJh1KPdsIdj5R2jzPoaU3tgM50lWyHmcOs+k14FH2ZPtzRo14OMR9pS
9ZxydXbtPom8mzbgSFpk2OoIX5rps49N3FLRUKAsvB8QfT53xdIeaiys+SZZi7kZK9iy7abv7iLS
bV6wifHWHccwEIceevMxrsNVTgCqF2slhc/6w+kx7fBn0nHF+L0epnuFVoihX6kvGnYfyEGZkAGW
cq2UMbbDxga86pVcw3fTneESWOAwoIPPhsOjXAqoMZm/HWIHMr+/kOg3TqJkouuOCO04FGx5AvFh
rfV2vxivquSVkEPILe/+Sy0ZMqfYLbcxJl8Cfr0mYLNGkO/9yymtwzOoNDPL8ceo6Isce15OkbRU
i879Rf1ePTIMwoADpT/3LH2ZIoo9qQta8WuFanVzw12jYj/z5+PSdM5ijPqj349Me//859P1iTDY
Y9LN2rJGXxeZrbZug0Lw90zs9Xv3r+4HQ1bXikuf+sifAkoVj1wxwJH58tWyu34lu312SLK5cC8w
acHRZKpKjyFdBayr1PpddAkt4WEdFlL+ulrogFYgXF8P1vGcOAyBXMCZ90O0cMFGxnQs6Q0H94MT
e3tF6usJ2TqvELhiucspeegEpHILtIU2lpkmh6TGa2KwLAK8mMaN6VXtSgphndaI74u11mbvxXYD
DOe+61hR+ZJv5p3bB2Pvv/7PxXr/Lzq8f5H3/d9Uf/8fivUk0rP/qNa7/Rz/19eqzf6q1vvjf/pD
rueZ/1COKZWnbNNjOvEXuZ7n/8NziXtYG2Qm/5Fo8v6Q69kOmjwUfLAiPEZ0rif/KdezxT8INETD
Z1oC0d6q5PsfyPXMv4n1bMz3FmpBRIGYQ5Xrin9V6JrYquAOR9V5FlH+eO9GhWu4DJvUERjmbjFD
CjG66sxJf5FTBMd3bWf8ReL4f5DCm6sk8E8pvHN/FsrH8eAp3gvz74LsoRMG2bpmeS5zH+GWE74O
fvGwDLMJ7QS+8Vy0Dy1E9yFmkxcRu4EE5dc81fExdhYGDxLa/n9+StL796dkC1tKD/2y9C31tzem
NSzp1UqUZwr/AW4/qmuh2Yznufdb0afiKZ80/u0O/JAVfbcdjx2p47o7U5FX4BgvYYn4VpOnerQc
qoAsL1AH+NBpSoEygOSU8VhbVCJe1Uds9UJnV3ntCYzpaZRmGBjR9Ok/v6K7n+Bvb7IjPM42xQm1
akH/9aNuDAFDrGvLs/AXQQYALXUFynVfJ+HWqn37BOKFgiib5MmskWkRw9BZW7fq66uayrcE1NUj
0JQvoQQN/1+eG6f6308AhxPdgliwXiTr+f5XL0Tf9WkL8KU499EIcIJiGfzjGfjkTOFJu7bzKW5m
C3mTr2k0O0gW6dOfczeeqOuy5bEwHiPsov/tef3biemaXIQrJ8b1BR/U3zwaqTCmmtu/f7IpcfoS
GpPQ8NeNGRWHWV57ZxXUAJagmEmPMho/1wVSD8q9abMwhybXOv4vJ6azfkz/8jF6DtNpJR3f57NE
x/Kvb9XcwciOwglhXWqOBycNjYvbFkD1lPHg50n7uqKypBU9N2OevpWr5tuZkITZbnKgFcA8Pqyn
WwlaCmWWoXfDlNuAIKIz+QniSwsoDDB++wBBYSGxA6WKk9lvLvrwqzsI7nZAGsyU3i4lCt3j82QQ
xrfUkrJrMvazmlDXh/P3SpPKA4yb7PEKUEXnDbQfujODwa9xT6tm6hiO5amJPLDDcNEaB7z+8w1g
G2CbX0nayL2IgeZPXj3sPBujGPoYhjtIL5ELMjJCJ0KAvVRv//lMlIje//0NNk2+z3UvfCH/bloo
C19FKXu5kxw1WtfVEBKFFzp+ANRTqz3T9YZI0KjhCcvObSrt5bLQkXpKMeIYeoL7zXYSGK8RXfyh
/dkWHiPDhjdoBiUfV7z2uQnBPC/hJSZ6pW7S5Eiqmc/7K6me7XHnsiP6GlKOoK7yt/kku2MFwDpA
bvyUKfnmz/FwjjtP3AzQcutwVNwyP4qC3tVPg++y14lnd98ZZvx4P+SxfzNDZjhjZYZ70IIXrytf
+BhRV/XTdOoQhbwNdjk/x+HjtPFw9vaFSZW0mG8L5Nusa5FcpCAbxlkYe06ehWAZZu9VDky2AM5N
mwC7Z03HEiXQIcYbda5BFdn2kjFrqrMH6XyftSx302RGDzKPwZ4tOj9zg9sJV6cHLu61n9KiFpo7
Wl4jKYTXzKx6ul88e0KJyN1JOmQUUfRcpF9mo9Mnbm3k2JjLfCnbwbyh95Ck2d9cTzwppzGQ2rG7
NmXpX0ekTWfbWffXYvI2ZlWbZ27s6a4XxQDUZGYyovTMGDPBEUiwYIrqLzBie8JJWwOv0kjDyEso
h+GTqisV3D8jciLbbRMzwfXGrj9YlviKX8mktwgcdxoZrqQ9UZaFcYvQjQKWzr0rd9Wz33jJMw3j
S9EX1jU2M/Z1xpA8i9SPEXE1N6slbM4wGvNVl17Iykz2rDuh+JNudCXIC1utKufbSCzyTtqoYHQ+
X6WXevT7bKIe3ARMlEUouK77j6SPyms3meVu9nVH84io1MyZgtlTI30s7vLwsYu9onezhimkV3s9
dOuUJhzjW7Z44YFsyBhhuMkyq6aXFLl4YDhm8jhh7zmkjCq2BKQhEXDb/AznbnmqSoZAoQs7KUmT
czPrb1PbzE+6MDDE9MVnP8sui+6t02JO1ostGgPXn029wSPLFm/lMvEmm5X/OIP/devOD2iGn5HT
eI/3AxGvydlXbN3vDxe/VL//IGO3y/hyVPv79zCYjuSp1tOxkNVyvf+y5cPEcFRpo10mQZcpJaLN
qIue2/WQF4s6c5HQFFgf4sflB1YMpr11j/dv2YCNIpiBQWcV9At9FR+lzCKEfLF3jIhe3rLAGC/3
g0idICaI+0Z7K3qNldCnXPWIt5GVdZb7dD/0kjeUzueP+6OiVQvRzGgQKRwDGpNI4ZMYFch6mIbw
K52z8rCyndkQ9BNbqVQAu6f30+KhD5apqZ/8HEyuMzHmjcjd5Aa7XEnwDGjM+59NZrBI/rvx1UI3
YSLCpDPsnSApzyftpIRKuR2ePl2nG9qnxk13mYYcD+VxCpv6qyJBJXF/Y/KSfOpnTmIBFMnOnc8k
V/hIAQvvDPcu2ejGBnpK3nBeaf+pxWnhyQ9VWMMTsRqhnj9riA/4DI9oRNqTy2axJDSaeQbcndBH
akTv+JKH6XniutgbxFM5esyxlcAU6MYenFDhXGn0+mQMo+EHDwlKyCNLeIY0SheKPnheZMshGnFw
DCmcVyTuvyRL2wF0DZkXvVZsv1gnWqncrXlcKvKVYqZLRTuFz9gHPnrYRgeUdvJUME8uW61IfQfs
aYS0JcTARpKIK7ov8lPau0yC565h0Fw+J2J8w0/v7sdoDR1j2Bj45rrZy322m7hV8jghoGt9NyFB
GEDQoOs5EKzrjKDzJP3iaN0/id7dIVtkFLquT6RyWyikCO3s3pUAJMqd6lZYy3hBokKuh5pekUYk
R+1cJvYhxyXnu5Tu5GJaE4PHcfqwOxvWWNLdNLOBrR5ZJNBerTEY/rarxwL4/nKKlWpOqAG3jAnK
r1G+vLoIe69J1Pn7knRSBPzdRqAO3Qs/MQISmmMT9Y4fm8WFz+9JRcl46SPvidAMJJwiRN47ZyTb
xB5T36pliwvxnVL4WIao5GzFZp2XNh+WAozqlKA/NeJygh9tfhdG2VKv6j3SmYLdua4u6WCl/FYf
XyfaSyghAfpGe8ssgQno4VLS8/qyLCfCS+3dKOP5xLQqO1lJfVvwIx7YkOVH7APJwTbiYBln8JDD
l6QiZk1N4ZuwkHZnwnnNonlH9gKond40Pkc6UjtiU0nlHTziaaPlSTXPrZOCSu+S6ODVU80/LzHo
9Iob67Bc1NQiTpin9UZg5o8CjWPg52Dn03RLWsV4zgCxBozuqcBXsvtcV/41XuuAwjhMvdPSPLCd
YOlA6IgIaeUPoSr07iMuFUvXD01O5qfwf8YjjcEwtN4pavBkOO3PJEXV3AjXOhu9/2hqy2OusLQo
MgsHw2g6nuDDTy+uvcDK92xux6pvNovMPHReU/vUaub4AzaIb1WnEIR78echIw3Y6lq1HZFR7TR0
K+RolnUGfNYGSIRaF3uw6sCmqWTIzqJxb+BqvRrLBHLHdaJTnMrMfTJTsvQMf1fXdXVufDRY9I/V
zkvTlIyTsD3fn7zRR91zrf2HCvZGIBp6VfhwSXNcQ7b8Av1DBDM29t+GoaE3Vwz4wXq4wlTL8clJ
0q8NwAci3RBG8spmo0Wyl8bdpiOO9DLFk9r5qSZ4mBq10SRp+FbziNWmPU0dAzqjPldDPUB6/tk6
BEKOlRrRIrW/6oWh1RhxAydIbktUBIrSxjgo2oGnvLKsgJtaubf58La+2WFXiAg8iDOP6VTHUohB
54scakQsMy8hS4qCGJvKODNm56Lhb/RhiNixNJsjZ9DZ0pYDGB6VmU3CJFp+9CFjhjwq6rn3RL5/
GHP3WgDxDMPauOJ/RYLROhmKMW/PaYLmo2fu7P7M7WR5ivu9TDz0oL0PkzclKN2eFbNcYjlisGzM
r13BNCJlqzXkb3pE9N2ofVS3zWUcd14VW28tQk4VIWGcdPUlXMb60Cf+m9SoGgm82umxIQiL+OUN
60Z7UC40FT2LX62D0imkY//S6uIuZ/s2DAZJcGZRH0yDDLzYGMZN2g9kWSb8O7nDpUtTmVtTn97c
zqM2tYr0ZMQT4KX1odbDBGqQT9wd1AXnqXEbIPW96oLEYrw1QzOS61nG46V2HTq9sxs+UKbKnSez
4t2MMS6N6fDT8rozvYcH1SIqlLZPQGJRuheJcfzid1rvxcDIjG3c/TvJCHmEVhud1gWzYJonJErd
f1Lf/y9dX0hwsBEuevE2L5Px2uqo3mlBmg4Z2+PF9ejSJzHbJLuVPDTC33xT5odxrMUhcYqPlg3Z
ZcBmBMefr+4HyD/xbhQkqzoR0ZcEztvGxV+nkHIgmWP9vS7JgqnpjeO0+L+8XhIWKOab4aRW4Bou
apb1UOZ8es3AyCEZvIXxOtpERnkpI9Eqf1RL8lUQZ3EwxM1kS/dsN09T7rpPBg6KsSKmQOTSOTV0
cJj3zvXL/XvamcCEt0yHutoyKKUNstgwmLxU2TrY7MkaWx+R5kCSC3jwzf1hdHLKqD9wGpPl6BbJ
yjJZc/pa6znD6vE8ZwmJBbhdiKedwQ3QbTmDRInRBJrTTeCE1PiOXpExYEaxXjyTZNBqhsxu2zyd
tjWbK9TSTwz3PDKrFPJ7dN62qKODiGLzpc9M8RJju6Ph2zyFPTkQ1SjYgckIsDWBAFKvlw/JjrLG
OCej6qpYf7dowytk0MYjDjSCNRYh0PJUdNXvj73ahklo181O4cxO2SBd0FGSWFfkBNTQRAtsI3qx
tMKtb03qUsc02RkBMJmYluB+qHKli788jqGdcL1NEKF5n7llzu7PxOzmvWueiKeI0fI6zzleI7Qh
fXWhLkc3kDEzKWp/x/+RXohyb2E1NjcZLhEMaefdEAuXgyfKHXXDeSrddA9iPd9DQ7pKnb+3lfs9
bEV0MfL2JHzGagT/XIcKNfAyR88C8SaTg1vbsh3p5RsV3gk59W1KeKqzCaA/L0yWSCu/9twFlDMC
qpinjyYHWg0a9IshEIkugvCbNHlzCWrZtHClqdGG0LW3zAeglhf+D2exv6GwP41q+GSUsd4Oy9dC
EGzuluRJRyQAYOAb+rQ6lpPBDlBFnKXdjDlwPKV2/0xx8iVe7zC5PR7xI3VCogZoTtJMz0j6ZRs/
ZaUbrlJDEquJ5TDLiOTBkdhAPP1XwwY663W7rkGh0olvlX6hzieIu5nh8UxUNWbrkRpgYehyhuk0
2HZ2zAcDRKDLNdUwQEhE1W6F0j9twyMr1sm+TSAPse+qL5J58rmsN1NIha6i3D3TatvOQ46C2SwD
yBRostdDgeCgjd0T2Ief3cLrTHV3bCz3bCLI3du28+wmk496CDkEIegbo6wVwYviMA4K6blF3FSN
2Ct1jReDOc0BgDzKpyr/TkQ7Rfza3ilwrGUK/IRvkJCocEV2k79z58XfOECHN2jZwKWl8TYZ2A5V
hfkr5K2uxxBxrsF92zApBPqs+ZZ9tdK6eCKvt9mSzwpAmg5yWS/9bywcj6xA8M0s+b+pO5PltrVt
y34RXqAuuigI1hQlquwgJFtGXdf4+jfAczJ9rm/ku5GRrezQJC3TIghurL3WnGNaFyLANeayRr1V
8vLXqBE9FyQkVkmTpb2EunK2am2HT82iA6pLrFqEs4lWpMBmqt6aPs4YfLAFVq0gdyJrTI5yDSsL
LPA1Ndbqq2g+4qKsXvlITmSPvTT1AEGrqT91WBp2pteL32KhcciuCpw4SokUZw1h054eVFw+tpkp
NMxg1Z3Bw7ldLJPSlpLF0XbCy8DyU8Ts2on9Mb2q4vJlBlXjyhL5m+iMo22XkT66iI/YhYFNQRpE
cX+NYzqG5E7lPT4KVTcMNuW67A8S6cVlkB+HrILy1T+LUice4UbjtV3VREVRcxBlcnDrrjlUjYp6
JWuAaoGZ2lmAqgsaR4jh2n0pr4TARmL9gkWoZJLxENGgLgT9gVAjUD/iZyXCPyMBWz0QiDFvk9Wq
TC3lp4N5FRf9tARy7KSaBM9qlePDl9M26QimGSItTeWtEKNcp0tdX8o6fjIImRSIxTjyqaFEJrv1
wPCN0VZKSzkpc9fo8bSrKd9+FBppjc7IWEPRuG6EgvxszZqyo1A4likOtrTlt8/U5Gqi634uk2ID
T+LFsJTRLXC82kjEahrVZEcscVK40pheJcFi3ZqQbkn4xiXGq3gNia5tSU7qOadtJawvQ9meUyEn
N2lVMaYzNW0sBgHbono7tjXy9QK5L72JERInyqFlxBKA+OsuA9Nzo9wExvJ8F1WurWu0hBp6y1aK
KwZ3AX7ArvowEaHZk3grC2sjAG5DdNKa0v6uGo0q9pSVobpZ/WUuJDnSoCBFPsAwgDfQRG3JYyA9
+HHjaPdbtXaXYt4f3m9UaWF++n/866BCyvb7p0fDajfzGD3BbcMJODr1oL8bKfmVrZrJuoducJPP
Rbod8LRvm/UH6EztlxJnUU2cdmM1mdutk937DRki0mb+Cadop4hkZwvdMcj6eAcSldLr0ldMa/p4
uBZBdUythPeTk6SWVTk2QxyEgoJ4LO97Yb/Ilza3enaagumRJQuwCsMAoWbJ8oi8dsVCL2RYjeHV
8Js2yJ9iY3huRFPx7yrLu5pyImtqaho0BBIze7+yRuOpbxirWAPMyCkvb1YwlzeMv8TETBAGxp1Q
6kiIFXM+R3Ncu5pBGGJaVjZp1BKHJtsHYiRuQ8LD+OB6OhlzsYOUKtDR7nLZFiYh35uKDOcuVJ+I
EyiqKt1b5fKTDxs15CBoO3UEGmnK+MLian5j5m2dMVopPtLyio0iSTELV+OmLdkBzng6S+QbUUZn
pV+p4VrSnsyyLA51X/gWZ7IriIXFT5FTBveTOOrWk80lfdPzvDkAf2e5RALpknNQH+EXnxWpFF7I
SBg3mCHMXdaFw9USrGUdP3Q/pjTyjaXzcX2oT1BoSp+vQLHFeV+8lMUKh02Ezz6gewc5ZDhPeZSd
uUSzUbIGD+lT9BlW9HiQvpfGpL7jEboSUG585zj3h65xZNaYSxYoAyk3Sb36ULe12upfeaFgUOwQ
0RioQ7ZZHz1aEwOdoafJy4Z6jZ5Bui8L5EgYuYqmL7AWfylYOjDNKFxbOvLXaEwSCZT4IgF6tDja
fVug5UPPr5/DOszoB5aSK+i9cDQavI5za6kum/1fSt1u2VDi06hhB4dGcUnRjd1otu1DGgrUKNZ8
0NjBzUoZPaFo7L31kVEzjuvzzjh3zHiR/CLFbtS+89SZtDr2CORvsgsOmzx2EnMofRWHg05CAGLk
UrhO4WlONOOUNFDmRUH/0ZjtvNM+iqnrzjj7pGkCe6GJ8qFSkPoblqTuRtDmm6YaAIQ2+Ql6NorD
DIyTIU7En6t4Lob5NEhJf5VzHUA8JbGaIdaj4/uAxVVw5IiLlDSRG6H3j33LxbgNRdOdzOUnRqph
qwawDASaq1hs8LfgtQ23TQOotwGHb0xxe8JNgOF27NklLGir07nZ9v38HkUEuE1jA75wbUtZmuIz
NtIfJfGzVogjLMqSS1hnvulEL7hRFSl7JHtA03FY9jIA12BqmHqGy0s818VWBj7HpzXvyPdhD5QO
y6YAEWMbJmA3y+hlH9vsspE4wVgiMlJNLGdJ6Q63JT8fKc2r1Rnk7zJGqmexPwxYd2hzascJ5lGf
Xwqtba7RgiqfPIPuJMBNzFUuac3YTr42v8/WeLYKSzyGaedpHF7YKcUbLtfxgDv+gI6EMLx5fA2J
MXwgI/xoROQeKSNJG+LEyCad9YtVwalOUXimS0huB63t0GBio44gwBfSuA7wFB7J5qCTrv2slckr
NJno0BC6gZKoM5kSxbpT7+hMCib1MckOo2L4uq6F4B67H+I4R4dF0GLIulO5HUg8QaCWl1N/iupB
drKQTpqwwJI1NR/5qeKKVRV5985BmyMwDLo6sq0Quhou6t2QkgYfm7W0nVMOB7kz5zg3jffmGX9X
rgXdZUbEv5+H9Cmc5PgMoVk+pJ3k6jWOV9RUxJGjbD8FIAYsNpCWjCJVUGNYmmw8Ixp6Y48ka2nZ
/tMqrl5Z7anCxWQDsbv46JbdHMf7XlFjkqSZNVMktbotAkS7xCGVkMHk6SFqWQ6BPArHpBF4UTl8
GDWaAVOD/EwNJFwVfbqR2IR4IVMJ8CUcPwpb/RCVZn/oS+t5xJbi13ITONJKNDfUGYtzwT+qOo1A
Vay9TFRwvE9B8j0omb6psgRiZf8YTyY28ll86zuusOBaCj8iLpdOtiphaCJai5ii2YmYz885ozEp
0RVCIIbKGUVxOOsTM2CIIkHSqcclxGprTeWLStrIUWtJV50LGYcmaGtcUG3ISSikV5OXcGNzQk2t
JIEvRn6/hM4wkRXP/v+AAQwviDXrB5LfnKCjcUT0a+ezw61PmoDOaIromq6Y/jjSX8Rc7besVS+M
KgAjFGRxbpCem3upYeArmy39JZmzTzar3LFm/HlTN8YeVwe4lX2Y0jgJJH/g0rtXY3nZV2o6+Cou
WYmC4qisN7HMityE/SEYqQgrER8uCSb1PtYZNlexdBuxw/pBskZg1gc6qTnZloXktKPwKwvqmvlE
UN0U1RwuQpr6mvkuarN2a4WGDAea/t2YvuNk7E5GJjVHrQf2MUoiW8Qk2HNEFvp08a1Den2uCe1y
4bKlbkDj7JBnan6IQjLhiyZUnVqqi8MkYN5eWYMC+GYnAtbgZgi5JjA88Tch5tmmx0e518XM3Fnd
C/FSTA4kWLG4nFucS1zYabei1bWbLMRqkFaVR2gCA92VbM8vOO2LlqkAEaHSZhpCmn5QkFRHFsJh
BwYRCWodNNuqh4UQDASdlGgpbC3m+rLIQUj+bVeNxOMRVZhkDOKHonuGYAWxYgwIFR8LRkxZoQB5
ISHNYklOW+PSrIlF3XpzX3YyvsHoUNKtMV0YClCr1x0BScY6plYnqT1pECKR9G5NsiKw/iHqmWcp
vUTrPSMWvlPCYOyiG/XtmEnMRq3BJUaG54ICGsbQHtUk803K2AN6Xc2rljTbRUnOTiGKmLIa7EAt
5bloMi6Tqih6wpoHAaNWP43dlGzRb5/SCRtKW+QHa0yjXQ1Jasu6Rw6wJeF5Z232CWL5jAy8+qKZ
W08Y406ETInvgYL5Nhp1ElkX6aFv2fiTdYHxmQPptHFdYG6ANluJ2ccoyeAjRusA/rZYp+bGi4W1
iHp/b4hKeFt5qfE4zYdQ62W8tkZvI/L5MUdq489BORJ8BNCKudH7JIbuoncIiClJz1IVBuSorYYz
bfBUGij7gVIPBZ70lY71ZolzpgcUoYVJ9y/vhYbZpkxnx0cevObttNYtWWHaUeeM1K7HKaOfMOSo
8wkDvEDLvdCi91KCtj+nQfzWwv6HVhblNiDV4VbRnqa1cEP/B4Wko7l0Px/uZ0YgVr5KyeEBwS4J
yMqDXRYSjMnJzRnfps9qg+vepJ3ht4XaXAt2pnMkB+T+ztCQaJUxh/oYIBI7EtcNbLpFcyS858YA
XHSJVKNtyt5tQ2eLbR/jTvwJ7SMCYXVXl3QqkmmB7d+U00thad9Cu/AUNnKfOlN+XnqqVtLcFv++
CCslU6XYpKYjEfTHiCzlRB61SDJsXbpzwWSzSeQVrm5op6U1XqKy7G6FaKmnSJFf0vqqM/9/AnQa
36xGokNdxJIfJRYyAUts9upYVRDK1rv3x+Sv/X1vWUXA94cRQnLHiGOLa13HJSFOrB1YRmNx0j6r
9/ebohhfpSbNXGxEvro6g3qjYnIvrka9v+6mjLV343yi2Yy3db0BUIDxad123e/h+ebqQZha4PKV
T+Cyrn5VjWYy7RIDR9df94uYDIWwUcDIyUK2w5ef74tR+vvGMmPExHpNEkkt7lql/5l2OaG7d0vY
XVncCfXfGmMAVjpruP6a3K2Qwyqq/evutN6N7yZcg9UoavF1MFf+W0F81xLfH/6+0YwIbCt+kL+k
yvcXuL/gXy9196KtL4r91l2MsNzmbMAwFKwSX20aX+4/lt6fu2udU7HEB3j/Fe6Pf79gimffQ8z4
UtMj3QPd4oO4C3z/erw+CYBgodfcoJ0ZlNVLWRTwNtnkM7vDlbze+/0wiLB19di6/nj+fvj/eO73
w9//XmHMQ3Tu/37lLNQyegdFT2nPBxj9/hTvj9Hi8lHGGNE4+UUGl7G6D9RG3QNe0hWcEzmCDCv1
x9G0aB0+3X9AUL8sua3AOkxVe7BWf/P9dQn94uy43w1W4+L9b+73pMhsPTHpfvx+6v68uf7Y/V5r
ma0/G+Xu98vdn//rNcuJxp9aoZ/LZRZhOngEqq6a4Pu9+839L/qYHXiWQjmIqyeL4eeuW4Xi86Bn
3l0ondXo6qmLoC0p2e7+MUb30+33x5qlm2H9Ut2/SVPc1/v7DZyZeq/qsHTqJV5p3eO0r6ti2su0
52nq8fD3zf25PFrYGZKtnqRdAHAuywHNr28kTPiS3G9mowm9MG0m5CJm8WwlA1In9AJkHZHZoqD+
XHVNERbuFD+pvkavYFa3LXH2zNzwFUtDsWXeBLPHVhPofpKTshSQC5bXNSTP6FkqikclpQU7Th75
dlSnUSgAMZCQHcw+BZp8ICnGjaVUcmZ2eMjCh+eMAGVMEOaGzKCfpsV+h0H4s17yH+bdOlnkO02e
5itGv91QEBOBOSj0W0U5qZxuONgR6oVgMOiCvsi1dunkJDyGariJCFr0WCKOQapHe4Nf0AYhMrdf
9OKYlTMYtRGAgfDjk+EFURFg4Olmr8P9ks81PEI6d1GW5YhaUn0X6NCaVJXw4J6geGbDPd6YVk8u
omEd1LkNHLp1w5penvSzq7X9q5o1D3TMfKIkJDGU3Gg2f1Taa0fAuFN2FhEe6Q9Wa5chIO8njP1E
MNFr1fOPZWF6r+Z83AxmzZlEw7DSnuXR+BREX2xzMuiM7ofZMWchBkKA/sG8AKDu4uQzE5xIZrPA
ZTxWkflrfeHEMH8wKAIGpQd0CoP4A75oxtYD24wkT7sSsUXC5GbI2VsGwUOMn84JZ0r5AhOWURmV
Y7kKWSwO0xwaMvBPNyMNVJWY1FWPsrB1kzqkDtAHMx2ABUeuZSe2x4W5I+IiWecK0cqSZH5ugcjV
fdlim6XklPhVE2zaIbjG3bkoZ8UrsbipVl/ZJnWNi89hYE+btSawjyJkEKgzHFQkP0BsA3Gx7plY
0ZWU5fhkNcrT3MkAleCAYc5IH2lRnXjvrV3NMYrimH2VEa8JfpZkY2SR7UovXvh2/pI6t1vokyYt
A24K/J0acnJJkrwNFrCnrRL5y4AvCbPCFxuIlq+sLIERDmFYUB+WLn15eyLFoXqdO6WgJx1/xRWe
BDTRLgrJwFvgOfGGpccZ9w+gCxe/X5XC+MRtFuC0FGUvkPOZIUoe+M2EnxqRFwDRINmIQp1uuqib
nsGyy5tJgK9OlSz72FREMOflsIUgaTlq1Km3aa5QJYnFYbEi1AB5rt2WQmqvTNU3y7ptuD9FVqbd
9KP0SPivwFVII50GHL4cyNopBxayMxL4TYlKu2AJZWMXapNxE/oId11AkipzRQSdWnCbUBfvwDmS
O10XfEGV2KB5oEnIfVTZDXgHBGYXV1UvlqcI/l7ZJCVKn4CKR+S0sdD4oWtBrwRDQKcz0Q63aZqT
81ARItKGw+1+0xGJNbXiE2ltccArJbXyszYViz1WMN4MApTdRAy5FC7fWRwTdgd67iFWBBP8wUap
Apm1KrO2hrGsXxMhJjrcAINNTBiDWXPQhkMNUu6gdr2AH/hR6RTjcZLizZwtw4PYy0910fyIxNzi
r2Z61bNSXMguIuhMlMadKaUKq0aD2KaUJlfKm8rLrcYv1VY5S+zshrLoDgi/P6l3CIKijUjfb4op
F9XxaCQveZWYVP9j4wWExgbyeEPogVl2GHGtmCCRxoqyMMMhp5vqSZNngrVl5IqwGJONLswATvqE
tPpKz2j7Gw4YaemoSuq1HgamS/rKAGs4r0vhVYFjeFI68zihu9ouS036UR7hN6Nt6jZxt6rVc5I+
++57zuQnlBXRU0d7Pgq6/FkfQdu21pMWgc3W0leMuOMxsObqlAgS2DBUN3VDVzIuxX24NFvoUab7
PyuLpdUx8C/CbUBFmqFouDkkXZT/tFosg5xYsaFU21Qy0+04MPTu8gDwW2Q8m4gWn6YcGmWzzBtt
FXdMehf/h1/hTzQztE3TZEEVJU0SGQQqf8jZrSDq+gRB/zYXkDsFvXwxQlYAYYxilwvZeyZTnyMI
qDZWOUANtfAby+CDBQgHTlsrsANpHB5Wsak4SPllMMNbx3B5x3ZVxFpeOfdu1P984ORV0f7HgTMN
UcQ9gQ6f0IT17/8RlICbgWipcuLAwR3zMkC/u3AICLVckL2XEGW1wSzdaZB2gz5HJI/k6fsKJ1TT
L4IkjgGEyM/JqyQz+tJl8aWkmUPzR/tGoKKprF+UwHRjHtoSl3kex8v+P/z+/2Zu4KhbMi4C09J5
G3fB+T9+/7lN8MxIOjmoYUHprgqlG3ctbwJrdYqgeocqo8D91Q6bJTPeIAuwPKinBEaPV8ql6qHt
BxH0paUJ4d+gga21A1In1TvfvAciJCp/qsrRafOIBKdEPatd1jv3N/E3Ef3hr8P9B6D9j4f/Tyj2
/38tYAwu//F5/xuwfbWAbT9zUsgJx/lXH9j9X/4vH5gIm10yJf1vo9ffyHZD/i9NMzG9aLKu4PVa
nU+/PWCKiP3EsgxFYpivYN36G9muyv+lW5oBsF0xJM2UReX/xgOm/WtKA+4rg2kqlhIVzKVpivof
xiAV125Yg5LcwgNDlsYqyzoKvEN4ro/Z1tCdRd7UBhUR3ma3v3Wf6g++9iQpM6NGUu4H82YCqia8
drASAp8mj1QwnmPoHdvi1iKJT3ALNjzPKblT+AKCx8xnZ7opPhnPKAoMIDsnGfxZ+lkf4A/tmJcl
/8E18++L7/oeMbhZmqYY/PGHwagJ5FmSc3MBUGq89BJrfr/4XIgfklH90Tf9L0HA7Fml8bsWS4//
OCH+/ur8M+kFh9WfKxj/u8onZWiqaIia8sf/XgJeJ+1KWbbmszUeCCN6bC5q5Igf3Sb/BcWJ9If+
l/GkPpaBqx4iy0mfkBWerCfTcJYLME31KmG5OdZ7+TM/L7v0CliqPcdcxq/0x1ovPs+fpmpjS9Ke
DPpxiVtupx/lS3RUHkS/Mr9DVte18/uSfqejR2TSe+viB59hF/NvEMfZi2HbQmj3H/Vz/oygW1B2
GmB4wzMooBdbquiv2wvqDiSCx/w4bsSftDCVLchCZLsF/l16HW7zVJ9BNACK9c294uYfJTsIO/qR
3Hg7m+m1+LX4wuOCxfUUbPXeTmV7+AzN7XjsL4knmpvke96iEnSXGRy/nVb2L/lQt07HGCgRdrAg
2i/cPz0yNDf/aqmjVVfYNR9crnPZa57ZNmYqJbUnR3Z4K5GBPwf0G5Pr/LAQHX0Koc6bt/Kafoe0
wyEKncobUulHE3X3az7eRBy/mELYfB7nN7K5N4Q9oTXSfiXkx510fTdI+zSEE+mE4XYw0e5xQFxm
3QphnmC05rch55w+LRK7U8krxCt6HFRsxrX5QPL3VT4EFyJ95acRkLBiD+UWpge9Qusx9oVzvh/P
4X4gVO6BHRmON1dH1kAowWe2r8kmjOzoWrrKr8RDztVj57JFJAdfXeKlAzpmO9Fdiqk3ufUqwgpv
8ORMNniuMTqUqInXedTWvrqJPCj7SCjiwtbepZ/BqcJWeVremN9Ybn4BafERneSTEnJoYSJS6S8A
uDUb+DBce2ZuUCJ8AtJfrcQuVHcu3ey7uWaUdWeULOpFfJcHT3sMdwYIA4MuC7EEuCUc9LocCbbi
nWMYR8DGiJM++x34tYv8iIDJfA6/dNwGB1Bg8WvwbF4Jz+PUrpyhc3vNVnb6Ob+M4NQ8bDNY7VVP
yLxqW3yNm4Lx7LbeZm+Wy3qCT51Ozsl6IOKxtkssBkS5eHjn+XbY2fdwVjma2Llu1PRoWnb6pc3Y
YzAlpQKwDUQDb/L6obGB6gdbtsfAzbzuU99S+tY2WZgY6vBXOeXGujIS7u3oBNtQx2I/7iQPKgXj
XwbdvEEizTxjh/YxZLYPkm70k9O8DaqtipDfac557vS76JQmjqSyBiqdO4NSGTwivkEUDrQ9GIf8
zJ4jDy7TO2qszJfteTs9wK8Bt4+0aJc8dx+zu5230TPOE7QMgCHCC4qbEAfILfhsfwk0c9CqnoZh
N78CE/BUy7auTDgnlC/+jMQeUL0/hU5LXMVF6Z+t63Dq3qM9AkDjfX4UX0U3d1e83aN0acb/sDj/
e32EMp00JkMiMUSRtD+qUtCACAV1EhNb+nkFTWM5N17NuP0P1e+/LcIm/41myQZOTvyTf9bfTSPM
vRhI9VaTxtv6X1jzBKVs+l5aKGPQWxwiGrnE/08hX7L871dXrLYyVm2VGYSpWuLqwP5H9YcUSdUn
q223kpC/KnO8dk6LZFtNKKkLXRE+cM2gmM42QfWShDRVJPOzVEbSG/SWbaWg79RqvpWQU+h9yXzV
GJ5seqQVXayIx7SfLlMo4EIzm3YjKShOYjFWPXOSTbLQpAqbHQiNtG7P3cSSkS2Za5XqQVSy5FIs
Sn1Uxxk8XWLsU53My7Z9kateYyQW1/Yg9tgPi1Lw0D89dowcNpzlhhDOWxmu6mySv6cZ/VPIwBPv
KSqWBLdmntLXadSwYsjWHgm+jX1YcIbDAOPdGkrK3ksWAtfMtB89GQg1kSmbRhdqqH0rwAmZIvC8
PJV8BXY2wLhlo6egbdSi8QU9IO4ApHxlCTH4XlCHUjE8xAVvgY+9Yzkw7QIJVN1IRESvYkTMg69y
BV2eqDwwYU38q2+69EwMbGuz23tK9UA9xUOtguLWBxYqckcI5oUXN2+1urnqWYwGYM43U0zbR13p
9Agff8m3SApYU5nZuZxygR1mK8gppJslE5/sq3VubsBrbAQZSa6SiMapaxGHqEy4wJ9y4TPUCzP8
2UeS9TVak3qm2kejhQy1N7LtMMhoNjqt3aUtFIgxeVBK4Ycl85sV2nLT5M+Q39cuzfxnU5JFqVU0
lyZkVgnDVCDIudOVOrE2sf7Sx9riqYBAx4BZZqZTJAxM4qVGRSWk60/aEj6JDLIxSJ1FM9oKhBRK
08960h6XSlB8NSS+WK9eqin7jC7ES+ReO7WPU1Q8JUF4k+P2Z2JOGEg4gRe1Tx2tfV3vq6MnjTEu
vFhINhoMcqTMoG5FgbeYqlsUDWOBs0dbaKDLtFxUOe89QiYUp0nCc0TbkKH0SWDsTVONT9oEaUX3
0hcyFWEOxvVkGFtHScV27Qe9FAy5RUD7zlSFwLCn75lTXRSy21TJP+Gs7ElwbFj4UniqqS+kq9kz
7BsuFPoDstzQnrkydOeBT2AGRYcty8atI81QypGO9+NTxfaWNjm/R+pWfeaq7DULsXfXz0wM8Oxk
31aGFYheoxJp7ojtrlkyp8NNpT7oSH5yzbLR3jsM6okZQimO7FeTAjAshp00OzaiDnxdQKgfGpQP
oxHR8C7ABL6T6HOZnhbo2zRBns12PJLcB/wdKi/4T4Pc03YBxEmJNkyxfsiNRj8oeLZ89omXOdKI
DEE7IoM3XC8aTa8cA3BQPfqV86K4Sblit2nlZXal4anGf7KT9QKVaN5v2xR1GBrLqT8UdfMolGHg
q2WIYoXNqFMCLt6H7YLkkZUPha/ZuuYgh9t5GBBS4thLgylwqqrwTIIY93MZE/kE5+x+o8+yjGqo
oWaTrS7ymWSjx1+DUwStdRNMZbY6K5U3EjgMMGpM94b+SYwQRev9qZhM6IGhShnn2eH+zF3He783
yD/4RiSHZYXfGKEkQswB7c8EjsZyx9yAFlQW7KNe/q5DWdjI8hB7DwRpzDZx3o/t6FAuUgLA6HHb
U3mFDxgjlXAoGYN35p1b+T2pvNZtTtlpOkmfWWqjQyZfx3Kth0VAMuCk7/MT3/36iBhj+tX4kjdQ
IRyVs/lul1cI/uI7PWj1En0ydN9MBFjZwbn8gvj2AOVSg4rzxmekv5mH9inaQnhGLmWwzl+Mysf2
zEqfSy5OmQSVIFRj1W1axziLD8yWSEmBpd3oe8pZEKzM5Ew8mVc6aqGNAr95l8hOwB3BmqC6BgUi
gitb+zIfzJ/mrv6Oh/docTFHExes9vzD4VeteNrLiEeAOHeb7IQipepxUmI8zpZvvJQ3CvnwwbSn
F8PHRnaJfYOwHS5iBYUGDPOPJfFBrX4tH5CKDb9u6WxQaYPAp2x2Jd3tDt0W41NlboaDPO3LcJ8N
LKD4SeFFr5E9vi4dxhTSL/rWLbh7MK/y6CntAR2dlvB2PCJ6rMART80AoN7TAOSunHGQsx6BMZW5
1ueCN+oPmuRMvL0r/qblkHujhwU4EoieYEHgeuJgbphqt+UYgu5+pQtauRrF6dlcbTMUoYg3mze5
8hVpU4xOOTsQmDIIa5CWLjLUyx03tDltuHzkL2lrLBVY3PGNY4ynaZ79TsT2sJU5Hvpx6sF4Oyvq
avBmCLhkPXrxteRoUV1+a6A5mkPzVaIL+uJlaLKK0EhZxi8WfPDaZheiF4/jsJusd+HMEmadNW2v
vwuVN2w5LXJhxyE2oIOFT8ZZ/QkWUkw9tmRdtW+AU6AGWKgZzZtBIqDdJrA5D/pPzROuy0twYf/U
vjcrkP2xu02Ny/8dflD6vhXHajf8ZE9GIoz6rWzQeJ3yz750RMXuXsfnmJwL3bHOfG3Iryq3GM3h
RpXP5LM+rZA5jA/vfAOUr5zNGixthJc1HxrbTad+rkNPdbVz+qxRqhKiJR2wqUAxAzf/OgDIH7cV
v/+e31fsTzJZTZTdHGrCx5Cb2jfsEAiPiCCunwFizSF+9PWlh+GhlN7K0ln1uuYx1NwYExcsNX6W
jeQ5bRztKNWecQB4zg7UZF/DJ7XhNerU5QMqXDF46dOXcPEZg+k4PvqD8EVmAk15hGoLDiEC1Zz6
jGWdxuSCT+407YYjLsQy3HDmqjbd3tpvDkjaJgjB6SlhaFaRKDTDG3gTrWN2RJ3L3lYHo0qxXezK
LyDxAbs5Bn5ELtnGG+fVvDg431D3MYcUtjJrRv+VeOoWW257jLawMgzTTd8yv9MdigE2YKM3vZCr
kF7QauUOTGn4+u3K33dkVM6YOk1OESfEroyrDl2Su5wszhq2qPQFvOxj1WuTwkU03JUdOci29Db4
VHnWDT5F/4o1RJl8mJi71pHepA05qs+Eyx0sTDs4721tl53iDaoh+gqecTyU2MSextybHmrRrh+y
K/uZ925Dll3sqKeUZQyItwu51viJNCHc5mfIj2/Dm+qbH7yHKztdEjCi/YCwmfki7xpR7OIR404b
+BIyosV7AzW+3Ijn4BEHKPBtdnUI91y25d1je4EZetCeeh68mVfQax/Rrj0ENFIoE64BkWb43Vm1
hycscQw4WPR31sb6kr38hUto91BEtnScNuU5PDc/GM3MBrsr8kGtC4RelXLrufrqXe3ECqvelHP8
nB7CrSoTPLRHCRrMNry2Wdxm6bHqdpX4oF/Vk/FUviDUpMAkWpJ5IUD5RNs2P9kawFI8NDvpDQTw
cmFLd+YKQyuEPWL8BeYOngpptGRTAOI1eicjsi13q2DPcc9d9a0+AMaogAO8kfJOgFF6Mc9a5zTS
xhD8gZwzYTtJGz4nclB5L2V6FacjgSRy4rBJHego9JviRFsFtA1zLHaVEuriL6oKq3YBdKjX6CYw
LrSljXmVfetJilxSbfDBhSKhTDay5dhrcPLtItlVyDo7xtuYisA61+eGgDf1XOO+51v5a2hcZcdp
F74uP/LzfZlTvXCff9BdGcG4fuTIl0Xb8uaH3IfpfA3jvSJ9kVyRmNdwPMUfI4VXdlga/As4Sg9m
1VPxnlj8+xn6MTLGWw8ROhR+2QNxBoZXJg+sP9Y8swW7pfvhafaiH9IrDmV2BOMpe6cDgbX6QgNk
IIHyku2WTX2V0D5Rz13DD65LLAaK8mkNm/40XMpH0li0H90mBFXyKiLIwk4lOhYHgBEtlzLWx5Ct
YGjrkpc9T9VzaFKF473xLa4t5YaLisRq9558dIaTouWz5+v0FgRPAkEjFKA7hTMWJ6sG5dFbiLr+
wJBF3lkhedVX/Vx+lMFRfanix+TBrA6WttW2CdQkElg28edU2gzWB+RXkp3uwWGip+BC8Sptq43q
Y0LLbThL9Vb0ux3b0/4Up27UoK7d9N+m5hKixrIZ1raIfeHdfBJJRXwqtsT/vPffHXB3qoDbsEak
2ApZL9l/s3cey5Fj2Zb9l56jDFoMeuJQrp3uTj2BMRgktNb4+l5g5quorq5Bv/kzS2NSBOkCF1ec
s/fam/AsuvmTIdrBA5ZSO7xVxxwB1gc82Ppb8fr3ivrG97zPP/B9Iqsnp4EkyPE04DlmSG+yO2te
fCVB54GURy3edfvYnd9VKJdPzOpEshT8VWpj5/TQ3MEksoooW/MZAg5+PtxmT+GH4olffIG1aQx3
E3VmSqwTktVNUru4QIJHrIHFQbshLNYiL8qu+ZeysIt18y+NjnB6XaxDKnmCCzxAMc643+BXIKpg
WZzFd5VyS6b+GhaRw4m4UcPXRScWAl9Zp7olnjtuvZiD7Yg9tIa7mELnzNgC1XHDQd01KjgSsBAT
H5Wbepo5oL8iewpOjfLdNp9N5DTI0ZGKAGWyCdP4Yg9TXBo2CVda9UFoo1cmDLKjS+piX67ekp49
7kb9CriMJCukHD82/dMITjXeAHM9Dr+Nz/E9QMQOI/VX/cWp0WrpbdvBd6t7tJE2GMXMPbVk7QUT
DWuWCFrCN/bLaXbyY+4T5SY5I9HK55RtBv3iQvVLAYeXUx1IiKzPOEWBJtBG/y0ioLZjv8GxeVBP
9ZaCH9MLKM9z9lbsEh+JYfurr1yDsuZjfSDPKxs3rBQX06/PpnkQ/elr+DLPjEohtPPH5RSdik/r
Mbx0J2w/qKt28XNzHBgFwaZ+nsAsFd/S8jBj1KH5n6HUAWqF+8+bPg3Tr2hTYGuUSNhhoOMEmuIc
iYYZyrY6zeJhAaRDEaLWQmxamHSwCRzGMJMO088PCE44DTkua7GdG8JsWG379ac/H37+3c9nP79m
jCETeZq2TMq9dLCmWEI4vf7r0ljgv84PWdihlU2iaytKhOxMioPcAnM480xXt/hYxEZ2kacoHKpC
0DWVLjnJRPYreXuGllzCaOLGzltA3BVRGZqRXmMrOuiayXOzOiq3ai56A4Fy28UQLdS9NZ76lExG
GUkn9SNSBUHceLGcsKMSjM4LZtFtDbjDaSNSjLI06pzoldwu6d4kdEhu3QOMkfIIGGiRebVMhV20
2HB3NLYccLUES8nNvW0V0ykD80PGqsK2unLCGZNPRi5H2GSyI1tG445ZQ9FcDpA4xFP0HMeeVqtw
VBJD8uIQY9GgBI1Xaygra5gwTlmX3a1md2QqkWNhNNuQ6MphbYIVLrbjQe1Z16t0oZCCoyNKsqsQ
wGseRCk4Ra3yBuoCbzTzQ9KjSC5QAW9UIbnRNN2blXEwWJzIGjhAxHUkuMPsH9khY3G/ZnHwripp
uwfQQ7EemIeeMP8R+uehfxuBNpAmUe7S8MD5+qFDmQyOaaEkLuepOwOm2Fgzm4q8U3fhaD1FKxog
iXsvGsx9a4Rkb0yv+pr3PozAZfNOfwiSj6xvmn1gSV8qVoUNze3JHeYEHxQRfmsBJOnVjMzXNWwp
JYNtMSu0H0vXEIw23RboWEWhveb9ayuAzJjE7q3oF8rLoxMnwWOtfUtChRYszJ6HKGNdrRFXj431
XRfGQWpxNQhCQOWEHMwgJ8GmnlR3BC7H0Xd5ETpz2HaTglFYjL6XAKFRw2kIFzO67SHaBtTy6n55
qkmE3/aJ0Np4Xah96+MKbhxf5vXBZJnTKSR0GRMvFWiYIc1iuXrUeapkkWOcyCJIWXkrVpSnYwVH
bapCBCggByO87pcXkD0vAzE4OmvoYClUG4fypes4jP38LuGD36K5S9FyY1Xm/E49LTbwXU6Zecl0
EaPaLD52ovpaTOkWd6new69ne1+z6syL9cysHBE+G/IMjE8paF9KFE9RzoG4KtiiKmX3VNS4lApV
Ya89Wr8atDNx8Aut0D4lJ+9glGyYKwCKhropLfUNuyHmZSqOqUoDqyM5mr7/sRx6D/ILNrqIFkpS
x4YbZwQ4Nnm4u0UaTaVy5kRHeoNfSjGHmVbcyLVxtWbjWUhGjk0GCTKG+JZW469kYqUxi8CfLepB
eUeQGrJPGQkdakkND/cToQfENihMKZnIaRlwb+lE8YIIRZlRMskdpJwabi5S5f0gsQAY4WM/qTgI
EbdzLgXQAddKEK8Ty1TbWp0txI8E/31oKijnVjJS1+y6nZwpqa+0aDAzGayQMlC3EDCF7Nqail5M
B5Ep0lXmGhlXQEqLQr8t7KuLaYFNGpsnqZ7XMhkmJVCHKCq7mzW2LeNtfMpVRJ2xjPMqNYikkFva
FkFnJyO+QVk0wm2FfDHUBa+SyquyQnWkBitao7Kl1Rq0dKTlviRlxn6ETBKUpkV+tOpnLHDE9hXJ
m9FZtK+SYD6rBRKy0HwkiPe46K0TyGrqmQVJ0yVn6QkOqQsKYnaSdJYvFX1AQSwHT7di5JmGYqfW
EhJYMN0TEqk3WPo+6oyTaxnlT7BTsKZyrRRLaTbzRGqDmtbnijJD1wVfka46ytC/VCWYoHbGvadn
SeJWM401EQFtCz+9ld+hRzz2Vfcm6odQqs70NbaVUTMAuvbLmmjc560jAuIzhOKEMpHaTB6e7Ftp
ajskr3eIZeepavxh1Om0deK4y5vmd5XtLbziYUi0NFV5AZQPcFWBwBvON9lbKnhtSve3IS0iKweZ
8igw/ZAjzvz2oc/WbGs1G/s2qu1ioE6qCPIRWRoUNWE9q5rjLTaJBkkTOHc/0SZavlVq2r5T2cNr
t+5hk+Re1sNY6NNq27bLrtNBGyWNeCgb0POJmN2moXtDYVeTyQ2GIZTJU9TZE+XFcC0FMm2H3p0j
5RIOxQHpxAVzWMjV6ME2JBwlpXYD0XJCkxnptqrxpZ7LzTYglTwyOBMXIREoFn5/p7Typ3Ia+VZF
Wa0Zh0MWhU+iQXIAUqi01SQfvmZGa3Wk+jvIfstsRpBhSrljQDu3yM/ZMOt+rIJOW/CqasVCCld8
kEJwX+DarrnJHjTrKgxsGYdovbvDs6psqCXXnnFqzyoTvGz5gKmJxeszzk30WkOVY9UA3asNKi+t
FdxQ1VZRBD+uKPQpmSXZMRxdJasOgxnfBV7/c0zxPC3T19RII1ZiSEANC5lUKCjt0W3t1IFsGktY
Y2yxyw+JwjzVrEa/ioO9Af0UQD38hljoy12ScO5Y4I6LIZzqABziJcUUMSRky+HZGLgkloN+WfIU
+jrgxzgAxzJHQ33+ULGI2+OUEz5RpbtFlLZ5ae7UpOtdUyDBLepT8Lil7ujLRFqCPBNZOdvpIrd2
K3L99YDotIhzmYSIBd+d8DCrXb7TKjVxGqT7mz4vScs0Cj8Z5e+xHijjZq09Pg6CqLnAj+16Tjg6
tP2plVG89UPkLmqxnc3uTr4Tdc2OlOzexNYFaNJotOuYs+RWS7+DswFhk+cQB8ax0gPIGiGLDU2r
LIvvYEG4Y1rtRSbmxhbT/C0NxKexiWZfIwUVStKLIYYU+obJ05QR8ITV5rsh1F9VwqfsNhEcjeg8
mjSFsZFU0ib7bPRKSX7tBrS8uk5NwFxr1pqc3RZBOETVcscnobLTJbvIlSpu41wdH82iJO7HlH73
ed+c1KT1qeOv6RRVDWGlu4XtjjBzVHCx6LQFduh8/k7KMALWNJibgHeoVFW3n6ivSQI7thhBtq0D
VqlJnsMg/YlHerXuMyQiXPpON7XkfXlSnta2POD7K2TpKRD78Dj0HBRU1BFl0A92lsT3NE96jwYN
RiwTVVBNKxv6BCEwXpwFljPR0ZhH6hphZ5xkhZ0BE9sJp+686a1rELSl3c0klsXFcBkUTzAhJ8hR
r/hLU6j7Nh/V/c9n//bllGFuiOC6hDVqQDpDrqTU2n40o3/98PM9s8GiEovh+x/fQb1ST5iwCB+s
2LUFkoz5rlTguxe4tsTWs1JLdgZREMnwDbu9Fg1U+CIMiaHEQXa1jqBLFFxEVdQ0M05uqyNjQHO5
U6k6aWtcGGHkf3/o5+oq5IrhLRZ5K20yN8VGXpGlcoR1/edDUaA/6d4saTL2wj8/EEy2URet3v14
PX4g8D82D63uO8/QxFs+mlTFFK14EIMR33avpcesJvHtp9v9PyLBx7n6+t//6wMrSOHEbdfEn92/
Sv0khLVIuv4pDPh/RIK74nf8UXz8h9/5Wx5oqv9AIaZoBlsic1WKIl74WyJomv/AyWZg7ZPgKf/1
o/+SCEr/MDQLaaxhaBL6AhNl7N8SQcX4h8EPYESjeqMtbJj/HYmgYqmryPb/EuFKCoJtCwGdIqOe
kP9NJNjLCCAX2GW7GUOA2vuZTk1OSAi5oquMd80S7SzqjXObTLGrJxwj4MtttFnKr8BdqPtNNMVx
GTqRGEMG6Zh9gHn6eU8GZtt8dLALoFfJv3SDTZxaSNdGl9X9kMYf9RohOyJRZnIyUaOXfUiEcT9t
QAkCwtMj8Ygw3l1KdEp10ba7bnrt1hEOvtivemU4zGNIOpxMSSqviUw0WCqgDx1RLFDwmSmKsGf2
xHJEXEM+iobb3RHkYm0jJL/YF9ecDibWIECrRdDSu+36m4Dbp7HYUhrxgPM+p6fUs2/tFMW0yY7D
fUedadaM91IAbzPTqQOllx1qQUUdZrKhD0dfCNkB9INUnqSWAk65hyVa/GbFeEuw7hg5+R0wo76H
F0Qlnqa2GX73BF8l66gjR5oLBc7wZ8zONuoJkKmhyls8YQkdJG0LusHNrFFxA42KXFnlO3H4iHrr
CyMv7DjjmGepz5R9gfsv+7UOj08d62etLuh3cyrKEI8F0tSdMQUBsmMHB8foIQdD5CJJ/hXi2LhE
Kqubker1tgzFu3DPIyn04lYtbDYSZBEV/Z4APneWCzpBwSRe6/476S6WLIcv44RmOx/T1FEM+bNX
DfDWnMOUmsLtZMXLWc17P1+M2xxXJB3lqn6ps2ua8IAAMRw9zUa3xZP40GZ4PqjLwLhiAarL9Lde
0zwdlh4mqWbVdiIQLh8b+a0c6KBEkgTiNE4U6n9B60iGcm1NgHOZnojOUGWfQWllGCoJli9Weck4
yhwghXYbm8JTXAR/geqiiP1Yj+nIi+ewgCHBky5qJGHP5VTqnIHmW6cMkqOUIwHxhtQ6nFrAJVGl
a6EOCex7QaCTdKTNOBPEMTxjLrLcPiBCrRP1+wil5oWDwrzu/bKwdypCk71ARGM5hCoSgi7rnCWC
umygRDDVmXNmP247IX5Oq/LeLhWt1ykcdzJh1lCnW1tGX7/VrVm2pRSyFJYyUVOJSFKEnqMtpZok
Ws669m6M6vTYs5e0AtpLOGjmXYIjy+yJfJrx7LbhWLt5WV8QOw32BHKMbdd6hkXRJ+ER0WCA2mKe
jUAL8+gYi+1HvOgvpBjTZhwT27D6dzkZLslMpIoZg/1Mu+qGfYzku/pqjIl5TpOIKKWElro2iOsp
9ysN4VmP+YDhjK02OyTFARH6S8giL8We5VtL/glf4BwpwgwSrtmCusxduY+YaQScTFqDtM+0Y1TI
aVoNG0wSgq0AdIBzoUKVG8HrauhA5kKMtqUK0X4oO7SflKM7g/p83b0mc31IeuQxWUu6nLl8FplJ
T77XTyHBN06BCp96UHfttf4rFQl9F+SOEOmY5rqGlyiAUkJJ2KAbYai3+qTwdqldGdBsQ5m3KJyr
uqMst2ekCjR/ZoDnQ4hqWvPEfNmmRgB+tlxSCsZMQKq27mMQM4PAOxFUQdCYDgkkG/q9RJoB0QSY
/IRcNED8HiVGB6S/CfdBFXMS18G9FPU1KoyZ4ic0AzxuU6+tpkSm9ngtp3RJREtWuVH+eNMCZIIh
foNReMlkUCdgzF4EVaY+ENOTnFHVQGpRr4LFSbdT5vCV8NiNheMV+VLBHKGXj5FovUYjNIFCGipn
kQFGTiDZwlo+g7QeSaEqn80Z2mI7aIITpRzZx/hLKsvxSthmREPNfMwHIQDZ25n3Mh43YUwInFKG
D8HS36jj0gbUxdKVmm7cW8zjUl/UDumQ2DsWgCvmd0h9BlBa/1R1uXrV4i+zmzpfz9F8jxpOa2HS
/ETtXxd0Uu2iv1pVcio5bwqTeOvE+rdq/pzbc/ZTowkEiyUvnomimKeLxD4QdQuxkmj6gEFUpESa
E1TT3g8XEdeUrDiVeB7buLr0kvFUAKw/mYAcaY1G5IPWb4WoxodEEo4KZwwvBY6AXLzyFymiFVFO
x8SgrB3qu8zaFcKMcEhXdjPhQEUi9VdIntT6lwvxZstNDZhD5RTG/9TLvAvJvG1wG3M4gUYXj9ol
Ab5GZQcLlphRbV+AFLktytoQ1dI0GfdwnMEyieJFXxHlEw7yNOuRAPf0OSL0kcfWXD4CtUj21JKf
daRsZ6vSdmGFbFYDgnzLp3ibpmYGq4DZQKdFSWqhdmrq4gqNWbdz3JXs6Gk0FA3i3VasviqrEI9N
irZEieEVyHr/ocMT3s/IOkwMtsSrIZ0ITHkNrKNnm6FvXcMiwSoqMB8Dqzwo4vhrUbSzmNTCs0Ig
dK9avwYD+1hXQ8sxErlCgkY1pSgJadD0vRSy3sbW8htKzq9k7lW/5bgETKOYD0xKe9T6rOM5yAtT
u8+JNYH8FitH7VkqiIEZnbmrH8WULY6Q64idlQWDUawhzTBqTPfLY41D0u277KHKWQuFme6KXIqB
E0rQKy0CuGams66aklND2ySBkEh4Vk67LeHMW6W4hZekyx1S2OVpRStX+snoYJX1RMXOqAyjhYZb
mrNAk4e2SPM2VRBTFpXO7ksRDYrELKRhtEJSO/NSCMViS/Mrmcac2mi/JTB4TlobOTn7p8NsiA+U
6bF7L4N67oZs3oE2+kAOSp/S6I1TOIiIH8mS8Ok0WLaodr8luhbHGsEaWEKaArAPTsljCdLZlsrm
92T0JSfY8klX6/eO7DrSE1hGQhW8InDHueyye9zBMGI2NCWKtBXq2CiuVc8YwGTOZC5EAxqISZyY
syuYucgqf1FcKokVLM5NqSEv0VaWRaw+y50ke3IVs3/zBqt5rjjmCD7aSJ3iVsQiX0mqh+cY3O2w
sk7RsYvl8hmNiYxak8o+gHoYUCmqAyNnhoeTPyLQo2OE4CVfpDeh78Dq5Q0TG8hCzuJEXkP9oK07
w0ENajR7zGsS1dNSqMgHHMRLNtUeTGhzwxLR7waNmq+OdmPqUeyHAnuQckmeTaUWL0mOYNO6k2Ms
7JS4G0gZnV2V6tJmaQ95Yi77bo4HZ1mQ1kKSp6PwvDDRT+BoJ6skHzFDMyXR1S6ERPYa+OceDFpS
5iZiGJta3nU0Qcq8OpNL8B6txIOZXf5Gy0dUJ6oez4cg0mp/EsR9ahR32aALPRWA1Gjiwn4wwKUA
fxIrEeRl0bpA4n7nggR1MIPJOPXBI1WCx5hEGvgBzeBkYUq71YTUgvAHqIAZYGuFGtfvtRISAZXS
5u+vf77JHlvapc1NGS3axo0KY7FOmUz5XVwOMAeQ28YkOWvgn1xzpCj+82M4nKKn9eKl7lWiDGOi
434++09f/qfvTYNs2FaK5/fnd7MmQ1Sc6xWuff7ef/qNn38X1BIx6/pEaYsd0erx/69/raV0xTZ/
vib7DsW8SYjOv/zkXz798xBQT+kHm4AX//y2ICD/pUwgI2llM/XX3/3/fZVQ1Dh5QYGwuQXe55ou
yZ9H++sV/PyptOoZ3sqqdfjnm1g2lGgDIzVxPxNeaGmcqbpS2Wo/Q6FZUw1/flCuI+DnsxZWhBMG
LGd/fgAfGEPYOsrINMxtwpkh5f2ALAGtwm1oVpDKz4cgKQ5AGul6rMyVdar7lw8/37PgIDphgb4w
L5LFJzBzK6+RzPDJ6bZkiL66KIYDYuAjsMWiBiaaZ0/yekGjnBHarTHdVj7l+x+K5M9n//Y9lWaV
mAw9YI2V1AGLAdKQVSDVIf111KrZpg73N2ZT1sggtsWG029UkOQV5aU94NzeyCWJoD9//c+HWSOc
tFwxL3++V+qWlxmL5v+JKg8X1BnBmJI7DHvkz/eHYbK8uZSP0UrC6KEZsNrwmD/55lak3yIJjZOl
rbCZMKwhlPz85J8B7RC8OFSu7/XPZ//2pTzTx1lIJJeX408s9voMMrpTvlDD00nXbMWfz0xu2b++
jCrK/iaJKmDYyWlsVlBos7Jbfr7863uMOyfoN366eyDSYf9AtPJD0jDQuj3w0Rd60X5GzbyNbvSB
vfQICvH0AllrE+5mD9mlo/kDsDzgzzh4NO9h2b+Mng+SaKNjX4dKiVD7CJVAWnbB3R/SPQmmpu0H
98YFh73pvSMFcptcK+qFG3/Ztw5oJ/dtfTASUDggbh7SxnlJTPs42enuBefaiyl4+mX+5Bu9wwNm
m+CuUeYof0u5K6R3bmw/P74EP35yNjpEd9CGhxC2Yxd85blBUePBff42Y/u7dWBAO9J+QW+G7nB0
yD9fAxyte07+W8R7MSv43u3xNa5PanHhbVlyvyUzR4OqsZlT0V3ICNJeM/bR79N8oUqPir7bRuSV
tvj13XL2RLoxcLFz15ov9fKgG7sgdKdlh/GcTc6Zxw5O0EDdjJ36+DB6XBIQKaNi18mRPIwBE8B3
gRDCAsTnSHgRJcccX3ge6bE3fZ6GimALVVS2GT2dRWGXwONdzYLY0eCPmCE8Q5svwadX+L9nG5Uz
MQ1d7qJoLnxxPNAQyssNF4EtgW6d0DL3nyQaILamCgRLUHofApfvapVdjU4Qopq5j4j1ahR07T7O
PFJw2fyvDzYBI3C4CuXrosJO29Ae4dHL1hV0J97psD+p6NCzviysa6c+dK14x7DYoD8pZlevmZ+6
Da0d825e6p1JFxhSCDI//qe+lK7sM9/JVwRLGuQ2UhQ6P32eZzt+Vi7KRqQpY6P5VW/FSZbs4RTt
BV7pHgvZ+MgJU6rRT/4SPwn2wU4+mn70i3RA+qUwUr/qyC7eeXfy+Tm4MStuLPmcRR9ItzzkOEhQ
7fnXtn0UPZI+0TGWxKGfOgH26VcF5EvY5bZyS+3sV5GfkhFeTfosNV6DMietT+KNWroTOwjivoNP
Nosa12uxz9UJthlIkqesOgq7b1yJSI/ekAhn107eGl5Jz4QZowps9OwQEgY8LHWweuoUNONUpffK
9/RNAAxsnSNyBG4qTfBEYweL2Enc/j6c898YD5pncOpm56OiqWaX65Q869XVIhA2rR6l3A/ra1u8
8evgJkJ5fT/US2tBwaKdhR5rw+Cdpnchc6r5wnjkkvX2y7IXP31+2L9SK3mXku1g074WM3puaIDt
bNkW3xbELntpb7TL8uLCY0PPgz+TfXP56dBzE/IvKSGq1YnBFUZOZKwPqXFlzXuBjOiZF8efXJlB
XFijvQHPqdV1RKfgGkGycjZbTgU8eyyq/FHiLFaViQDk+T7L3wIez67/YCS3DTAVxxKOUXhiUNI4
VCpbUz2+2eOzqYoDfO7s511CMZ+aT3X1aFWfvfKbfopv5S6pZCX2O5QCFLYajz8ZJ0eh+dUGrD44
c8270ni5fBzY3A80YgvJl8Z5K/UfSvAwKGwBFzq613SubeaKungTgdJm5YNcncw7voy6k9YO7mbM
yg33t4R6P4EJzlk8wmAVPETl7xck+uVz2yIcYyPmcO9RC0STwT1Jz3vDde+RSdnqpyltZi/FqLI8
WO/mhStM75T3dbA/Ytu8dJtzHN00f/7kDtalDdMTtwnTwthsV2X3Nrcuo+p+KFfFB9CU2Uzl6RGG
A7TNlblmG/6wHzBJ9A5z7BtDicfwpX3/ybw6cSiaXX5p2RffGl+4PJVj8UydafZkdmPAFVF2WR8V
mua78NVQqHvnViGFZf4UvcpFJdyQ4sie/Dx76l2/GKfoZ2qKSeikYJC7yp5ByDOBDfvabaIz7wF1
N6oY/qK+EgdMCye4zB5KlvCRmTM+cuEQBfFuGT14G1vlH2tklLrANV/NyZs9zCTzJ7MPU+nEvdY7
qcmyGGylveSvK4caOoMb2zCvcrd4ZrKkObkOVKp8CaASXoPhm/FRv5gAcAgPcoQntfOLb+GdsBhk
DsOei0UZB8C+5BCClO8sg33pJk/e39S7cPqaAlf85K3rgbpyaoRQt07o659PXqikMO2iqVwC7nyb
nzJV/zy8kvvEPpZHBNMfxrvLuy88GdduM76aG+vduLL8cR0Nnzco+hg/+cSHnd6sq0iKSDXzuk3B
OrzCn7nQ60qoOswO0l5AtMmVYmwoxUMlMyIvCa12tgnXhSvK0OK5FhtsUEcO9gwHaF1cDpjsPlvJ
dLe+ZFv8/GDksVzgKMQFUB9Zv8wLV8m6ctcvrMSth8YUe3DO32M98F+Md45hR6LobLjV/HMmBQWP
inASnqQ9F4n/XpLnyf7kTdDvk8114W3SsDTyrjq8fl4Wg58llKwN7lPtUIHX4kVKV5YXDdN1+Zw9
y3cuY3lkeQ7uuP1cRrTCHOVbCVMW75VxYvXTrtxlOYlVTvIRFQeZ6wfB0RXmLY+4+CxlJsQnnvQI
7JztCa+z4jeZKqmzesyi7esbv8weJWdIW+AiNTZOxbKNj1x4Jp/smWlQ2nPn0S858sqYA15Z3LXT
G69CeefVgBdlDeWdpTXttoLHQxnvb017jFlQ3/lAxRNTC4I9xNJOjkfWRZMgMKArdDtcIAUL+Ueh
watlOONadJglGaz0fHgC+H8yMDGOcmX+57emdZDqk8cwy755Wiz+PARHcajfwFLhrnxyWweGz1Up
llUyOqdsG1we2joNrgCg34EPzG/OOr6f+zpKVZS7Pu4sxonoB/Q9kbOwWVC98SH7phaPCHIMb+DX
Fn/GOUf9YDU+9k+smx1zao2hAUONNj7wFgBmekjIaBl9GtV05VHGYpMP+t1a02fUdxbORK7kpkps
nHWbuT8JN4Pa/BZxGv69fWXhck1OA7WSqEWpVDW9pw46gpF4u+BPItTW8Ghq1aJdtQ+YVzv9saJ9
kMmmm0i2dvow7xzSMd9tmBrgz2W2LG0slBLn0Hh6mOvXIvdR2iBu58KLVAPQr6PiX9UIGhasbgfB
97i++SQ8rls0Lx7vL1lOZdFj2wTRqbdNTFV3mQjX/MIUZVCWGD+nPRo8uOoUAQhJiJM3ltORPzOC
GVMTkllY1SbCpbzSOlXls3bSrX3FRaQhAsMs8IribOEkH9ZhYJanqllrw/ZTiGprMc9RQ0DhAztz
cfTl8oRptGJHrB5UFF8usaEVO1euzy08aaWrwPLNv0zO+s8srcZTwomSARziVvDBs9L6YU+zDrAj
qjEe/A5TdF3O2WczdvPtZDnjQ6N67dsw2wE7f3SJop9pXv069ztxF3hc6L4nG8YjRJM1sCgOkQnA
1puuk3mWRPR4mwGlvuL6vs8k12F1fGqQoCLifmW+YgRMIsbWjTh5vXUioY2nFVcnNXYsN/WB7yzM
Akwrs71QAEPPSXKfue5WJlv8bca+AilXfERGxBPmxMHY8iPC4jnvsLyyd9tgOzYfV6wERwM2wNCs
+q10zlaP0wbaZsRGmMCgxlZOE+7rEC12+zm13zlBPMKV7l5BZsGt0/byo/ReO9yUhh+gXSDPsDl0
wA/ZGjMhq3sFX2tAlZ0Y1IeainQXqFvjF5RVDvzRW01GRPKBjAe4SxZb9yzZa91z6vOLIUdUL85v
S3PgrTB3+Tv5OsgQVIIaGzcCgQBewY4xX6SX+Cq47C1djcG1ZWMLCnA4dM2aUn8kqVJQTu1bt6Zi
+Syk7Fq7m76lZZHpdi/Y+EjP5qb95JYrE5ebGIUy3eXcBkeScD/SZmAjB2622FH5mjbWC/WmmXp8
aCtUhz67b5Yp42AViLThezCZcHEj1e/S0yo1FLao/vPTiMTeodnZXsXYXvJ3mrv1nk4L3ZPIEykg
snUBp4+OT4QDrLsRpiJXpyU2Uq7Vd1j1+nGDKBaXY36GIyO+oYxhCE3cyqTn9b9NK9o81IIfkbix
anZ/m9FDJ9pF/zzS6db2ifCaMmwae1JOsLP5zszJ+xmzvnaeCy9QHJWZH5P69Dppsi13NpK+3m2t
L11nFnrrNTi+flLuTX5C9yixe9INCYvrrx1hveIHDXVeih77VbEN2T3rpLi5uuiltvl4I+/RA/C1
bkxQFnI4erfO3DjGzcLQ8hU+zQ8seMRIYAdUxUNCZVeumRm3A4UAVt0cN0pfHBOFbYgv2PPvkCL9
rVed9FCwDG6KF6H30H4Fj8GWQzcmxz5SCMbWs72YQBMUupFmz1W7tRSGsbDWft5xJ3UIf+t3g/mn
fh/ADXchJ6fIYXsvtBsLg94tuALZUH5nip0/I81GXYidvCHH5R4S+LbRblaP6PeXSWIqpKHaH2lG
3kmJUQYkfSfpPThaGMIkKJZmyrAEP5iMrIqrXHPYxb4pHwM8cvdpz/zDUIBtw1YVVqqyrY2j1p3B
cW+awzxcY+0hHB+X7BVXcYnQK4reFJ4AFd0N5IRcxYiiIzo4SqgHLxkeMae/Fm8jUVgc5R1WYGbJ
w4QvND7ODmQ+a98eWZUxhWLRbH7x/+iSXeSn7oFGDLGqP7Z14u4u1nBG9hCoBA/YE/NF4gqnXIYo
5tZU2hAefDBjtJiNxI0+bojkQ7pQyG6Lu7HaQQzZ896NWDGC98WbjhrpwxvV7Y6hxEw4OPglwg/T
P4Xb5TF105GzZVS4Ie/IsMNdFurvqBecGkutsd8mFXtlznv2godZMLHRc09VO9Uu3y0PGyDX3eZg
9RyajnnSnyiyuHjlkVioGieMPdbN7qUbkFV5BZ12Cnf0US0Pc1HF+WobeXjCMOzo6LtxheCx9XDR
saHHZHc4zPmONoZ+DQ+1Hz7J/bZOHEIVybOjMHdhNlXf0tN0wAWsbNHiK1tgRDeI0ZvoiKIZyzHK
1oN2kRwq3swKsIC3mN4wkuAY2sREIeIDfi12Bc0fJ3irCSGhAuCXbqvv4XAfcUVTlX24B2dCBo7G
RaCksDEukGsP4ryZ7vG2F9yIXah8zL8njneXenKmx//D3pk1N8qtWfoX8QXz0NHREa15sizPww2R
dtoMm2kzw6/vB5znc56sU6e67uuGRAghpSxg7/dd61nROtnYIIPGZ/sleG0eanWlhocYO5PJN77j
E1fLeDyp6BFwIUCQvyqetFtQj/nVIM65fszddVnd8YcGkMzVY4FMGTtttKG11U1UBJQYDLa2hFbi
GuKamC89rvlnzE363llXzyTLold9oUMWbFHu1gaBm1y/jzmyY2dBZGcjX4vo3o4mBpJ2K80L+kGN
/GQTWOQnoy633DFGUMt9HC0zRt0pFk+qoerihakTtz9GCApRUYzNckQfZQ8yM3ie/s2tmm884Ww+
uevsMK6DdFnB/kHH2INi7xcJdRU+S7BPbeSOweSKw7d56p4dJAiMad2n9EQehuVi5hy2WIH5ViZV
HTaPRbAuUEXihkciSQNxo+NphTWPkvjGxMh7BVk1oDGDGJUIigyn8D5rdnq/KJ1tB9oIdTzDTWbo
w7PQJ/QUQ318STj5tRtK/SpxbczZUZKsI94Eg5uyoZqhXA2bH/wKsNAy7E23tG2G+BUpPNCHdXgO
d91PWn/MmjL06vRNFsEDnnbzjjjmJ9zbSCwW0WPjbEjsMK9yuALT1Tt4qGkNLYxN/yw+o6fmTVCF
ofy+0t4tqicrbycG0pGX/rBXq5MYXqvPBK09tkrSwGrvSuG/I5ecF582YmcB3pC3yTA2r2iL04DS
KwLN6fPtMhw9i2RPmwl9EOUDFECMELjKo+golFX8XNwR2ldt0TFaO2S6zIxGecDVeBvxy4jB1fzI
b7BvQtW1xRH9E8Uh7xxek1+sZbvkyeVe1RGatfSchf8zxp8o9qnbnCrDMkheW2XNqj9EL81KoVJk
TLMXYma1LbR+a1zGt3iTW6bPnnwpHimpvtfxDSMtZZualwayEbgU0r/AmPRQNPNxx6WDZCZSDJR4
2e67s/bkvjTKYiu3TO9PnJLGpr2rn+wXWBLYTQgZC6wldyWr3wXxRTSo18CAMXP/4BtgFviZnnXs
9xAhSfcwbnvGEw8OJt/2SvzQmfcGk/eSJjZ+Jc5BnwzfYQnOIHsq3oq3/N27sg4lM3vqGtfIBVAL
GPIu4YRu+iWJX2uGKh+xN9VHwL16Z+PIryMiHXnpbq3rvrjBohbhEFfJ2zvVb9FD8QSKgFHZtX+f
GQRWXWNC8vGjToGo/geGMc6W6WLALSmJNpn+4Eb14oOolHgJTOxIacBZ66THrE0ubgtGAFyAd9G2
fcOSt0C0veaoIU23Y7+rdz1aBLxYy3bHlSS4YXh7hVVXLu4LDM/CeR4po5GjvBoz2NXr9u7WOwev
9KtCckXVF/WOGtvjDxpA9nS1fQyfGELF/JV5W0AO8sG9JB6Qnwk2x2W/fXLOVr6iLn5tcCUXmHsZ
N8RopdfVNr2ynvqfOoXfV+M2f/D3DQyMp+jQ3/NL/JDxpc0kBe1HMzg4t/cmXobFu1xilVk4ZxK6
Ryh22BQJMOeOzE/BvxBuNq7ktl2AKgheUySLi2sRwqJZ6+rzeMTWf2BwRnVD6Dd15+9Et6+9e+w8
p1oJLsHUTwnSnrn/vNoZUy+oHBhDqo63CbrcAMXRCnpG9H0G4g0QeLW0Pjo6QPM2T0bHAh3PVkwt
rHAYM1qjk6pLJ2CeK3+H3v3vZ9Jp7fuhGbToHibjEuaUeurOza+fF/OutRlzpEFYIWpLyXXgn18v
9FLDhXYAJY09WrHJeJsWwfRw3uYXHUP00LV+eGiG1tCQUqcJf9v1j1fOL7em7IXvo+Wln2ONq+7A
XiL+K8M1jdqdL+kWzYtATu8xr1o07LUpU1MeANNAOSKWNNtWfXj83h0s/K+P+b3NCxT56xDzxnmf
FK4z5KIAhNU/3mre/v3way1MQ/Bq01G/nxFmiC214tb0/YRr1LzJ/DjvGJcRmeGt5pf89vbzfxtF
aMBceeC0Asbu6pzTaUF8Gsooil9TDRc81aYtPAp6Mt3HLQAyywk3dPbVrW7IqwCvDpnV1K5G414T
YCiN7q7SvF1TMP0ThkkKGFFGDfKJ0raWdc2t3Q7d2yhQ3lxRX1Wm/uo59ZbAofeGYFBRKh66WuOJ
2KxuadCyIBAOwYhJ/WdQTLFEy4t/w4tR3kNvblNNo2Lcmpu21XZqiaxA+I63Qy3OJVk8JYSU4QGw
9jWcOOJd7otZ6yPankP2D4S6cBXM47uuA6ZCGDpK+HXWYo3SdgCP173J2FKKS5w+BwHjFKoc3ZSI
R06CUpH+mZPrHuIH3XglkIIwug6rFB+gw7XLCC7jDzjGB4fYuIVFapOZlg9FpPwgCvYms8TGD966
1qAXlDFv5oLj6dfo/3OQSJ5LlxSTq93UV06jUQAdKer4zmuPXHTZu9kFqVmwzMvCYnKEOpIZAN1X
7iKW9xIEiPUKk4JO3rXKFaF4ne98DHWvrwQwKZQkV2rgPAcCCasOR7QX7xocpC55h4QNU4coKfqb
FfrV5jPM3DfayNmxUY12m6tjuA3xuxbKbpRIEy3g3X2tI9OtsydnwKZZa4dSDgfEJPs0pc8y+qc+
0m+rsr0Mg77AIoc6KjsQ6kXUXIYoC4ZoTXJ1ZzMW43Lvl6gaTf2h8bate4/zNV4A8F43FtkstnsM
qHnW1itf01uF6E/zkmtNj99MRltJ7/WLkRhR3Vx2GI6RvmRHI9Y+irh5I1cOXOBoMtrjHg/6ieQq
KnLOqXY0LKOYwo7hiIekxjk4IJ2FDWHYq6K/IWDSfB9hY5S+dZvWw3NalNRBvYZqKtkSTpt9aEEG
eKBRjl0FwMPMs52QzrZPKYORAYCWZOpTM7CMYwUzh4x/5unS1B11FaTdQ+Fydx1qCy5JW8FbEfGp
Rw+0qiy8WkoJUl5NinNUqS9jAblLYmVdtQbzyVR/7Bst31fp+CrskUuKrqGVgcGNDEBZoQ18Ya5P
9ylYagnKy6iMN55hfvBLIii6fvQ790dNLpxPV3p0kGqMav/Q9y3hdNAebKAxbpsGK029GhzgO2F2
IBsZAq5H+cPo9Nv+sUwp6CReq+9jepmFXmOMjcwHo3H7hQTxJt9VA1+uSAl7yPm6esIiQmc46lDD
Np3k4IAruHm1/rG2IngukrBojC1aqJxH1d+g8PVh3ZfkhdcfWodVxWfykBT2A2pyIgB01LeDDK7G
1vphZ8gX+pxxNB2xMfXkWilVuhZD/jMGZzP4RnMt1NzFj3VG/HytSfxyGpaZjRn4n76BUbJrni2i
4rBq9geL8HCsNnS3w0ED71p62TJJP0sHv7jXTcF/7k3pw1hqMwbk7adZjXeonaG9BEwLfR+AUJzH
R9uunqKG2UWqdzCDUPTSsabZkbhSrIvHREshXlvjuVCUx5Bzk2/Xeo7ICt5gVH2Rkbp3g4FepR0t
myZ+HTrtqQ2Rf+llHWwJJ6BgFVqYEwaD8hAwTb/q9kZlX5HRdbQjvWJGo55JxWSk2gWX/KMti58k
JXDa0oBMD0Y4qoBCImcZws9xdOJnbYfEzjah1gbtnqsbHRd/iA6e27zmEOhJEKfsqXDt2ZUJ3lXk
kpcwka9WUT3IrDvznZ/HUt9JBrR9E9M1VdSnwKXoJbx7v5OXFA+UUhSXyDSofWTcGEoH4IKfRp9m
f2fkvbkIDBtzRB5edKzrSIMTKvKqWMZT/JaOwnSpWC2KLhvImAmKVW2Td5CGIeLq+tO0J4hDIveB
Kd4EF2/s/eGbW47AeVDiHB2fKT/X70TChiqEiRgRKZyDga6JPolLHi5aza9/DFCrmzCEkFZzBo4i
36RuCwcmaeJ1XMln0ZM9W9XZtXExqIQogAkCgBsp3vCftkm7QIYvSf1mhyOnuqp3WKEnEEUKjciO
D3qKwb88Bz1YS9TVk6qUgrqWD8xsSGDziTbjSpQ+KmHzZukkKjv61OqaanVmuWrThASRPMOqNXQP
kT1WjE69a2SfOh64kCmsoF6PgF2HJ1kclJ7IZjU3aQMLBSoAFfMCqB+IBjBOcHaNjN4XUtxsYfrd
k9p7wyIy3X2Z+7gZe1i8kWc9qSW2c1/N+NU2NYWQUtyro/4OZX+dV80BnmwfUKwtLEZPycR40AQK
gsG2TkZMJb1m9hlSESNiBGJt6yftPjNzbdkBQDQOSnNyDJ92k0qbIfA9tCZ9stOE5V8FlBy9FNGn
YwzvXkJ1Sq0oGaUpJdqWgr5wz2kDdTpsG6BuPX2SLOsHRjoahfYiI1OUUMHWhGZlV5QAXP2gkiWP
6rLvV5EP566ENRchDltXTfEOJ2L3P5ayrI7q4b+ylHkmmNz/3FH2f8tozP9wlM0v+WUo01TvLxXL
mAl0nPOD3IS/DWWaZv4Fk9ZWLUfTyeCwsa79MpThGlMRFNrk05iOZjse6Pt/GMq0vwwdOjw0ehco
vfbf8pNptvEH9BeHOVkYmscvRuUDIfv9ZyxuKp2q6oXdnVwjadaRrJFTTYu+F+NBm+Io9RERfVZM
qrpJgIYYmYVKvtvX2vQwGpOnrLaDTVcLD2FYF+IX94b2MK+hHU3JRGB2glKwmeZa89q8mEPV5m0O
OlgqzdM+hNU0W08P92ofx5sgH+7DvA3GpTdFd6kZmvFnol9OOrmZmzkW7HuhzXli8+MU+yY2HTN9
MvXRWTeT/pB+I9M9Zyo624HC0pI2ijeNxMo5d25e6LKGoz9OGkgy3/+xqifeeyS4jARVhkJpfrpt
x+7XnkRZwYNLRMyIu6XYY+sxjcb5G3MHos4hTqxj7L0MyKZv8etpxg7HKjv06qZLyYezJokvXvvi
8P2QqxAd6UwJ4wPzG5HXAPdGYdEpm1aDbmRWPq/OC8XT6oPbkxxLrDrFlJELG/os/uffC82e/vuB
xmSPPF3+GtZIfURLC2fVaGgUw4JMPaeNERq71RSqB8qBStK8ed7he6+u1B+tzlCQ6OFwHaS8Hebg
v4zUsnmNKKJfa4weSnX5x9Nq1PsazUV4A0TT3vtuUx2wIfElzTvOj/V2+iJ/e8r4V8fMjOmrxQxA
LW1y+f3x7sXX09OHmz/SfIyvd5pXvz/n/MK0QHPOb00oQj+QSQVrflpTzFo/GMjsDZyIrM4b54Uc
k1eCXnwqY+z3vUj/fmgxy9hlNNLmJ7+3f+9rVVQn8mI7i7q/hN9VUPL9f63Pm78Xsxz86/l54798
/Nuh5tVIdvFGWMb990vmta/j/HmI3973P6zG3k8j7fL9n+/w25EgHEM3nvTdv736t+f/zYf/7QW/
rX5/6N9e+i+fn/f886P9uWdkQ84zEwNntsiXujvFTk6//+/Ff7rt67z48+koMUjY/ufjkHz/64wC
3QGb8vvg81pR5SUd6XHkz2yWPaFmXNK+X/O99x+HnZ9g8o2NwNrDLsgPyZQ3Oa+RoVf89vCPbUCq
KaPY00v+w+q86/zUvDYv5uPOh/x+aCktV8D5cTofbl61OrT21Jz/3bvPO86L+W0sHAsK9uPNvEkX
0m6f59U2DluVAeqooWB1tsYkSoepVUxjXmT48RQdOm+cFy7i2nH59dS817wVvA8VbGeU4DjlJHqs
lbg9zk+NamyPd/OqagVpfv3bYXQ7UKlmawKAegCp5+tYimEu4mNZRv5GRLm1GhLtylOmUondv0Wl
+eKP9HZSpuBZmNJwK2kY4Lcmmq2HGgVZtKNzjg1jDfAsXQ5FBnWbni520mKdTMggnFUNExkneDfG
tt1k3HdIgdemmrZ01r99yq//xmCi0hgi6nqz/r6druPE3P6S4/+n26r5Fvz3Yn7F/NqvV0wH+OOh
V4Xo2f849P/HYQzXavCeQZ+a3o1iHfec+dBfq/PW+TDufN//958khVkdxnBgf/80VZ9vCn24LeY7
2bepYF6bnQXf2/7c5/vp732+txXSpqf5/Xg2DfxxWDLbuX/OG78P8d97m/mw3+/yfZh5mxeLl1RQ
eZ6jdcmBB3E23fnmtXnb/JA7+EWLVZh60x7z9jaEt0LLhmHG1+r8VDzfV+fX/HHE+WE63yHnp7/2
nF80Tged176e/378dczQVFaDMgl6tVosqM+fLb2wjhoGp15BTDSmp5yYR0YXA7impuu3lQrMx2BE
uhG4sXNXqKuRmgawVJvkkLB4E60N9nHwIiRVRQ2OzIEvZAlvW6ZobTwvx22LmK9Qwf8I99UwIWwX
ERndr7bi7jWBBqdzpQ7wBD+uiW89MwYAqJNCoZLvMca6VcsIYx0BALeD8YJfY1sVvXsQJbPVJMJO
6CgmqqDqOYmUd9h+5CZojbfOR+scdKq7jLEeBdZT5U350pHnrS2SqS0Rbk26GU0ysb4TWjI2YuZK
hu/Cx148EPRtVEq9tPxuTQl4kxZ9tW57+DKZY+5wuV18JfoURJAvmHGoOBHtE1OEcEHiu72ohPgx
UGxBNCeyY8SIHPOpc0h09Sk1RH9OyYhXIdzljN1XVAPv2i6P95bceGGJ1QA7IHmCCiqxehDLtotu
cQFRWgvwdv9oM7BdYZOH/CUBHJg5yueoG5/zJPrh1CO5UN2LWt01QXGRCAYCKAOpiozMma5zFqmW
JU3PYqC/IiJVUFGGGdP4FFyckbrVjWknO2k3/Hr1Ev1enWfLxgWP2vUY+OpA4bJIBw1Y1I2OngSM
3CH1Q0Jd6fK5IhwoVdqnLJIvluX3q8YloWm4CdLgEOvFEeHDZ5Fq04wBDoRVSGIMuqLeaDUgoISO
DLzFMJoq5kQYDeVVNpAoU3NRlaqRbcyKLmrjobNM8bw60nuPNTgzekXM20DGnmfLYGV5ebQPHf2l
DW/8EoZmgcloKc0Sq2RRbzVyKM1gAqkt7SRj7E8Y9aahJUAft9v3nfuShXp83TbFeIMa+U7tG4jN
ESxwq1I+FEh9Mis2SUgcnjfm29LHOxmEBC6PFGTQHuTZJrCQv/QeQV61RaFea7GbFOE4BXGQVufS
hYB/twmzpNrLmEZaFNPVxcfmrELZrrBIOCsfT0pnpXJnePVLIJrPIhv6lSFr5AHiulURzA5DZV1b
2hFjZys8/1wYtX10A586H+arvvhJCCTFTiDISUqfW+bEQdSNRsB88QnT8mI1yEfIM99S+SyxeJhj
VGw9cZFx2y6tEl22XcXMt0KQGlApyDfyowiIF7doO2FmY9qphtqg5eQZtdti7KqFqdkcB8ciloWX
euxvSIcv19UEQ2v05jC/YiAvGZTJcJXl1SXzg+LFtaAMauOxdhwE++pTJRDB+ia5AHF80zDaXxRV
4h5tDQ2y79INVZv04sE4kfmgEUUUw/yWTNYgqr33Vpms/Q5tgxUMxYWA0f1AXYmSoaeuiinJvU+a
m4KzCi1E2nK3zwkC0qL0MkT8JUz4LjhO3Iexa7mHlwSMFo2Pdd0IwJZZ5r3e9PIk4/qOrqNLluYh
HaN4ig+ji63lFhMyhtBSBNWV6h7SkFjB3kgufcf0rxW0BvPceggV9GblSP0ZWMW+R1bYNpW2rAOY
hIVbb8a4/YEJlEzaLgN6yIm/zJUSwHGMFUzHrKWQL2wF/UYXhDjzQ31QmspZWLVhnnzZxjikXw0G
I7ZBt8oklx1Kfc7VreQAUVta64CGeGWicXWPgl/j3irHRTMFWEwtV6vEoBI2yVOuDkujw7xf8MlW
wNSuZOdhiWlrSmEhEG0iZilBazBjakiyVgxdnj8unf7wY2z9jywPiYcZdyBt7oCoXuCuWVu39o6J
IpH1agpiSwVmQp/XaOQUfhR+jj4GNMUWGMxdS7bfaoww7gO/I1u7Hy5dXCFhi0BvCy66YQhItEbV
gpqASDjwN5sagAwmnXFLpsxayv7sG/Zz6tGUp+lLd5H+eJ6PLyR16LfSKR45+0A4lA1aE0/NkK6j
q/KQ7XYm81EBqy0YA+zNWHzLSsdbnVHoT4MHPLPttjF+aLnWU0Dp5VKT6JopPN31vidWTksdcqhD
wqtqsGSKfRKY17WGYVnttSfVeiVBg6A/Pdx5NfiA1Cd8RyvTO+Bd8BhKCMNKBhgsVJOt7dUWjYdl
27oQPK9tMGLHjhOMM83YyjjCv4N1QQ4F0rXUO+oDPkOYRu46sG/asdfQ2nJOdj7yasibOrr+i9tg
fe8xrMAanYasjYvDS+xF/VQyilpya1R9Lnd1LV6ZIJCl1iIhrAlWhUjG78Mu4KcJo9zWZUziQmnu
S1QKjT5UF0H24RCb8Y2Ads3Vjn7IMJjHKAfpw4m3agJHRUKH/sqM4itj3OZjDcGvRdvROOZ2aP3H
0R5yqMLe40BnEY2SRL2GkIgI3h9lYx1bneTETmAdzYT9kZaJsnL6Aa9phhbIZyYA1V6/y8AG04uN
ynXiHHV8+gtT+t6i7j2NTGUaILGG1FCx9RfpNnR54YbSV2FTWajubnBANvRZ/kJFLd2PLSOixo42
wA8e+nbY2Fr6kI10C7DF76ARO2hNAUKE3niSrlkzW6/us8YEAm6M0AqM8Ey3E7XHYMHuBqaxrFyC
FMYOjXYWX5e3aq33Z8K3N05M8nzOueEIv9twISGfuv3RNhEqQpOise1fDCeB7R3gZDWFit27ztbg
Hw6diIZd1JhiW8XRo5/GyWGMlbPTmG8m5DywGcFBdcPpl4E9UVfLzTjYZ9CQwCaiEd48Wa/TN11o
SCQzh8lSwZWvq9HJ1t06c5GJGm70E04DcSEmA4UqIswNDizxIjlIXFehN6K3xbaJs3uXAlHD9fhg
B94mrLTuKotpsfmW3qzNLjs3oWqvA2NiE6kAdxg5SGmXK5zOF89AJBrQl05qvbi2bP1RnxCW/ra3
gXLYBrR2Jy5IlqOtJcVdI7QTO/FnM256S0NNmQanSG/fio63UsmXzwBNQH12DmXry5Omh7eY4VEY
xPWmi8Ofon+0CccZ9P4z6RRgfY5CYnig7aus65eGKYgXgqa0Tu0KtfGnMUEZVYkhTHfMB2TKDo2D
EPUvjN8QEONCOiivsiz2kPgSsxWJzN9LhtBqmZ+Kgu6nrZrVDgxm4rj5wiEosplxSKgdecfl2JS0
BLSkWpnSUPcS3uaYm6gwLXedap5/ZWfxLfCg98Yh7kFoqBRdvrgQ4VLcKCUjn+YoQ9umzmsfJel+
yRDtPdDM0AuF1WnH2hvRiagSrCC5LrpQll5eGFumD+RIvXa5NK4rwqvXMsnE1qZRkTbte6Z2XExC
YoCET/i5e48hvGBat82rYjsE6AL5Wm57MyMkJyuuAkO91bu0WRlqdgd15CfpvOSAAUYsnPA5iT3k
+n2onxRTrtUI+WmY9utRIuOCWxAeVYf8EsrQ/QhF1QT+G4Wo8KgzkDhSnLgPMtyyXb5uTCVN7iEE
ZKBQmACdTKMyt1J6S2Lh8KxJMhcC9bWth1e6dpvAaEhfMPLb1MNUkJAfvcqsAFrXOKxUvSy45pHj
2UTxuFZb/Tq2S0jj3IwBI+0b4cRXRdyerehn6ernstPtJyNzgBQdCoXxdi+odY8EcI4Gtvm2ZHDk
WeHatUZ+o4gEFQdMlEsOBEM0GmGuHy7DHGmFREKZ2ySSKNhZ+/5G00nhin39DGcaCUWNSiHwwZbG
CsLONvbXtYYOMuviYtGQ7BTVTUBa0IhlZ7jyy1DdZEHyRD5rsM1KROAN8x+desVDnR/hDtHRlPzA
PK2xVklHuQOE7qoSeGqH6F4NwIdmfvcJEuTkeK2214b20w4eKMfD666Gzy7tjUcrlIQXKcU0sOyN
daehXKMF31zh2tB0bxeY/lGpAsI5WmJFGhVdDyJrr3uD5i2uqBxtIsswYXBUV5WI5JJ+5z6g0ryj
Rv8DRdSAS2C0yM/DROSPW5hXH4VLb24ycqjRe6sDv5QmMv7MiwDwdyRAJvXPMvW9jez7oztYiMj1
aAU1FRGh473bSrrKY5yBJcpCp9qa+HRdD5Nx5Qc3bikec93fdZr7YFYt9GQmyQvDGe5LX/JXbR60
gMx2zYes4qji3CIc5SodLSE7HNwyxiOePxJ6/yPMu5OSO6TCtqBbka2ShzuecwXfqai1SSZn6tvS
40+mwOerhXJRY8u/FKNMLtLHH+s55JJMmzrk4kBmxdXXNs0JisWYd+n++1WB7qOlLaHjFdOR5ifa
0fhRj0B2JRgUmut3lbyrErO7dFq3rZ1SXzBRDREQCZSHdhzzQYIHgEuBQjbpeIhl46zbtu4XfXSE
irCIKBGcW60PbuppMST+DZIoN0vzoxN01mVeUI5EcIpPbKPnzq9tmT3I7dgggFX/3taMkMx1aLZb
6SoLUMr+dTotGn6MwJcvnBQ6l/yauAHa2JdxWlCaJUFscPATTw+rOjQucelE192EJP57t3l7ZZtP
EcPfw7zdVaR+SQryj1JUMevvfQ3d1/dVgCZ83uW3J1BNGwxfvrdYOornaMhhb09vPD/hhzTlvdrA
7VnCrPn7U0VCJQXDHu7mTRa807PjKKsuCOMbaoW5I4ZLrWnRTSf7zz6S/r7TjCt1iJNT31vmZV64
I+cV5DRr870tGdps61cGDm5VifGkUHY5TdQ5YQnrEk2Leecmsmnn+GDzwxrHQuYSyeUngY1XpnC3
X4/LfJQQbgi4Kebnw8LSGRn1l7jC4ORxDWlH2XHuNObF84RyDXA5mB4YTG++FkytXhpYd4fBTHiH
JKD732ckJH3v10PV3yUjDfv5QI6aQ9lOo0sK0f1c5MPq6xc1FjiO+hC8WJJW1zmjrxsTjt2NHud3
hR/0x3m3eWFL0s58Nyt288N5X83N6pUlO3U9v2repg86Jt9cXCVN3y89MHKXJDO8SyD4wIbRvAZ+
SabttF130vbaJhTHR0fI/2PazW+GfeHo4dW8B7PAixppBmUbfn/5AEBCCTz7IovcuRRZKNda6I5I
RUfnMj+h1XG1VwvgifPD+YlATPE8iVwaMXwiBv5hvakABcA8GRi5tdbpe99QSpxaonK2iS7jjTsQ
bzUqfnhTZJaLrmvAhuH4wLucWvob+OdQHKSMbpppYdZVvaemhKKt79WvhNn/AdP+VyoCosj/bXr9
Pu/+oNLOL/glIvDUvzTLcTTAsoZDA/8Xkdaz/7JN3dZs3dE8R7enwN5/EGmNvyzVpvBtGq43AWm/
ibSm+peBosCa5AWoC6ZX/Z///d7/r+Aj/5WhXv3x+PdMdQ087j8TaVXPMCx0A2gbPBUolTHF2v8W
rEuoBlmRTuQepCGekPyBmQCKWpGb10iPJDofvpY+4ItWsDxEsLS4WuBwG/QfSmyQbi+HZOsXOfzG
sT0V7muIGmhPHCZ39IeIyC/kt58gcqIdrVl4ZnhCFe1oJvj4h1bZOSLS70moXffUY46FWp6iFq1Y
0z34pSr2aSZKQkOTe11VjZvBKU6oXQ9D0WWHKCBDws6UDsKojwKnc+/MwkVHXoO1FEAVgpJ4uhLX
RNn20M1FsDEm/J7lMy0jwHLNLZpyoOZE+0w4FfN9+yn0YvU611MdpxqJ2HEwnlF/rGIbFbxfmMaN
zOwPxwY0z0zlg7sMLrTSOkVe3e9NF+lZP5JcmlRYyH1gbmZuKEfTHHZNV790kaGcI3KLWgB+S6vz
t36m9Q8Ch0BhmFe62aRvhmeT3xPtgnwkrsrP1L3W1HukHVDDUzGu/FyPt/7gHrS6VTdBO9UZLGfv
yiJZJZD10Bpdd+M6i2hdSeJyVi1tJsKMo2NZOJTlO504xWIYj6UwdmayH2oSSKVWbUnBYQJTrY0o
xE9cRCs3HN5sJdFPQ+ORr9SJCWOYnc220Zh/JXTIslezrB4IVGjgrcL9S0KsO771U2bYl6vErg5+
ESMQ0weuZi2+nqET9j4Xl7oq9UNjc6/Qxtsm1fAg5OuYFFNgJm68TSLnaIRrkkTRX1CBXTtQoxjU
m5+GgY7W7+pjppSnuFe8E9rRjf3IxDfYjl5/lfQAF8YkfDOh1q9KXT2YLRPiOrDOpkUkcmZF/S7K
PyB5YJENEJ4JzKlbNW5eMqfDUD8i0Wxr4u0y39rrJCZ2kvRAEmaSdWxQrsWyAC/WqkhqRELets5P
SPGYa02UdWrg/9TsqNuRc2MuReBGKybiGMC0qF4WinNjZRgP2skzaAUWGW92+wontd8lZn3FlCFH
Vw1BMu+4fiv5ntgQjywlm8ruws1z/ykfrougCm7seGdgkNVCyIuCH9hWUhrj3v5sKcZ4HChst4ru
71O9uCnL1rhqEV+fYu2T/nQCIa8hODtDvF8qPsZp0pcKxywpp3boulFNYmJTj6lZNPvCKzPm4Xin
gKIywbRN1JkpXY38Xemrcuu16Usw1OQbQmdbTcaLA/5KconAR+r+qUQAi/tc+vzqBjydqcs8i/RD
NJvXXWrCGp7SK+lzxaGKoUklRsCEEGVmV6lGAca17W6XefbGLqBDWwMYadMFAKBR0vYEjJiagvfO
quWmd8D62K1JjmRCmECXBKAixHPNBMt3WsSNFu7J1wgb9gblDz5M97bsuHBpA8XZUZIFQyPXqhDh
SeqlQF1ftdGKdl0M5SAkbpmhXbJW8+om0cdP01dXrkiPQYTFz+uhSFvqB32ovZ0r1lL3Qdj6g9z1
cfrO53YxRDr7Iqcul6GzIvrMoOiS57iUqeJ21PDzhqlzHb30TOmEXynrKm35A47uulfDh5SL9sIe
auqpCYZmUi6iRVlRXL4tc5yxIxW4lWX34qzcBpK6dJZFe71Irs2qI0bPst/bMETUpMUgV2yZAfrD
NjCIhoEvZq9lnZA9ZceXsgK96SWioCLDZLEGckKRAeef4mL1v7a9knAYAZYE8LO6pHAZE7EabjxJ
6EKdPhdjKTbcqOQyjSNqwBAMTTmeKh1EBSHrI1SOn2iQ8CcKmM16EGxSmOa0ucpXu+f3Y/b8L2Xt
FHRNnKf0o/e6ZCuYszLLgZuqQkyN8uHkRUa3aqLsPe+9kwpb7ywalP+1VisrtcWkD2siCvnIedsx
5S5zisX/j73zWHJc2bLsr7T1HM8cDuUY9KCoVSiGyMw7gUWkgJYO/fW9wPv6Zt6sqldd85rASKYI
Bgg6jp+z99q5xIwpHUY6xvcZqe6OmKx6VY6CFvbwPfVANzIQQGAQW+Eb99xdi454bvx4I1qzwTA9
XZIkYk0q8g/bNV4NEZzNARJm6NBRDyWIBKP/VI8dVAKfJMgkOGWN6W0LHytmpsNnP++vdV84u3m0
mq1lO+m272pciRE5NgpQ7BQs2NsSx6anhXyAUdW/TZYKTh3d4rWWbOKGyaWDUZkT5b+d3wuvBQzO
mHbLAEysQw+YZGnPj0HatGyyaWwFmsvHwQU5J970iAgBou9EVAztjEtb0vkIQs8nmy5metKgjx0r
x9pIH9KfVxt0x/1a7iNyjOy5OpRxd8QPlG9QImL50rBkimhBguuEBAZaBm6Pbhxucr3pXfzTFQjQ
OKDjhvi+2vlG9qomxcyhr1+FgAujQh1tPST4Kz2NPb07uGquJN+3nTlvzUwbC9B6dm+XE4svw5bB
be7ijsBDN7TPVgP3I8R76Wq+Js5YJg8DiT9uaN3PlT+cJHF0APZxz8c5/ov40AceahmjNbejj5mC
O3t9YpCytyvct1QtMD6B0I4wwbgjz9AVy+gpFgQuQ1/fpEZdn702P2A3G9gLo7lmLOfvzQ7CQEZL
zy9waYAYJiUq4gYc04gefZsLQaGyj6S66ypbHhoyJ/GpRJaFBz4OXwIvIs2NLdjeDap+PURjeWg6
zL7Rkn/s0sVkqLiKksS5s6ue7OVqV1fGeMkdQOpZ79CBKp2tOwAJ5V3mDzqmDPBTZ2Ng/Asz41nF
UXgUrQJzyNQP9tacXTo97fEoMBDNIIjXYw2ZaLHT3ZCIgFiT7rkFokCDQR7C2WPK1Gd018JwcjYB
Q4NNELXz6gYp7Br1TbYT9g95ZEdVn26v3h7ZC87QW6axYiy2me6fR6AqJ9UBSiZRBl7dEslRSVeu
nYjQ4JzL7ORW1h8EQDVkgWKGsipr1bCIHQSGN0eQN3o7zFlnbulFvKfs47eh03815iWb7kaUFPny
aWfEWNmLtTB35u6wwDncEZ6sHYUwsWKfnmLH8D2Rqtq3WqG7rO2WGPN0ycBKHVT1xqLiD41pC2jz
o6UGX4UpOI3bmxyxJPF1dBnpBrF9GjtnybVNscXr1yZ3sVBpAdujeQ3SFlb1InBSi+DJhGqTlBOd
r+VZWKkLbGBszxYX4hR39en2SCJs/fPR7entgDSLkxHjXzOHBlUbB9rn/3w0STqRgF3oZMcgWJC9
lf7VCkRyroMgPRJYiDFYQcUp0mRdJDC3Sgdibkv9ujPt6vH2dgc0yvsIGsVNzHVTit0O1k0J9vO5
G0YeUwf307jIlOzFDtlXYcaIZfnajzFB4c1NxOM3/REzVbO/KYPsm8Tm9lDbnN5UZOP6dr0J85PZ
mxAEF0Ewdjma7beHmaOZisy1YtQBKDRdMJ7okELEarfj7QXTLh9nFypUIccvIWls1Jkcbo9+Hiwf
PeANjWqLfOPKGQj/YguVHvJcqwc36yyH29NmSr8LgPDbny+lFXhJ2++os/4SxP0pkLudKy2diyMR
k8mXokFtHTmNfQpmut9qTgruUjI63w56eaTVj7orklU00PSgEQBwOmSPUhZ1fxr7ca0odg6B8BBd
/3Xwm3Q4icwrd4SgveZGZZwYlRunbFiuOQbkJALS+mLWe7odFCF2W+Hq75mY0arNQz3vI+ifN/Jo
YKAluh1uDNI/HxV2h62atM7taLRf2ggG6e3gmQXLpXJrJp89ax/WBVZ1GCbJoit34+4eHUW4Z1KN
uw+b19X3hml3+8N++bJbhByt23okDpSmENDDhS0rSjDdPxGnzfLTbpxTc1Kol2/P+zZ8i9UQ7m4f
yu2zuH1QfWrlO7fwnjVCY+xlCUtODf3Vi013f7tKf7t+9UBAQqUXv+Vf0koPtwll81F2NZbq24U8
smog25xqTRgyMMXbCeE+/s9TdTtLAPjRJRO5FB3ZTvx5Cm6/5e33pYm5dEs5LbfXWLaLnWqiYz4R
49qTzRkJ61uZKexmYwEfqDWfTHbEhDoCmZQNtbeF117M9hcdhmsle6DebQLwqXw1ii4mjbkwYQyQ
0Oar9rvgU1FMbhEdTZ+bNGWBVSHjkCLDM9v4QCcn2Dw/D+NCI/LM+KxBA/k29gB3RqIP3EJ45cKr
ca6MpiOYcne1Ud/LMHhsXPZuRsSN3u5OIXPRlSHdo63ta9mWz1DFuWMiFrJnSV4JxTuJVbvZL+7G
/i4piq+mZ76J0OxXmYEJZxjiT7l4SyJIC5mqPhMm91l6gbtOLL4CZp6QWl1k5ESMBNmtnZJe1zDC
piAZY5XjxaC0sD51mp0nKmqWdiI4Oq/FGDtjWQ2z7jAEi2TK61+SCjFR2LR3rTWoQ5hFr7U5IZuh
UBVMxogSi72jKbi/hqI9dopoM9MiwWMaH/1cvSRWLvC6xmf1YdAnIGc0P0ydGq5Op6i+VH/Stn2X
NV9H+aTma0VW2S6ISD6s8/RCwOQHGxIccIZxb3Q476VNqi7pIshTsDeleY7POPBCeg4Gn1jznITO
Q5E9Tir9hqVtRnsVsYBm4bvuKFaMCbug6NKLcka1Hr3+4CTVVTWM7tjqyQD3lnJLTlf7mHr50uYD
e23ni84lv+vKGtBm0t+J8S3wMP+2oXs3UWS0DbMeSsh4hWExombeeFX1qjLudRZCBJFQV6kUiGGL
mGxcbPHv2ulftKv+6DkJMz1JQE2CC9F1npssPalckCSL+APP37Zq5q+pZE/dJz5EukE/2QHDUhc8
F1IbQI8ZgI7RIsNLvk5BABvH1+R+O9+bxiIHz6qPnYyYl+iO5nBP2C8+1ZH5ZLLnC/9Dxy1oTVqm
G8IwUjk6SG5IPHBKzLMRgqol8DNxGD1VQl/zymAEiWUadxUGoo9ZplfCGpD6pO5dNkFqQoF3wX53
sIrp1ObTOcUWm/ZpiNVk/Fp05j2469e58Z5T0//iu12wxvCPE2N2jsKCglXVkBcqkFsCP3NK1Ck1
6b5xu89lmV95l2jmfRSLJp7wAr5FYGfZbrSKeTPh/KVTsiBduLd58bwx+BhC6HkZuaxjuhUHs5/p
1/SuB3sOEJ0Nhs2xIc1Zuf8Yj/rzPAWQEwPgbFp/bsIoWA1oNVrpooRTivjHhiDHlsb7WcZ1vC9m
40tTEHMUmCW3gmPHpscrtbcLFNZGdCvvgpFrIwx0dxLTcjuzHLgdeY5e1j52WhHCtASJLDiDkFrZ
yOKzW5gvaBb6tQKtT8xCvklko9ZWgweXs0byM205HLnDudN62iARPExOHSExakfc1aLeq56Qp6T4
kdVOvO7d6rOyJeziHommaX5vISGR0dLfV5RYK+y3Gtamn627CmVL2MNfsSPoDvF1Ql147vIer2u/
R0RJjyiP/INIcQQxcjklxNtehAwvkSiIcBhE8gioHVRfY+21A6ErakhQxPWLpw92UzZ6O4yCP6gs
0GJ0Pemb2aMnQ/M05m84ap/YF88X04ZX6udU1m73w+p8cLE1DYnGemcgItBSii9FnDBnAtHXedJc
E6SxGhXhCZ31zc4abzsn87hV4bAhQWfNnJxkXnXnQGoaF7kP/nEJhKhe+Qn/dyUwV9LqJ+91etQF
3dg8xf0uWts8UcC+cdcAzRPQCJyKC4lCbNW8AX2KuEIl+HARSd5JEBqkGxnufZs5D8KHxILiKl7F
OWjatj/0aQ8pKKItQH4thmH1g8QgiHOu6ayJA+s2iRdna3K5MERXnzUda9KjaXuMfJpO2Pyg7THt
mrFCEkbYqAiCZ9Sq3anw6x9RNuB6Dbh95s33iC4K+OQfChk4yoCLEigLQjt7Iv0m3SAaxqeUi0vb
dA92nX3jFnPRLGS7/AaMbz93vfrOLb1fWyP+YljtJzMXxyT5ljJs2w4zCT0umsMxoSbrbGsttdJ0
r3aJtkk64ZbGF0m7UMiROngJRL9ygW73RohcFRmz/4gukwgOg1WGqhbCpyBlvrUVCc2z8eF1jQNe
GcWgWIJhmvjapE5+7xYDSrrcxa/cIZTiJ5mZ95ixsUbYWRH3Yg/Wpre3TXdXBuPatO0/mtErqDO7
YV/mzkHM3xvFVx49x84vSdGxzNZZK95a2SIekfTP8aZ2aBujL6WoiQgC71ZDy+8HLL+znp4ChxB6
pmrz1hpDgOfxCMLXerAJF131NaiaFFRYKUwSPaR71Qla1EGlyaF2DpZVM6d21UfkO3cGu7CNa+fY
/+2XIp2hUiWpR7OUBS3s+scAHU7XVIchDpK1zMf7KeztO4urOp6H/ZyQw2xbg8PtC9FddEoBiWxG
otawLLH7d0ExmRm2+7kMGc5u81aDsOwA7aBUsx3zGnLpZ4SdZt7O8YavqZW+lMSLkhqD0oHwrqyL
/HXfSfZMPgk7+UwHzkWdAzYb+2z8OPX70ZzFiTYZIkgBwRY5PlDvxn2KY/kY5VO3yexPKf3tlV72
FreD15NliiznYBbVi83ChlkZp/7Ka8EEJjSHqi4st/SC430CmHWKU27+4Y98DKpzMNhi7wXEZ+rO
XRbD8WBY2R23uXUadf49bmVCjMfiOek/4vYcyNrZtpREgJ4CZx1Y1mvT4t+vYFW0XvruByhDmEU0
hynrv8zm+EHdtDXD7A8BdnEAX/MUJOXG6qlbmvjJyng/2hu+jZF9pFN5MXJlQyda8Av2u+NMQIgI
sWGjfJwF26u4zb53qOnLGmV7q5mYWslHJe2PmY7HpmpRto82W82Oq04h0pBkYW7J1aphz4HJ4zNh
GU4B5ngh+32jwxmWRUsgdbkeABOsaJleLTJI1rBZtk5uoU3xj4FLrIrMkno3z0sracjfGlOW285D
kpPBTHOtPKfl0Z0npLmnyLUfPJN5aq6Yb5e5726IWwKtibJTpKhf2A20K68nEGRs0voSuT7q37za
0FDRKEnei74nfVx8ras2AOkAX6yK5K5zgcFWwn8fqgL0BWjLfE3XaUatRX6CWhrmnTldvPp+mGla
+E35kmdew/5qIp/AtPSpnTKRraolc/T2/JZRKpet11umyWJpbn2EPE660+35z0NcRSwXDiu9UXgY
MSBNRiYGipLGP3J9/gdD8APi255Ncb3Bjz3dwk2LsXhiJjLuKHj4CcvP/nnogcSA+lXJGrF/d0pG
J9OH3iYQRpAeNOdfFK0MIh58ggO9jE3m1PWnoi1wuhdqdtYo8LivlEvATBuCMuqYOpyG5cAbuIAu
Kfa314X7JZH2dIxzdzhZ3TjQyaEQnCfHRNFQNifAAURSo0xa3556LgJOo6zAiS2tjXhpckSizqsD
SCSiY0mfY9wFi7OYAUgvDRHwRmzCF3vYz0PWihioxgzgdNnY3zy9Y2BdzTajUouzF2eQzc4Zg+F0
O9RVMZ5mZGVJ7BqHYNk4JwkBZtFyuD36+Vophsd2gMraeDAei2UHHgYYnYFhYHy+Pf/5YtEQOOFk
0HySgY92JvA5dauD4bA5mscq4u4eMCxqHBRFZYOdN1vaWXWhECnUCQjFLAGd0zHdMhL+nWt4+lTV
sz7dHtnL09uj5W/UUrXI+yEq6ha1aBs9KstbqLEdZA+rS9RJSJNf0W3sNQWbPOWulKdqeYTBNjx6
TD57jdM1SAc7XzkDCWhegzlgeS0JWTlvj0yQNivRuTQ4i+67aVnjtnBqqgkjAi8eIPRK64/bk9vL
NtFzx5RPDFgWxOTl0Pz16LenFLx6m1awY2/vzyhHi0t2Y2p+4Vva7+1we3kiov04lk+dnp18xTYh
BV2f3Jt2xFNiGuWf7zilSCD+xjLhOfAe7Wk2T+5yuD29Hdy6hfrYXNOKOzFpid3JK/78+b+8ieUk
ufjowdsuqcO3PyEskugKSuZoSJ1toF7suoEJOlXrLqpC9lyrssacg+BuNXsgrOIIqRgR62tn8mAf
jlZwgK1oNZV9D+UFxk9JS9tA2YWUrEVbSubaqJL3dMw+qIHWmYWGepK5uzHL+Dsp5q9ly1WSkvqH
9q8m+k90THqQss4ppwu98Zkyn72EwfCwj3W+NWlU7Cz00y07mnYsnH3a8981SOV/iM3IfnM/B3ZM
cRKeafo2vHJsYvO1NPvvRsZv4PZKr8IEgNyEN4dJKVdu753CJcbM68WzYcDyRHsbr/8HPfH/hZ6w
boqO/5w9cXgf3uP4b2HGf/6T/8eecABMoAKBrPI33Yjpin9I27VN21Rs/oRl/qUbkfIf0jI96TtL
0rELluIv8ISp/uFT3isaJ+IGrDD/W7oR6++yEQQxOEDRrbrSFehQbLWAKX6RjQjXz+bECeWzqBJY
0BP9GIOQcJr45l0ap6RcLvguhBpns+3QR8944aTfTJSGFUgtcyYqw4BAFBTD1o4h69MGG1liyNVL
cTUIVgsmbGaz74l6XaNLwbIGo33oLLDItRNeB8U2gln7S1ypnWjjg4e1Fp5XFMBWIc/CcHHR+Ab8
UUkoS2dCrA6QbG7DQR8mc3T/QLINzt70UO761UjZM1gHKHsMaYrBoz0QUAz0xAmBimCq6ZbtpoxG
JAOqA8aFsWZGq79oUxaraaLukN9uZ+2CH4oYc2j2QePBZsKznY3WOYesMmMHnDax5oMfehgwvFU1
WuXZtJNsx4XRrEWMzyvAl0pF0wuwcIP9oPvhq4a+ZUyVvW+SChgaevb9YLgfrTN9omnZ3A+h9yTt
pnroW7T52VRuB2BXTxPylKPSJC2UCVadsqXhNzCUt2uv/aRV8KOuOrYvqZ/Tn0CJLOys2hKzt64B
MKRDqg/S76atMHXBQBtVeT90944d3lH/0uf3SKTIXPtUluMPIkZTtJjGZyMWj7qU8zV3lrwMUH7P
RdzsWs+l9V8TJIMcmpZmlVG1FuLHwO94jiPxNWl9977xYAcGY8J0TLTtoZ6JfxwBQlUtSUio7aA2
hQDQfuG9/FMR9asCasG0/JLIfbuQXVd5fDnI+Vam4tv064Wczza8x0C7zwXlayoC4oesjlyXkeYY
oc/B0cH3QPQ8EWVZ8odwCsQWsGsV9nCC6qV+6JHNozY0wdEP5X5Ie/PJK0Zno+feemTa7Prhi1my
8ZonBWCzAnqdin4/44jGO94RclPE+4HGU4b79Vjh0fSNNqdoG+GQAnCDGsXWoPbijWVU86X30Ykn
xVYYWt+Xud5HE85QN6Nf7LbZV69K371+1p+WBDJ/9t76rHOuETGnwE7+kHlBWIpeop1CJDDaKh8S
c7pqtBVrq2M8QT9KvjQZXNHCQrnptrn//K9PuBQLk+ZnBjpn3BbesgiBwRG27di/ZaBXysWYKKri
2QMUs4mm1mPywCa+jyC6gTP2A+dTEUbhA5pYYobPyWQ80of/oxWGgaamQtc8UWZUXfMVrl1Ds6ov
DpaZNxcmamib5V2MNwW0DAi0bDmEdRivzXAiWLoaKIdw4IHRo9PdJRbu6xLjhVanePwICzs9ZVWP
69BA+5DFj3XEvEXEXrSZFdsXBtUDIvBXWZXmmbNUXAxp7RVWJgb/UCLDenzEQfsW2iMS77qImW4i
ekFujWQupqSdverLgHA8Ix0TruFs7G110RX7+okScotoC5abqr4Q+Kwe3cGmMlU5fQLrW+ECcW6k
efCWsB4LW3PODI2o9qR8m8LhYoO6p4UCFdmmr2iRaXQbwUds+VGdCiQ8YemfpyknAQGfbxyV1orE
URsnrnnkPnTP5ChemRPbZqt1EAAMxxwim9mX7q6peujpif/Zc7qv5Rxf0sgKLpX9musyfnZgvqct
WoRMJyEEyRT3dXRtlUG4GwCRJa/a3wr0VkQXdcQDU3y2RXMpBL3oJDPucbkzwUhm5wwt8dUt5ocO
AddO6HTcTCNc6EzHA1ZolR7iWNMbQ4fE1TydBYg35hg0qKuqhvWW2veE2nsNYeBGxIyl7flKz301
nUHYMUwFseG5FYKksDva5H4EPuazngiHHV4fdSos0J6hSUtipuv6TEP1UPUMoKcpvOt7J9/zRf9G
uSQZULOB6qQfA7ZJvxaR1gcaHpKN3AblurjjulorJ91IOaeXGup0lIjq3LGYSIw/dwNpz7vJNKGs
ooapNVEP4/RkkR+O9hijIR2H/Rg787abHALUfa8iNISDV1S0n9lZTfxmK8IccfXk0KZ9pyV2Opg2
84CjXsbhTnRocszKPfAlIIW+wA09OXpvBGTBFoMkxVpYNFSSMD1Z2kGkF1p7e7b1Zpo9bk8pXdOB
uyOzcvT4+mvXRMOfRLK/KVF/XXcZqPxtGXAgZEm2VQJYABplKf3fhKcy7PE1955xTbIGmmm0YPUK
cj18L/GJWCINz7ebp7RW+H9Itm080GozBbuBYpMvi96K1J/OY4xDBIQyAsmif8M1S24It/djH47f
5lA4z3F+QhxUdd140Q62cofJfGG4e5iWNKIqNtZGi+sysvBBMqVCwAHdch674+BwJRsh1pGhneTF
Z4qxdb19REiS522Rl675yM0LChk2C1oT/CbNhQxdfHchIpyjECtlJM0WxWXQI+WT7rqRBakzxaUm
EWZXNtm4sqOA/3+Mk60jJJabtS+DjzG3wkMu7PzcaDKfSih0ls8OMPPkHZbeYjsYzNMdy5kuiMtI
ZGsNuVgtqYcqE5/5krqRdMR2EBRBYIfh5ZtubPNda6UJmVGGc64n8dbn0R99FSPzDP29RJsI4yw8
LwwUnCC49pyJaCJvWEc0vnc0dFFi2iRo+HExnBqN16PCeTTzBT4DjGXI01v9LmZDvIrN1r4bCuQu
asoF5IKJusxJw3Mc8vG2qG1QZmQJCwAWxYZPVKKa1H6V3rWjKzERZsW6DEnRVGH6rQSwtq+na0xr
dmcTAr8WUEevMhEdSffuC8zawC7zi1mofVlX+aWbvfDxdjiMfffjX9+83OWi/HnvWi5aC9qbJxjJ
0zpXHrLwX6uFAbGsEc5NcNUBaTl+j0iTfjFKzVbqg7DlW9XkB8OYx2vvQKvwJ0IagGjKklDuuX4X
gbU3CjCohsioguWoN7Es5S6izXPJB8RYxnwl5To5jfhg9mmjnvDeTF9Uods1ELroWuVesY59Ee9t
EJNxzdbQYXLMFrnx175CFIQmaLyryyWmCjvYjpZwdpEhyWF0cYI9b+MDlSr2PydFda3nbautu358
KmgoXcaAUZJbdAw4WltcnQBRGGbfFc598eZj3J292TwMFlIpKkH34gxbLDEtWOIRZ1WQkVrl6E0d
E1j1r0/8gu37/cTby94GubywPOn8tloATdONGYXeNXNpxIyJOd7XFavnZ1rdwWMx+vNeIPWhl+/g
wsZNYkSLlLq7VI5p41M1kmteEoTpGNu6zaYdzVx306XVmwgETuIa5ENj9/690ZJVBxMDZ5Lp3Bc0
C9j7Z2eTyuAYlEiJaOy3a8kU7VBK1MCl01fnbKJhbQrnIUsVE7eopB9F1FDBuPbipmqluJ0/t6T7
EjyVhTuq5KNhk034r8+R6Yv/4CR5IAdNKT2YB7+fpCFv4ma2B+JbcHrtkMHKh9h80rPoCJntQV3o
4DPounTt9iPNwm4e2a4wVKl70z7mPUudQVTxPtVdS+07DuspyClrbUAalVcBpE59c9MmQF1Df74T
PmhrhO4N6zZoBVXFxNq08Z1XJ58YQtmHUl+iHIu7V5U7Tb/sOMgl2yXsdq2bA1/R3scUMQZhVZxf
PHSYzWj5x8oS5xlE16Xv841ZqYmGDpDtiopxI1U+bkyGSPckIlM0xL04G7EmDXtih+OXYCDaQl1y
gcFfI0M8TgWNF5XeJ2EcfTZMxzkU8afe6PAZdPZu6tLojg5TCKkhsl+ESf/HSmf3nGtkaBQSLCQn
eNs9vcWc/ZXEMMfshSiucWcbRETW2sQ2WyUKaZXz2R34Wg7sdbZoDJmvKVrkdqnDw5AD200K1zyX
BF3STMZAZBxo0upH0x4wUfhNwzQ4I0+pQaMURQtaw2WSl3XXeBY7o2WeXre1e4+1y9sksYgujPI+
d5Zm2dC4k8v0Q45j+65SSbNfkYTtBOqQUxMOlOLL+OZbrxG7ohjAPU/kVw6I1ewae3+7A9lR8ahY
oC5Mme5RKz5kuCAfmtpodirKyq1NnAeEEmT0w7EWaPhKn/AfryT3D/q3Q4yRTJi5VpF7FEUTvlkp
80V3iqenuI5OjRsBm5jop7XKfB1G/5hmDfG+I/pdYSM5xUUATacv9K41FBo95T22FfLnPHmoYdOW
so120vHHdaFZecJ8j6/bOusREUHdd+fBBiabZgy3zc7b4DMLd0DxxdJwS18s2FOxEWHHDwFOaZQk
t6cIUfdenny1yryECkIVx1eKba/U1N9+zTXDabcxQFAtwfAb2mfLmvJdNAGb8Fp0NxPztjtOrvrT
ZPWfFkYsZr9/i8Ffsx01FSOqpWHz244U0U+O7KWvrw7R7gy7/GRTOZ130nRU7rkpXeeFLuw0BfOS
1HiWEb4BWWtIZMNY76eAsFwzcako2N2NltOcrcSGDRo8GnnxZEtc+UyBXdnOT0Im0SHGyU6zIZKv
vsK5EKslN6YXxb6U1UubKGcvNPft2zprIclexRl45yiY+CTCbnhQafCtV/1VZJb/EoZkgvAx3/dp
gM3ThLob0ECBndGorVOVeMt7Ne6pcMWG7gxW3JLZpEbGsGFIHRwCE7PBGJHC4RuEDWeDt2uMSZ2N
Wan7oC4xaec1DBjk7PzgsHhwOutMakDA1gmNmlOE3RePJOUkSecX1ySJJwsFES0jlISieuohPdOQ
KaNXa66hesbLbNEYk5c8eHb95W+L2bgbA5UdfVtnxy5GvlIHrG7CC596Zs53gS8wkwrrkgSYtQdc
ww9Uip+0C3IgmmR6cWvq/D6yCd+bRIIk2/ual2FxDTvh4huKw7NnEUJQlYfCt4azuZQzYWIv+Zm+
h26MRrJDyXRtEfm19BD22kdBFzvcueKiO1opGzqGnVTzsVGDOe73BcXeKvfy4F7Wpb8yBOaUSCTk
CUZw9NvWKO6BxNLXGIy3uC97RpqV2DeTyRqHOhgG3XwtS+mcC/kiRFSfnbInRTEAeBiA3t52brSJ
rYjJTz6QCt755EMAYgHR7zZcOnXdbhXaikPmhwiSwuRTlDBaqkdhMbgF1g1EQa3KzGcPq4NLz1zr
ifOwcXT6dWC+8ly6bbp3Sis8xVWhH1yIqV5JElsLYPWraT9wxw3eDfzgmwDPAhlbQwbJPbZoKAbn
AEv6faziU4kB5DUznQ8aNuZdvTxra//sh/O1rjPrhLZavmRFm25DJvEkur3l2pAPWmjrMYgsb43m
E2O+FgWE6VzxEfrpVaHARyzA9ttOfwTN8OHWyn1K3tDfhidAbYR/HdrEKp9i41vcQnpBaaXQ/uMr
RplvQTFxFOz6Ekv5TJYkXUSI8ElW7tOBfRe3gTeAgi6SLO6VKcTxDaYvLNvcf0edowCY8/glm9DH
0PJPjiGDgyosu323TGEq8dJbjFjK0oq/AMk/1IRez2F5mcPFylC230wrUUR8MS7z2omMmjTehWYU
3wsa3E9DiG4devUutI2C5bWa3tKAy47iKELs/bkeJy6elJkq8o+C3D43uuSwIA528aUac/QOrucd
ZOJcUNKWj97IkN8AifZY2c1z16pwl/m1sSsdP7ubO4b/fkB7so9HajJDT6ewSz4VsXS2ihoKqJif
7/OCpDQI+tHKkWb0OTc9QsGH3ntMnIqeQ/ONPoW8j0L4U8iMUlAQ0bzzvczd272t121MjlDYqpdD
QW10pVo5GsVsXpQdvTKqM7ZMdrKkbQ5YFBPaYE5+dquJMpD906oz7OCQG0rvzGZBHCVmfzWrXS4I
1hStjjYZLDLCgZqAuFMap3ZfZMc87NsNehNiphdOVe7EsGNMpvwFyl9WnaHftPXwDIgyu5NqGvdW
P53yfOGlLGXz5Ly3WdUc2bw/zwFsNzySyb5ARHEPXSvzp33VJV+zBMSmyJS4SOxKs4H1YfCgRpSl
XofuFFwM1L73w6Jh86saNoRtU8wK8gJm0/riFd4BrPIXNP3yIPJpPPomRULaJi4yKo+Mp6QmWt0h
aRcd5KpH98gMweek+Y98WZpTIrrhHgu9ptdkodoK5206mtMneyoewiaSK7uqWdPslDFc4+58/w3R
e/FZ0TvfIDqCxhl1+uBSu/95p/wfO/J/ZUfG6/rLzmDz3r7/r++3kdT9e/79//zvf8veP97zvxuS
b//kn4MlxVxpacK6voI0gTL/pydZqX+wfZAWzVmcyUuL9q/ZkuUANYeO4yth2e7foeYMpCQ+eMZB
rouxyP/vzZaW+uaXPfYyVVLW8ja4ztjsLe/h1z12YiJM0ZZtHNq89XdS0RK1Zp86fygPVbgzc5I4
SQsirk6jHxkz+DcgxtLNL+fs8c+f97cG1X/0Njzf8uiwUsVJ+dvbmE3dTD1mjQNOf4ZC5Ayf26D7
wKf1zYc5ENbkHMS6MrZdqjyaLnguIjla/1Wf7LeN73I2fJNJPLtf33P/3Z4O7E2i/Z55s2hstC6Z
nW0nGgpHI1hbvXcchvJzCgzKjf3P2dQQH1ZiNzWxMM9FYey11ff3Q1zU2//i7DBO/Hcfk4cf2XQE
xnbT8sRvZeqYaqbyXhMcPOSHKLa7co9y8QEGIxswzyF4e/y/7J1Zd9NAl7V/kXppLunWsxPbmRPg
RgsC0TyrSsOv70fi7QYCH6y+/y4wHiNbY9U5ez8bUBXQXO2qmRDPixEA2YCgBPxgCztMKbdEaGi7
+0CGV6oq/ZMxZM2JmIiUEdhsIJwOjp/f9qVpn8b/vckqQUHV6eGGjt64LfqSCDo/Gm6mGphCrI0v
AZKT6yFocBPFGs70EZC8W+rfNK7dV/YdzUMaiHJ2F+/hahXUXHrtGBrFmx94xJZblLLrINm2XXug
938OgDABayJZTGGXO+t5+1UNRJBMfbXmZxdnpqcPHpFdO218DUI6KW1S7oZuK8KrQPUMw0RGNNuo
6AIeDQ/KJ0xFZsDWbtbdi+SrP6a3dtJH11lKVcjHULCy6mxkONY/UiKFASGlu239a10jqNI0i1Om
2xh5fIQnjjjQT0H1GafJEUH9xlWYLtLRs/FRzCWZoxcZXPX4Wmn+NtZ6fkRWg2478r918wYpouE8
K/XRUe6HTuZQnUC8uUAnUoA0yA/pQXhWt2FWue+VEVCMi78VObFzg3Ap7tVvophuSz+8reFZJHZg
rgZV3yWYeesvvcixTamiIYbGp7Inu5sUrA/MDwx1uJgBsCBxtqioiEadwhwfuQZOhEEpWbUM0qwG
AgxRJKLg4mb4zoNhuVC2jeSoJL7MUDU9aVcjjY/+yTMJqNVGIKLaEGZX1VB/ofy8C8StMYlPoZi0
HUZHUiaj4AVvPJHe4MLXmqXfdUN3EWn2DY0FILccMmKTT7gvLRinOm2pTSE+GtVDbOQI4Isxvkn0
L6GqUPo5G4Q3ABBz0un0Qd9baf9tKNO1U1F9bVvf2Bc5nOEEz8BOoDbJg2I4y9HA8xlK69bO0YVn
OEYMb4zgCtLoTXL3dQxR346Jgdls7N8y18RPbhBum0kNqZ3rBptW1rjt4c3trDikIGBXzrkImpMD
C3FDUdDhFGA2B5JKrkppka3qollahEvIjmYyyaxhWmRNP27yLnI2QASpf816J82pv4DBnChro0Aj
+v3GDVtnt6jQlqdU2KDp/aFK62TxZPhm9tNblhcXBdvyiR+fXZ778fD7H3GGaZ9ozmGJeihMFU9U
xu2XMIhcVFQzHHv2ny33lkgIe8xezKgwKGHOkOo+ptaC6vx/3mjMgXNlI9zN8vJyQ9kCKfByl10G
NwyrtFkXGuPb5YPfn/x+u7wr9infTb1lf/8QPr2f4y8mV3pWv1o++tM3GZlEHYLRoLQKGdOuDbSU
C7T7f7+btwC1vy9n+fS4fPnlz39P0lju1svX5RRSIDXDAuPiAHUS/5u00Bq3GrunFhpf+nRkKmRz
8IQOKNMmrK+7KPR2MMLgbOr7vifZYGRM2wwNsrhBPcZ2+zWXNyoYk2cK3acid6+KvlB3op6ebUu+
dWj9gJvTi3WYqgZV1G2zUeYHNMfTiuOC+iUn9pURhh7h6kQF6eG9rbnm1okp9SiR3CdWsEpc6yZI
df8w1t2dGXpUvAv5CTn/lkBEawVHz95EPiFPTli5e9Qul6hgOFtgwde9M0SQlGIjOk7O3/A3/Opb
p3DIFG5zKKy4XwcmebixA2Qi0o0Hv6D4Vqrqog1BdDVF2RH7xPRoWuU+0NrXVhAvFtvmtplpfrlT
EkUW1nfF1M3pyO2wqSKsGbFVUSf3E2ejC/Kq47EKaYllBB8Zx6CLE04HSEjaCCZGmeVylTIqbuKR
1kicm5x+pxvNMb7VHL8fa/icYJk3MViGXfc1FZTL3Zj2YwO4b2NGmMZlN1+0kPVL8uW2DTMmr5Vy
V88OdeLo/JmcUcV4BsvhaUTGSu+GqZzSPBtpK+WvCMzWRHXRHIMN1WBnF8uvTZ9/s6fpi9KbJ0dr
intNifpgav7Bh5OBD4Kw+iLDC2qFLWxPmUCDI64KLW3QgTfCIbpS0Zihi1af2wGsvWiAYloiJvTc
5TqqN1jbU5Cjvn41tBxhjQOSugvLGfzLlRQMcO5iYKhxVmDJ37TZraeXJOIauJSrKnqLS3WV18a1
09RfDa/qd2PobauaYOfoA9UWnOjo848CE0Eu5FaATXlxJdre2LymYjZXn2qk1qX2YBBJsgdIt7eM
2F0VhvvFzOtvgApNIM9Ea4+TXVDPnmv01bXhggfxUP3a5XSZNEK/JgeuhImLqx9m4F9CdrjOHmDi
zm+FdTQSB+OKeUqzcc8QgxY8Ua3s2DeuGY07YB9wT92wOpjljmr8dS0VcbRjJOhtg2ErGc0c1fBt
EuxeaRBOuySYdmHXf4rJLtzYYYZFKLrDMv7KIX5UDjp17FxbUTmnqYF6IIonogzxjJbNo+tcSgXq
kZny0N3nAf1GrTE/N6o6WFGRb7UKykvsRR+suFoj14K2BpJ061c3yUSLsVbltWVygRqCdUobj9xO
MzvFTXirR6glneleudb9mKsPfWARmeWBzouCZKepUKxN95aRH8DIsCVSpzxoNEPQZQ33jWHjyqwl
l9zJevNxVa1C83ooSYgvRO5vVVXtMYl9QiJMKKFfvdoF3a1egD/JJdLJOuYqlsYPvW8ybVWKYPd9
Ic6uVd0MmDa4QmEakoOPBl5ioTnqeXdl5t6thwyIWluMghHk35h+RAd81m3x3KScmnyUOUq7qj0Y
fdh9b4c4ZEWPiOfpFzuGeiw9Gp1VjG+sCbEjwyq9F4HH2SWKiAYL5XYQDhdhwmg3TmkeKqFeEl3h
yQiTFQiYhoMDMnRa7zqCw1a1FZ9cN78SIZHuKj5Ew3hyO6xIjqafigzH20R5upnuzSkyt54JmCIM
qk+VlWKns43npKNO1tvWo5iuvdhgKwbRWdezxzFxv3mD/hkNUKoFT1rkXqUovRyGtBFctNCn6RIk
eC5872vR5y9lhZNdjw8IPGSpNm6OYMUK/ewisoysSXDh+YVuqUUFEcPB8sry3PeX0XExlsJHk5bV
Y81F5pAp88PyrqDKCWWme7weufxfNAYxexNAwqpDsMyPMfCyp3lxmQp/PJkDAcp4LS4znaIztXyL
8LRepa6fE3aMxSduKo5Gc0KkUZOlqte4u6gboKLQ38RBlfV4QkIjtlFc3Dc2EJuqFWerM8W5Nxjp
lROIZbw4q7jKTMy9XNLQEQ1nQ3uMheAXzt/E1rtpS50RnYsrWH1KT7e+la76ZsKVKx2H9fQWdlNB
bbzkZgBMbCv1uY8atTbJv2LDj9Um9YbgLMVIb5TtPfF/CdIRY0h+9ivzm+n30VrThk8avpnMDFZM
kYJT0g3ekebTLcFLLrA9+0y86qY2J3nx8jSmwlK9wWS4SYWFZL0Lb3rTsrjoddbFCBVWL8pEX3QS
yPlIeaSRcTRLJa96pznbvdECs9HvnMzUjyJv8xMZR5sILBefRU8YzRuxIrsUbyzGQN0sgTW3hKl7
1KNpD6vjiP0MqxAE0sG9lnbtHzskgJe0hcM7gIMsgvTS4q4+GGP9JS7DK8sOOkIvgeL6w3QfyH68
2IOH9Qr3dpinb3O3p/TTvdUqFpOzZ6WTU156Jz0bapyH4M5LXXDed1q8jWa9KTsB4J2tkmEZY+43
qovZ6ISN6hiLqvEq8gpaqEZwLBgLr22noOE81ZSifbq2AHs26I3qa3+MjgXk/Es23/hm/62ncUGl
jh3dnZ4pmyGAPyR9yGSoY+RiA12EYxZ0F8+Kv/jh0B+QfoPZbcpNjvfgGJjTV69EueXTGt+wW/RX
y42a74EJG431creVxmSsl5esUHpcpJjRRfVVRQXsarmXRC6ZMz8ef6diVA0e9+VutLzORP4/7//j
k61NI8pC9FfIEgtd9D9e+eVebJIzvVjn//RweW5x0y/3lpvlzcvHfjxc7v34U549cq4ijJIxGQSP
5Q9w/na0zjsuPvh3tvi/P4coFbTAn95DD24VuyUCV9gy39+xvE0saWvL3eWGFg/4sJla8P1v/Vh8
bPpznNj8kh0RlKzsIxXPTscrsTz50+uhLX2Csee3psC2/vONlsfL35NSfmq80dwyVCLesZyXmdZI
OrfL3Uy1R+gCTxAsGRUEyQ2O74yBp5W9uGjBujI0bnqN7gaJp+3aZIqHEQuVRpEqhbjXCza1xOOI
yeaWdshdjJJ11YBYYd0QCO3m0LLRrZxHKZqV3eXtrvaC7OzlbbPTEJStlocIcbIz3cucWasDXr7q
7ZPRWs+J7tj7yWIqnTmBCRm9d6qN68pDXDSo+TzPOglSrye9eQBaicw2OUjVZKckirNTRZ44Khqu
YUbkgopo1dFr9JtE+OgmJmdER8nXwytvRrvRB1swlSc8Mk9MxJGfFtp0Wu55jckgofS50s4vGPNN
YXlXJA4lx7aO//O2cDKmk+WODYkxBln11r6u+CaT8xFbUXFO4jJFGcucoE0RnFZkR3uwgCi5h+sG
bCH5bUF46uYbg9oFCkPnmNTEskc9qamAgjTcasxUrsKitq7NENLnOLCO+INM57m8TOUAc4UbkqIe
gUEJzsu8owm1/kRKOLaMNDS3EOGoA4kqZ5pOO8Ec4mcBCPpM2zFj7IZH3reLV5yS5i6Q4Jj8tj7Q
3r/OJ9QjBIsTBMLMcMowU5R+QqNniD8HNRFHXRJ/aHw33odeqZ+WKv5yb7mx+lGnka9PazMrmC85
8Y7aj2axCUgpNWFWzx+qRr/YUZnBXur5aLfywr12LONQNJ7YjIZ49ZnOn4TTNFdF2G21+ZGc9xTm
F9QpbRLofzwXCUorA8gr1d9XBaNe/GL2admxlnse9KwdviXko4Y5MnDsTrKX7sHJJ+vk9521T5Pk
BWmeiUwb17oDIHp+aXnd7SvrhJGpISYE7Rs/Je5BwurlBICRGeVYdteaDnpJOJpgqOUFJ1PPtdNy
D8K2xwQsRnafV+c4P4kubg+xdMiGsBwN3EVWv0yYgxoXxqFZ98R+Y9w/uWaWnizRfcTY7duDsVue
hePTbDAYUuEpveQk/vedy9uXG+FdJ658pAKb7uSYdnBhcn9j42xlNM16R4+J6Gpeh9280y83sJ9K
VK1GxbW1YiLoJNdT1P/nRotDXJzL4+93NS0Z51l7QXdpel5ekPNHYFBjb/jpjcvd5a8try8PhY5Z
1Uot4/tifrzwY6nLcz8e+l1tbWzJkPfHcz8WWlltfjXKF3qCHQa4GZO1vLjcVKHLFMD2dz99vx9L
XN6y/M16+eaZonIW0AtYL6/07HC+neB/n1fFj2W/+3rvHi5vfvc1ls8u71Nd/JrJ+twkQb7HKK5z
3Q2ZFVTpQyrFyesjCfa66zZ2Hhe3JQXnA+goUo9s7ZKgs1yD/gSnUmCJSr3IOfsR4HLRTpeg9K8t
fXjVIRTiu4LVMDSO3BQ0omkhm+aJ4uMtfDf3wKgecfp0Q0O7FTp8wcjamk36ajLOBZBDcpTeMdO1
S1KNLI5OO6QeW+nEbDO3jD55xT4uMzBvEzy2vh+mKzs29X3eASZyTWNvS+9jUIz62ZXZh4h5zZ7q
BtNRC6Q4D4FrORN+15bhoOMTX6AZt+GEFHkKik+5PnovKvqMNWJXNYNxIwg0AcFw0Bp1VyjOs5Ab
4R4yeVpPnmq2aZF+BP5I8Gk/oRWvKST10nqVdvuaStwYc6VjS0JJPOszL52tPraBd5s7uosKZh1G
aXudGC/M0xzEblBP2UZbzufBNigNSqpeX17PSR4aPu0HtB3kd+Fu0LTcm00zNVDE8Jpxf7AK3Wo3
BS1TJ9/+4lQ+Eiq9PxYcgvdmmTpU0CPM86Se7H2dnL6qb2+GhqeKsuupBs8mepTvkySaxGz1L33d
fup0aJr2yMRiIkgprj7MvqSHvE333oz8YydBcM3lv7STWwUOHl/kcKOp4ILeLVlxKNtX2WEa7JQp
GKpupI53uj97PeNqK5UG5ioL+mtnIh0lvtGQQ+8TPUAAZbunwRsn2u9mRAFaVpfuE5oQ79RjI3zs
/Piqo3x5LFVikwARoCsqpLOLsNmRpFG6ePSZLpU5CAhS23dKVc49pMYdQCk0FqV77rXeOAd6sE+q
HPUCgdK4pSIPLXv/zSzCcc+NRZJINh6GDuIetTOcfD7B5kFuasjfYKMrJ9SODEjKLcCabcqUeKvn
6NYQaxm7yEZFTo1MuwNBcwF4I48uurCNkm6xdmRlHsoxebPR3d8Q7uGjYkSrqxsWRb5+n43I+HxN
9bso05CIZP0XZn1YJF3aw55jHmskFKlBbMnSePr/Td9/NX1RyiMU+3/bCXdZ2cRff+36fv/M/7R9
9f/CK+jRqHIMpC4/NX3Ff7kW/GnfNxAf0vHkpf+AqC2Dpi8Mag/VrcuY0v1hKDTt/8KZSA8ZzYXA
Bug7/xdDofmrn9CxfbKtbctGgUlT0dKNWRT3k58w7Ad98qoS91VKxa5GyXqjJSVXE0qD3aCMjZtF
0T4mefcUBzoEGaROjNnTTVLd2tUUXZtSIt5N25VX4cRhNFScnM5c1+SxrXxZtMfOUGdalt6h0Yt6
70fIKH5a33/oGLMufu5bc1azPZN5vql7ghX8vmFco4zwSVnq9jqbat3KeJdq9GG1gNNuYaLRnvCy
SF98JWgx+8eyjXfS3+8LJw2cHj1uTN19161urEQZRu50uI6inafKPZIngI1jRCyFQYsiCG8qt9Io
XSGYtziS//7b/7h8NpsPnJx9DKD4r9uPykxajbbd7XOvvbVsurMGGuR1W7go02ZxdXrkxLXR45zA
PofE1H8s/93+s/x+i19vs3ublvNeNDCoTqaZw8p3nC5aJ426DxFiz/BrA41p5BFaCeyaXKfXRgEk
7YmiWtEx8fRtkVst5qBG+8cq+fM3QsgwH1z0Jt+tkW6IgoDOZrfXSsCARjJEW3ih9ekfP/ydPoAf
7pgcLqR4Yfi1PPFuMW3oUX6pA7kfJqPcjB4Z1Q11++cqwHfmdmQ9hUVwmdpyBswZoMi1/lY0XEkz
UZunyrKjfTa47nUS297+799t3ud+EnIsX212+aHbN9klZ4r9z8e0Qw/AirD/7tv6qwhCOj5a9IqO
hHjwgB6Urq/dAA/J3xf6+2p3TNxEJr5CHNKctX5daBClSe9ZaOSYI6P5DGBHQf8o/6F/+NNaRzzj
w/nXfUQZ8+s/na50rzUTAw71vg2hQBNpUgHWc4GkWHjy/v6D/rQWf17Uuw3s2jr+RSeTew/4DThF
tUE597UiAQmDB3Ds0UKdGY3nvy/Vmp0s7zeeJzzXsRjKsgO/OyGPUYqsoOeANgUFkEjrioOf69dd
LPLdhEJnpfybKBnluar6x07YQKFrhRaBvBho5+lGZQ6RQIm213rXPKSZCPje5k7BIdh4UjHvHmZv
3IDkTPqKOk381oSkwGmBeQ5gA6/Rkb+1hjsdUEc0XolxKgXLYKAVP+FyDrs7Q2qfbCBi/1DcLKeq
d7/comOgGy4GH/O33dZrQ9csOw7czITlagzxndVB7kbAlm60SN11OrFDvdK2QvmP5OoQaG2Pt7RP
xYYIFrV1i4esnXMRNcAQUhiryiv7jTUmLUB0a1UodhZT4fBum4n0LSqmnpgOdNhXda1vkOkxmzbt
5Dy0r3FODkPo9foh+DCSwInMXmI5TV7+vrEN4/drl4PICRkPJyuHf+8O1cSncjE5sJSJnMu3Uk7X
fZ18G0q6r23/NCVoGiZJslnvOMOhGFkdmvMGqu2C835XkS93CsuvwGZBrukfTWp8m6YyPpLaZJDU
W4JKZozuSph9VofgFM7Toy+Dg69/STQP0PmAoL0XXCe1WmLp5GzWqXxcg1vHfdvl17nfdsyhec1O
8rtBeXf+nGQlTwaONrsY0etb4mx2tKoK4vCGa/h//tqKBBKtvr7qpboLKyQi6joFi7kuc2Bfpf2g
684TgaMPTYIxBEsG7bNCbjvlBSS3XgE8ijAFaWKHaxdeq0mxSNrxM3w7z8Dc1pHI5oVPVhLfSqFu
GjDdGdwkXG/961ih2dXIaaV/BXBokqtMpFemd0vFxs21g6ooPOhOt+617oam7DWhAfjwqydohtOK
UB0MSCq7snX6ZclEOPNICCv0Z+0elJ9Pjek1apzXUjS3jv3olq2DE8L5ZBruoz3ZH0QeMVf2h2OO
WgQMvuWST8gfaZR8ckMPyr3T0CzPMblwvkKt2nQ35O3+Y6/6/cSFg4FRK6dihndi8Tn8dI4cEPdI
By/WXpK4UeUD5D9C5ox4eAwGqEshKQQB05p/nP//uFRnTkbRHTFfCH49M/sNe4c/pVx29efW6u9k
mb3Jxr0Mk/bU2OlL6rsf/nH0/D72omnBlcDwDZ+4FvPdJacNfaqimWTsZasOUTKIlSF5aLSu3Taf
Hdz4W1+/1juUFJUz3f594b8fuJCjAWaj5vTx0rrvDtxQOirpVcnPFeWHqjGBGJra0Z5S1E6deaV3
B6F91dBh/WM1G0hO310fWLDteoxzLSJk3m/dXA+0vMOxSB1DXMheU1toXoQZhiiM0yL+DKAIqLqi
pJxF06Xl5Il8IfvsqufEkca/vs3vV32+jWcgW3UEABTn3VZPY20y8GGSZDIwCtLn00YIytUPsZbn
3siR2bfGhTKOAs1a3qRBQOCLl2zzqH8sXbPYA1ff/H3LmH/aNIyHSS0xKMca9rvdoq7B8seKmDlk
rt46y9Cfu7axU7F6rsLxTbWYKdqadHE8jyHXvYww8PJ+FIF+ajPjIyLrcHWAm0lbDKNUKoHNC7dK
VmzXTacDlUjMcxfr4sJQBP4dTewuyM/1FL1FdgDDMeVP//0nLcOaXy+NnuMLMc8IUfk678e0OAU0
kqgsrFP25O/JBwnlxRBBvi3AxAJTSYmfTuKadhkQKkCS6WFqSarInPnAJzNy0+ruZ0zx1crF7bVO
201f0RJ2/dYnm83aiB6hHIwNfZOGgXWUtvdII5O2pQuUeCD6atX4J38Q3cEp+cEwjkKLy+qQZQcK
vqsyplT0959sv5MBM4jlJy8KXGHZnM7eyVwDo/HJgO5bcoZxGETRIUKDJCJtPEy1cVJdvQ4dIHxR
rwEppUhDcuVbEmsbJ2LAryQyZobnqBmDwd0wASQg27Kn1aRGc90n5Yd8ANlLqjBRkZG767Iv1NKe
qJ97VHyMdiv7efzjEkNS4Uk1l0xmE+Whq2DwhsTGVgGyhygeP08tljsQCNjSiYnbmDhO+9L9+ve1
sYz6ftsBflob746zvst6OBJjuw8lODJqT80aUhu8SlRrmyr18i3nhWrd0zBxjTl9mjj2tRDOE7XF
m79/F+dPZ3oG4FykOQsZaKN/PdN7o7L70ZHtHiCr2ve2NxJsmb7IwN+6dItPsaMw9cQSgHQYckLI
jJscceaN8CvcXdT8+OKnoNSJnJgLkW0xXgsfCmozafg85jFOUgBAtNMvpNUGeK3Lz50h1dEPkTCT
quptWBmP/NnHxpPJZqJ9D5kTrZOBGmabe/EbbiNYvcKEYegEOyd3P+T4tImcRGplTcGwT1HTjJZ+
jExOUSCX4ILrnr8bfNjqsf5CA/4zuqknVyZc2yt0c139Isn1s2pAfXFtre0m/OoZRPz+Y93+fnJ3
dYTdNmNgl5Leu83sYIHHv8fp1IMEHQYdzNYZ4AQE2frHROoPJ0mXKayN51EsxvpfN2KbwettSiKo
qrB4SypCZER14NR5S4WfHhIR4pQkgZcU9uPff+IfhrzUwkBkmb6NU0l/P3Gug1BWIoCKYRbUL8GM
zsAU+5h27SsGiWE10cIly6JbuaRLI1HU420+MpMPGNfjNi2xRHtfbYcwkKka3PUYEQFaQgYnmv4f
p90/7OhkAZuumF0AVOHm138aSHXEKNGA1tsZKO2v+hpje/JZ6UTJEzqUx/FbK8p/FbOWQcu7I52K
nwkSyaQ0576/osLGbfFYcXQZSl5oamw4928EFKLJFafQCzDBu0STaL51oMpwbwbe0WwLtUFVSzuk
tG8HzKIbnGRq1wQMNKd4fIyN/rrT/jUEmifAv39TLp2C7WLr74dfseyUEynOSb0HpEuvBODVVBBt
BPd9zhl5+/uO88c9limS56M3xBHzfj6OrT7M5dDuwSv3nXm2bZZqFu6Fk/OM1CHIyJ/IN9f+tcP+
PiP3XIMqKbsrG4RUwF93g6Q1wpLwjnafT91LP9p3hmB2GEQiXUdDg3AGNnzI/DMdIm3tht3cUIal
rTTm4QFcJbQFLtRTtUMieDVNbvWPS6Xxe1GELyiYPOIQEh5a+l+/YD9KZ4ralCNKsz9zVlFMZMgz
SKv2zLzxWxQzOlY2kW2kdHtifKjscFGCbEVDr5iz2Js1sgr/vrnsP20vRshsKWa3qCTffasOzoxp
FXqzH2WY7PQc9ZBWOMcMvvQGMqq4tBAuMPiHc6KeHm4YOB4rHOdAyr38doT0bjrxgzUM3wg87R+k
Ed5F8NcvYXHtz5FrtRddCCQxT7Vfy40bAFCIGWhe4Ak3fmKc8bxD+fYj/zzh5tsUiiFcrI/uNnJ9
9dLW56JihgClQ+7J5eo+Z4PzYZJZedSsRDybdfgVY8sWrFi072ezRmZwWbOaiQDsatPWjAH+vsL+
sL4InZyZaDqhlQA3ft2KkebFo1O4tCNDB+MVaBppT2rbFxLLoXQe40jeuVrzhitx8/clG38Ya/lc
dYCxCRTe+FZ+XXScGJT7gcgjn8gEjCJpH2ItCPZmYKVrr3QhSCByUCrvr7KA+iYIa+cqGq3/+5yK
uZSDQ27uRvx2ZagKeFyVZ9d7AvxuGjtXqzrV9W3cF+VaRMbnAYv+hTzgU2Kb7T921z8U0uG4YHqz
mcQIavnvjnKapGFSos7bd4L8ahlGe9MrvySwTk55WJtbQDg0tycs7grMQYTZ/+8b4Q9nGR+8De1L
wzVsx3+3+RkpFaQYODX9bujjlX8EXwraFWpvQr5Xo//zFzMV+sNckjGl7vvCF94MsPx1u3upXUp0
QiwTBcaXEgX4uq8693agaLOLu+YhK1S2MYbaf9QgJrAbBl8tEUXXYggIvRoC/zbRPhcJTn+ZjyGN
2jhap70FCAj9SmvU9grXtAZpG9t5hv3+yaMfW41wpxgnpyew8AIeJTngelABVMhe2pHsBdE2yedu
8HfW2GZ3bTYD2i260hztTHsLOHBFV/XbuMrBNWH9e0lt+4tyaY0DjSg40qV3DlFCroVtBJ9Toe1h
rWB71O+p5miPdsAwUvTOMyaT5Ej5KzgHcUbUe2lrt46umrvJBJ8ve+uOxkb91L1ZpYdHYVDui2c9
y8lIvinq+k0PkUzGj4IZxF3ZOxoUkQAiUF4w5/aiwL9H2oUMOhyvI0m+3TQaz21hoC4ZLf9D0CbF
3hIEy3embd8UfvbMSEYemzn9dDD1a6eSxlXX+Z+YBKVnTFPJyZvQD3CFLJ6HMXnUmxAtRj/BsDe6
8WPEuC0fu+GzDTyZc4eJi2OCEEL+E0AZ9MkPSSxezaiaXvXUuCu87GOXx9quMO34PAoZn5Ebf63G
FvQUeM1p5eWlhNSF+RodiLqKy4IZWJdNzSZOG4ij2LLcbUyQksiAaU9lxaheZi+dlsg94MXmtDwl
ogkeHbSADUCU+MKVPb50ZdkBUzOvlqdwIzhXnWfusyLuT8l8U+o24ZnzveW5ACJdq5pgD2Yf3bPl
nCg9uqfl3o+bHlf4FuWCQ2wVgrIxJohFmWV8DvoxPoc2AYl9ONZEaqXldTToGvFtWoeAQjSfBrdk
9jIFHfm2mLCWexOGccRPWCgJa8BhUjYQ8siZAc9+szxD52+8ibPEPnhTeigbF61S4Nz+uKkLSTJm
Z17QDaNVAKy3RwOXHtoRUYEwK/tpSK3o0Il833dI+rs+IH0sZUp15av6eWQL7CIhwi14heDB9vA8
jIXxokVkWbYRcxmNYbJeVdADKkO7H8r6TmWiO5dJod0aDbVjP+72waCBKAyd4BE9CWTwtoUsPz/M
GeKfZ5uNbIdjo7Qcwb9I+1uGCU0/ZtoKEZ28nREhBJyZ6Avv6sx3ZgNUdlQVARwGMWC7RHeTOxu5
xR0FJrUdyNbZTNhmgIWoCMlPrK6DqYIqgeX3OSNxHaZoBS4RStOzm7TaukCGydjK27fuMD2PtkEJ
I1TTudCC6dlM8yvNNvy7XG+a5/wTcbtYpVpsRoMsZrig2JMEWD+FgT8+zKZSCOP1Uz02NTYHoCjV
ZCVbt8QQNDIlvnGJnLxZ7jF07ZlrEKPaxjuj7xgjJaOFDbaexA5C5icr85wr4XXuVY7Gm/0bqFAX
lBc15CGA+q7ZO0a0yfktAFzoNpjYkVeRE6pdUljGg06GMlyGW1lW7daH10Zya+A/qahwN/rgCTyL
LFjFMtsMRl+dgQ9M10PV7loMN00/QwVkcNcpRWz6YH9QEmQJ1mJC003rUrbsJyUW7Y3W5N257Uvk
blX0FX0r8Ao7dKhB6KDuQgdiY4sTJCm6/GHK5d3oDe7HnISrbauq4agNWvvBGZ4dR+TPVmxvrUqj
cAycCjVL7X2U0VVtju4n+r/Dbmim7gCHLf3guHMqH8+7FqPcrOqgoJPOsLK8sn1ybZIPzMYcDzKK
V1UzJc+YNz9xIsk+FVbA29OHxCybW89I3eco2VlhnD8Pspd3lhefo/G5wrv36DV+eQN36imUTfDk
xBM0qU57XR5ldhyfixbZVk4286YnmXjvUHu94yKzwvEVPMBZDR7GzkYXGhEKk9EC3VSJ2QAYlmQJ
U1w6VKYxPvmBa2/iuLLot5XjUzZHhWZC/zKQibWuy6R9kENknH07vm9a1T50841BIPFqKD0TEg/h
hVBbKDsXBGH2GMUw/vAQNEzyEBeog3v9E7YRta/JHT30rv+BVKKU+ZrLsWim7CM2oAgAu1/ab2zo
/qC0XnLx8YBSuoL5uLP5b67Oa7ltpouyT4Qq5HBLEowiKcmyZPsG5SAhNtBoAI3w9LPAb2r+qrlh
UbQsywzoE/ZeW1XdikTDs1JPZXgIAak5+CpIbEg1LDgjRNPf5xlsjnS+p2E73x/38JPBICYRzFsM
0s0mh33e1JXPE/kMwF7eo5WCKbQXMRrDQ2Rqx7pIm4lN0BJa7WMrPPsWZ2/URrCTZxFcsHXvSpnd
gjloLinY3IsrIQ12IEoPIzaEofRIYuvs7sXOYZ06kxtcIOzLi/Bd3qXBkt0fh13j8qdZgWeWoety
e9xg3Xm3ysg8gCdNMdi0pPVY9slNkt8LQR5+1ou4aD8bQ//1EwLWKuZs/AcusKJPQ5WpPR11tGuC
Kc7dPr1Y5hq6WcNWrxEp2/NyVLQRG8+F+qWjA6Gg//KyfC3LxGG3O+/TJf9EunpQIKk9Y3TjunP5
Laj79LSmnQH1sBeWr0nx1GXdR98WG3yQ/wr95HKO08DAynZ/6tx/NY0Zj3M+vFDOw9pCkhKUBP5C
pEl3LTWkge43HPoPe+6fF0AljEPuFfxfTl02S0R6qzbAXl5+hHZCFqyH7jE7rOq7ycbWjne7NL6w
5d1mO/y39NOEtBuxbQqMagiQAqoKq4TZk+rbs2GyU7BDwYD+HYf2mWaoOFvN8j7M/nPr6wWUtDyV
RP46cwWkCdgULVMlx9ME1RJRGdEw9XLociOetX0oU59wBVaOwfxJx/ki8Wns5kC5WyFdJpCCTLK6
o2T1+G/JmlrZLC+612QEye9l2eqtX3ivhYvueuiwR1k6oSrwmNcmwtx1efg3JK1mk+dkuC9V/1JH
ySvBA+3OIMLj0BVUJoYp1iFjABsULkoT3klQDYl9GjEAROLUd/VZOD6UmNq459P0O1/8vYd/aWcq
YAmFY/2qpXljVEKQFkFhsD+Dhd4z6pZ/2YgMsdH2qde8vziT4PMZBLuQMxbuZ6O92qVZ7FCENNtW
Os/oWJ1NR9bEVqMsrOwf9hDe5g7hj/Z4q5LEI2ObDIe4zYg4CUD9mJOl9qyq8GcahC+ljX1DYw2u
UMl832kbE5nPJcENPo1eS4iKzpcBDRqiLcjgcolupQYd1kV0yMDrN+iAY9cGp1vWhH2V2GTJvSlJ
Js5aQtVywsXmgKWFv1yDDDPTBN1uuzjpoR2bJ9vKv/cLMlev9s5MAr/AOcPKEptuEJ9hUXw5HfaA
canxy1FZbAKNjUDwGru6e/e186u1JAIDfHneq3vPDZbRaYT/DbntbiLKcZPbBk+whKZugA6VBX6m
cN+UndyZ41BddZLuF9v/jYoDyWyLEFz5oJvaQXPsWqQ1FGO4aef+CYRatSvM6YdnGcYhGMc7TGRn
l7P5hM1N2FnDuSThcQg7V4eErGEnNRdsEMPfmgOwkHP+0s/qrgvsg0OOT7Ru5XQpCQG/PO51sINV
Gg0n3XH0TMo9jEsqLxK30SUPaHOZMwK2gjUZugZSkOwS1fh1WpPczyiP6l1jMjMOSR/VIlUXkNQK
lUGXavB8jOAfD4Ilbi+yT58AG4QHdjftxTIgeI3SbAl4LtsLdjRYJ2KUNoip4Rqs/2DrzvIS+AFX
T2vy+JTC8poUg/HGDbeP3z0TU70nruQvq4H8QhxRfvHp3Td13g07rbTN5SoFjWyiIvbawkXet8o+
1LTEOg9vTVke7ZR0REx7f3RKTE+QYpAUemguw/oklAXLhQimE1sUA7KuF8xIU2FUs2wXkz2SH58y
y+HM3Bg0gecQi/XG8TtjF0bDcZbIRsYxMXEx293lccNecB90dnRUaFchbeUn1XsQPlsAV9sqY//f
KkCEuWd8KCMZ99361eMhWvCnvA6KGJvuJYcAfllEVl/CafkF8ZlIkAFhGYMotMM+mI0mIVJxU6zP
ctt1DTzLpb7w69WnJeEzD2ziVIQc/JlZXZA9V5dyvWeN2WHxsv5Y1gMgpYRARI9cg8dNg6d4T1jV
e12tsdzKAyy//mFR4VD57+7oFTFjuuDY1uiu57LMLo97UbZg4MXyQ3jVvnMtfHBSHwLVYmXVqv3I
ZIe/8vGlgS//wltqAIdCWL2T0eWR+0vqdXF53MyGl2P3/aiaVPz3cNi7IQa8Qu3GRVY4VgCp0GuQ
TyaGAQZMW/6xaExjlhkhaUKakPdU35wyms5Z0F3JKwxxtLBDM4EUhJxrVsDbh5wo42jxihPvl5dH
iw4utkc32C6VsctDOAEVE6trNUkwG5FJVrYhbT7kJYKNLlD7NPtcQiu5MORTcVViK1T1qfBbc+8l
Hs01hqXZiCBNlLhPXHYPRkuvWpXm33Ewxq3Vc2GdzejfbPd7gvymuATEMK5EBvWAMzzyjcMHS+Jx
F8YAFAo+xPXZfzwaPVAPyKyJOn7wH1YSBOScInZQxW8MMBHLyosY1sfxc4OzeHyf+X/ZEg9wxHrz
+PGP7zJXHkWxkikeX/737/x3+/irzcqzECvZ4r8HH98lH7/u4+5/X69kDHtlZPzvd5v+Q2j87zfx
QGx49hL89yv97xuzlckB3+ejeWA6Hv9qCbqjWxkeXSr7M+nM/flxr1rv/e/Lx73HY//f9yHlqPYD
EJHH44+b8YEY+d/fDVYCCaCA++OhZaWTKNH8ASdPqxyS1SOiR4ISXz4ee9wQTjeciVvn1X7c5Zo+
kCpFQkO44lFWTkq2ElMi8uZB1LRP2jTcKxpKfycxcuwhpYnDJKxkJ6cgxFjLLnAqZneLOO4LEDHR
aSuvBTfbXw4i6Ckry6UE6uKsdJcgHZznfiW+EHUyXX0gMLiXq71YuTBqJcS4KytmRGBlA4+pVooM
HmrWp4Bl4FAYA9ve3PwTrtyZjFEHffY3EfykYst2aiXUtA9WzUqtMVd+jQ/IpgNoozz7BcEKss+V
dZMAvWke9BsfDo4JECcKnj3wOA2YnGTl5SQrOQfOBd1/0n+vClq6Ac91ofGuiSY/ZWrxDyTMfKuB
i2zqBajECueZsVyQm7Tp0oRsBIYnjtU/VarCOTWYpG2i9nP8RG9KF3zFyBKYSEGChyAC6QA2ECi8
P0AAAAblKzlIghCqQQk5uHHtovnqgR6IlTXE+fmpV/pQBoYIe2MPvo/ogpVQ5IEqSiYUFjR2DIuY
sTARI3yZkFtDGTq2mgYglSN/TsMdbuJrUrbjQWE22zGMjJ4D3fzRdZHhWmj/yXR4M/p2jgcTuFNe
T5e0yH7jqTaECnhlV1ni4O5slalYtMMhaOqI5GG0CTm1kVWPxnGwP/06sY6Z/p4h33qFKwWvNIfS
t3LCrfk0Y+64TQ7Gv6iXcRkV+TYfmnxHUNoaHZ5bHM+3Qv5r3HSKO1rgveWl6ab0mmq7kHm90aYO
DlGquo0oTaihhPBZXcthr0rGWlZ5MwyVHrtk+UTjWN4C6IxnFyql0FOOjkyPLw7CM4DGH0YlO8h9
w8SuY6DacdvmWuXy6GnXPM1lfmT09G7wK1w8Rh8bOPasAWFkxYtbufsmKJJjZ8vfdLekqCq7OaSB
re/QOMyBkq82WMvLASNnPYHs0qw3EaS3bBRxazHlpHdnBCZixXSAP8jfaGjmQ86aaFOwl70k+gUd
U0RlQm2A1ODiK/+7tomxIlF6NtaYUnNXDMI4LQjqt/lUA7H2a/lU55KTSEjqYMAxToK+e2GSiCoq
+xkUmFuqxSFNpVDqqWc+1IUos1wRKlzyKer0MfwxWbI6h3/KZlD3FgdOQnzy4tnESzBh6CYjP5Zm
czMt1B/as8pNl2XTtpg1SAyvA3NTkaKRle6vsTL1tnP9bJvl1PsDC1zaCgyE+YczIS4F6OrtiobG
KWsoUlVaV1uYCXvDqDqmH7ncBc04Msaq50Mjh2fPrlSc8UMi5lynAYePa3Yj75oqjOcazyZ5J7fK
Zi1cmuQYpKtFLyGj9ViZv1cNmDQUxQjPDn0dE/1q+apZJRtN/tNo5NeAX+mMx93YUMn7B+Ej1xKL
3KdQ2PgY8fch0dqxYWV/szzZE0IGzLTPm12WR8H1kRhROTnsl/rBJ2YnzdzvCZ0TAR0Itjk63WTv
qmk+qqaB9dTnOMHt8V+eN/MLV0CEMHoYNqoFTp6X5EbOQC23ahH+ibCbzcqhw3Cb3VO/JTdJU4A5
pv3uGiLB/B85p8YaSMNYYN3MOgHJQtBAGhXZt35y/iXetZHgDdjjGNpz1klw8bw0VnQlCGUr4Bbs
LIX56fEpGp12PLWrrS5VNHGRFsRIBQefsGvCVKPy2q4347bIXEZz9RpgE0TuwWjV0yPH4L8bm2tj
70RfAJkpsFhCxGZEOgL9JrPUQ9BmT02NTMXLi23AOjBgBchwEAAPbLvh0iGcv9BQTjs7ZH9BFJ1q
UNDlDNe5Uq3VpH3wVHqKoNYSgoKfXBo1HPJ0jGu4rP5cG3uVtyeYhWoz1b/hCBKk58icNXlm796h
svn7ChEWoy0CbLMw2xPpCE3W5mptzAWDoWg8uubwe64XgDyJ5meJrZFEXcy5Ysc8CvYXk5wcbNLr
uyjfmkFP5Ouakg0rde/nafd3FPqvbcJpKil2QDTRx06k2tf+/NnYzmn2YeSWs88sFA4TlswnVM4H
TQX7bAGGKehloMDwjrQHB3WNWn7kdurui7z+WPrimiUsNdJRFAd2OQZvN4weYmiOKVOvPcorNb+R
xwcZO4P7zLr5J8NGj4T7CO2OjeF7WgCb+5G61BgOlX2oe5tr1MAnM+JnOlwe7y1P35zdKVPHvRzg
eeGGKghitoJ9V3xn5I35CNts7dyjJYxQ1gYrLorQ5ECORHM1HRVDhAFUrD1WWM3nqDK2gTFMz1l3
Ie1629h9eC+pANPKUC/KkX/zMuJN5+ryCmTxRwmT7TAzfNk3g957TM1i6uR0lwMkidVM+llbWlcA
3vWlIedobMbyErBMjysu2rs0dZf9qPRZZ5Mdz0zqt3gV8ztQ6Rg45Ku1pOjnCmA7crXEEAhixfNP
LB3iVbNA2hVl7W6DuiaSg5HXvnERsIX9/mlCI07ISvlvtFKg+ZbvbvhMsOCpnD8QvuyDOyquscy6
jpZakrgPgN+wUDsxl5lPHvk0l04FkKNkcjLEQuRxOP0xvMi5EOkYPU0RkOkKTSVqLJtl2xQRy4vu
D9BMawJlarfWkBTPrUsPm8z23YqaKdwYQ1M8v5j5tGxK1qvH1Ct0xtXWhAzuT/YR55Z6dpJXrRzx
jSjfHVxE+xmNQv0NbXy5D2sMxdbwUw2JfPOKYrhOWf6Tj1v71ocDZb2XkbaTfNm6ED/yQbcXUxrT
1ly/RBlH4pBvl9jIm+mUVcwY2iDdj9NofRl5dQmJEVPRtNOtF/wQc5euIkCmJMB0nLmZ7iGePOwN
PT0BoyQvKYqjjct9B094uTs8zaDfXHGqakrImR90iIxqP7fZL2/Sp6oI9YsEsntjZ3rrJyneciL5
GEFZyNGqr97ryc4eVLp3hflV9vcCEf9TO/5hINFdS7IJ2Kghrczq6FyIwcX/6dhxkQNesrqBT5eJ
fcMYCONimTWigDkIRD3stig7gUpWXCNHliQ0L3Wa5FixfS7tlCkeb9yzaf/NwyH2Zg3zpyJbxoVz
RFxl/ws62823CebwLMaFieink9ctp7Go91OOWamcl71BqsCzLrwDkBL/xNL2qPvxlYSm/jYXyuQE
sfReNjMRNILTNfECUh+c7OCYZkREDDXsWP9QANeokHJ2e1Z0FNL+E/Smc4oK5zo5jBGcyYn9cVAH
c83Krdg3bZwuo4kP3ScxpZ9Y6xiIBsEYE1Tlx1WNA3bl8/SgigDu9NisB6LBg5T4tiSZK+YJk3t0
mn2gSR9ij1LcNVddK7c8Eqk9IEQka0BxK8B01kxEDFZgCE3m2M9JLzfHbjguqiIlNaO6ySp7V4UV
siquFCOMZYdRFZgi0DWq9OaNn8zvWWt5FwfHwkYQpbvLJhHt65CI+6nL5TerEnHnM1JuULccpC8I
RUsi0q7QO94jxuNwz8CrByzeLLM7cUUiU2LxNYMPnYEeyzYmsurOiz4tUmJP2mEy3Dnepp9zir6R
yD6bLnsr3ZxqIeQYNYVrxLY7XK3SmPdiAFy99p+Xhd4SuWvCksDLf9mMWE9uGP1Kx0RflRdbWZE9
pxNmkWoIqZN88iCzPGCiIunu6GjV0USs7Uwkr43zGeE0jR8B4QhyPXVw8pxI7grFuT+dkpJwsLYL
5v1YR+VuLJ+Log1uqvW3iE+m72a3TQplfBCJeyHv+aWYWwCuzvR3plZ8qgl3WYdrTyHgthiLfHPg
hUmOyv1IGi+JDWLHf/njvySo/Q+r+AuLKYkjD/6XG+rwpOqFPVyacKiTMJLVOGAst/4u6qm7Jn1p
verxTZY2BghkCdesIKFE9FxJGOUfSgQnLyIbGA9VuX/V1c3DT/2ShqimQ5GSHCm6/iWhgvmaKxXc
jHxmgu0hXgV3AbnC4P0rGS9oLwG08f/YHJ0LLVQFS7ChbIxukfnC2utJzOYxVU15VKQtgnksnlhR
zK8KUp6xGCvsv2D95Lk/2m4JXx43jO2OJMt8ysZheUcoFSJUEMzU7piB0vltSQqQXL6rX11tnjM7
+zUyJmZqrdnQZKjSAiPqIMJD6CIBRO1QA/G0OvVL45TW1giGkdHwwI59qZxtU6F9hhIYnqgYJFO5
RD3byw4jPSiWKHZrZ44D36zhVojiycm6uC/D5VIzKI6hLTgbQgi4ShuadY7Huhm+zwGU6kiuGO9b
lpRtMYVPeEenM+EFE2Sx8TNvR4gj0+LGj2hpj4a1IXhup7MWW61Ird2Q2XCoQ8aK1qWsUvmt9nKe
pS0Akflphn0yO3W2V55MNnbuUb8nxNf3BgybPKyfCc8DFceCgQnovIV494PlO1cRt873U1GInZ/3
891pCNhgP1Ls7SoZ4noo1DabWQZZ3h+0qMbJy2RI6n1+Rm+gLo8bQ62h9RNPDLlg4kUQBbrCpd80
n/hzoTuAlYOpz3Me/qyT9NPAvPlcOcAQ6ZpOiKlAbSbOSMlYE1taCrGbR2fYNcpmc9z66Un06bRV
ok0PwTK0R5guOeN/JnfzPDF7zdYdP/kqkCj7IukOPVCvuM3DH1BDr9VAPsDijOoyBTAo6dZ+YIzt
eUtEeQwV4c/smtS/czWee3riQ2GF7a7wxQv0NHUT5Abck6QhwNCyd7NwvH3NVQg0Y2nuNJhK1EPZ
x0ykLBdJcM2OgYAvCQtKoWIkaZWJxN1Lf0f2Vxto5yNqRnR9fvWzARCJxHsqfjJXl9uEt9jo+ica
a5+rN4a/MXNaJAOO2mdifBMEmlwbSgpP5IfB733SjJLohAWG6cCh7GEA4rF/q7MMVDcwy+0YjNQe
fejv87IfTkVJEnMfEbIzXEwRfIaDjXizTbyd7c1vri/c09APm9DsECus0ROirnlF+37No0InMCB4
Q2rTe5vc8FPWtcs/30WF27Acp3uUDWfc3B4ao98+MhsVZhDYnHKfELKHYSFAsk5XVPYlohxEeMy1
FptXPwEIrYaadE3rd5vEnWVT6Rus/XrCeitpTyDYgK+7M8S0Jhu2Ep3poUqWo66l3E0S0XspdyME
0ygksdBt3K/RPOEfgZAKsjbJnWfDsvQ5aY1jY1ZxWTG4ssmFEX4yXJUwfk5i+pvazELEALOkXuZp
IxfXOjXGfF90EF2lUaonq+nDHWoqwUKTJWpLhmJN4GHMeb9+dOttOQm1d6YfRWNTpgTnthdc790W
6mrbctQD4XKjAnAm5VQ+j3Ez1gR4ODjk/cRGcslIhloCfZ2EvNawzRUN4U5lkf1oB4NJLTN+mlT0
PJJcKVRA0G+XmSSO8lAmc3BJCXuzOrTjRlfvgprhF7FF/dGIcnvTN7CvEpUItiFVf2488jlGZR5C
p+02GKXHeGTJVpXNb9Zk/mFOHcZaMBRrqqA4tQHm5r55ER6kzckZkteW4RIhRON2wL2wMqgy2rz+
tS2JZBjIEokrIi2+9fXvwHarMzJYvenFbO3aTMJYXvt6g8EanB3nOGPv3Ro5rgWPUTie22JFk1M5
iuAjM6Jw28HcP7RmRvSqXECJJlOw52p44cWa8DUoehOzde66ts7Y72ATu+ZILYtIXGGvAb2yuNss
65wnF1XOSYziOQr6BtJvweSnU+oWBNScoDOfuAgvAHnL6F7lzEHIM9vlBQjAqevfqKAUb1YHsUzW
nRyiXXcuXn6Wn2mc9io6LKZATkGWc9sEO0O06jYEy5vFpmydSAVny64EgCRybu2QJ26ErHXNfEJd
+8R6a8ulP3OFO7uzX2K6GX8Po21ti6IxQIEz3stiN4my2G4p39LG+pNVfcWWo/7X0bQfJkl6o9F8
1mWXPSGxC/eBV/wbvXXUZafVscBy78HJ2dm4CPdumPwB5H5PisfclkH2bLMn6zLMvwPv6ogQn5NF
XN12iti/iKYi66OXxqXzCgpZrIXbhbRarrPikz0vTZagfEmWgnNbMywKjYLBgpygZ/5ihgHwJS8/
gvE09yo4l1ZvbS2v4NUJW7aimWhjDPznaHF+q6Aw9+SLledJ+j1Cfiu2cz2cyIkbaNC5lFBHEhb4
ZYFPfDFdb0YNEaq4lkVxILBbcJ5PG2aOgOzpNmSEbSR11oNVrLFf48++Uvkl7ecXWQdAmlr5BLLJ
2BYA+nfVQj8cdsiwRs/hOaYeyIlIJtXb/ZtYjGjcsudVHr1jE4xkV3sTqHsdOWcvNP5UGIlNPK17
Ro6cB5rUqMnhvwey0sc/0vY7kbhql7JyvIOQPDoBki4mtOnObYllDAB5l3BWUxE2m3G2mlNo+NWB
WFpM6+5PczZA70x9hIF1zE+Be2sYsjgGVxzDeEktD6YEcURbw+74IFfqwwmS8YyxrznIheCnhvXT
5JJJ7jqtREUiue67fXR53IDv+yeZrTH7y9s9w4v8xL7oOQml+5Qp5w81pfm3Uu6Ll5jZLZvbcE+M
zzXQY8H5qq2YkZDe1wn9D44zXuAuqeg1/SPzlvyjiJrbMg7TpmIIVsh1Pdanbz1yVgqmqjjbtTi1
ZVedUzNVJ6KrX5w6mA52y0VrKVvWe1uOjAwsWoXO429PuTao8INsSIrzkZDUqXTLrYiMiTrA+V4E
9VEM3W8yEss3yUjowLoMhYd22psY1BtF1XyaIFCXRMq919RIc9Y7Jx0p0MCkJiRBSZsms44r0uhu
dcnAlKCHZ9Yz8ybrbfLkTE7RYYKobLQeBvOupBVYcGFYaXFuARo8IZmDtBRyMExpSNhUAwJvkuae
fJ1fAcK1LVGnGMenRcZYt4Zt1ZA3bjfOZZpTbxPRi/UF47cSLAKDhtHaK4eeZmnMa7RYnIOBPIiU
XcxcGhCyaXQJ6CXMtIlodfCX8xonr7cqqfx9EQ3wGVs+5Z20mdBkdXIlKuBoTm50rqilT7rCZe7L
Dr2TXd0yXRnHKYWK7dGXk1o5N0GN3gZCU4RlMCvwT9hQIQ+CPSUrqKk7LdKlVTauRdM5W890i51j
LfLU1yCzQixeu9AEvNXTt7WT/6Pis/IsrFlRKsBRRUF1F9K4iVnpE1it7halKegDmVUQqIxt5kzW
2RPAZNspAYSAFi4rb1nvDtuu8kiCTiQvj+6Ju64rrla1Cd5qvfCHmm4yMCCfNr1tnzg7bvlMqWi2
8rlJi7tjM/RdXE3+WqFJ6yBwQfC+jFMpzaMshytT+XarWuV/S3yWE5myvzU1NUoyIj7SJZshnVt/
6kLWz3lAfGDTuj9DBi1brED8Svg74roVzrupj73+7GXvvrWO2T+HRf9Wd+in6IfJQXLS6t2rss/G
9/Vn0zDf88jDIwE0O3oGrXC+zE/a8J1TZ0/llUSdwxJN8ifHICk0oBji0m+y8+CQtBYNc3DLwH3v
k7QR20kPu9Rqq5PBKj3J7bcuj14zsfAmMunO58aRWwzSM5JF4dx6xfmRFL1313LR2wwQQcMo796u
N7MpKtyyanp2p9FmPmC63xdU41Aw3/HJRWuPC1ZjrJ5n6UzHbpJfQpbtNiyC1qfpR1DkztPzGFnp
TZmmYN3wWid0voxugovHnHMXYmYAX5IVW9uss9hIiVKktfZObadyTAB42xZJ3a/Q0hYUtejgGhgK
PU2dPRr4eNPyl+VZd9zJxgHbJomNCpEbl/tfRE95VORNf8qbMd31uSrjxS59HFRZd3TxOn0rxfIl
eX/noa4hMg7OEYY3hRef5cXU5n2cuPwUAZmtJsBSwnTL5irUKmxxw4HV6pJcBBh3ErryJwyN5Y1k
5lSx3G56RyAgiV76Km3uo99Ag9W863AMdZfQT8yrduvuZnfVyWybb4AmGT/jzAGJqihoem9rB1Rc
VpQ636c5emXY3591mO1cLAKbuUmTb2iE390xJCukbMtL6yfVi93xgW+cKN8FDpC5mWneNSoahn82
Bt0ps8UTO1p6LKmPIrLm/VD09kszPUzBpHAMFXC5Fbg9mObV4pqx64bGjqv1FDEqRrd+mqO8Q9s0
ssDyKmjRFXrS19RozJcoO3f+AbNV9bdkPLX1J7N77vRz01fVU4W5gMaztH4gTMTAbakeL9gyftAv
6vGaSDf86RR9w/aHQ9Fi/EN1GLBdSlOQlykk/qlAuuhL9yys7hcdgXmxFWdClDuxiR08GOfm0qMn
51Xh4lRWOnseJwfyOrWea2VMSNabkAUVyI3hpeD8fsYG8WI5pFLCCDm7RYeKqLDyiyYRcdu3+I06
b9zQso68a7lJe/ptUnvGYzUMB61L69RGXvGaIIzzzTYOuC5uhaOXi88A4wi6fGQkI86jgS1QRk76
rnLGrqkgjpBXvcbB2DKAdsv6V5VQiADryF9EPdiHju3oO7ttZHovTPZ8t7zbAsEdNHoZBvJdDGv3
DF1A6aOBbejqpub3hIXmV+O0HIGB9+wPTPp0Z/JTk9C5sRV6KUeKobBP5niGErVrBnFrFp1TP9Gi
N6U0ryazfpDRw7cegTLPK6m1Wct4pw3xi43AdF1rduhora1HEaqFlldJqCqA7BLiThtxES685FkJ
/3eY+s0h8/U320jvKkNwO5T1dCDpmaYt4Z9RbvXizWF4YU9PFkUxFsxJquRITMSAX2/WLyPukhHf
wQ+f9IxDWeYvFm5DFiW2v+EzicsjOeH+2/ud7f8b8Cn4CSx5ZlOPm8KzgpubuiYRNdEu3Rnsg35U
bqsuPtGGW6uszR+90gMiNfCGzoi8b+iy4FAZWlxlDv9Set7wPePNzbC3fEdMVRwYH9JSLWlwkl1q
baIxkn9mVkRzbkFuLUAfSGC5Z9shMr5vfPSdHat6Rzh/Q6RC3ztGOFQDXrsNglChqRin13n2mwtR
u58T46DXPFlDh2uECtFjXlWjMa0lKQGP8ZWvALCH81cQGNO0cxyUnUBlCMpwreHQ9qvrIC+c794C
Jn4Nqz13RPB+by3z/37pS847aHHzXlV6OJoNsvCqnsRpHmfMAiL9NQ9O/r2Sr5GMmndtJ+nr6Ixo
LoriBfa8cQd8cJBZ8sZUZ37qnAgathUFL2WdZO/WYxcxTPKsk3ob4ft8yyoItpEXME4p57eyYdKG
yeyiKkQYtDnOhUhBWoxItT+WhBUW5gJ5htKtD0oxc4hQswEWGKJ9OdBCe4iw61VevnhqOnRiDPGX
VKTTzvgga4dN7ozUPNaABfdsd1FUel1zsxvxxaghPLRECBwAtzsnKnI+EhQbm0mw4E9mg8sMle7W
7KdlT6wXU33Lm68+Bf9WNqOmvjOsY2S5/V0vtLwSevP7zO6hH8LhlV/sa1Yq2i3IQwhmy8ZjjQxt
o/oyeUL23cdsNVmwJsq/lyiKycro9ZBcdErBK7rhi5eTAWHakZWcD86+FuV6FFvOM52u+0xbOWD5
8S7C8Ka4nwiRcT9mj5Rh8sPVG/VbujGNKjt4kvporOmxx6Vfbt7EoKyfg4/BMYfvSGxpcQMxv7Da
sW5L0hBEHhRXLBweG8j5l/J76/q4MbTFsgcPJPMLHmNNdlRtpA9kNV94raozaj3rNfHO+TCUL7JL
nEsiJq5pFm2NHzhvi/WNmF37w/pbdYQQTFH6nhl2eoco8jH5kdxVXtDgb8vG+6C68S7C5QkHbBKd
Qd4ALiWkgMZipkRdML6yJq7Nfdeq7kE0uJjlwqnsQD33ZG4/D271u4jQXk6FdD7QSWWI7L71mo6k
8K10TziIumZdfQ9cbdxpGBABZZoZz1Koi5Ua507yygNN+fAXazi6OgChGOifdBbWCeOYc2Fklx6n
yRJ7EgnCjaoWaNHoQBmclC652zbK2thOE6IG8M7hNlPvGVPxNYLsd/V/2DuPJbeVbF2/yo2eowPe
DM6E3ptyqtIEIam04b3H098PSbUo1VHvHXd+IxQZyJUJkCWSQOZav9FV/3lsLngCYLTiYl0/Vs33
Nq8fhlyxF72edUeUKnZtphmIx3nPHlLz+yap9ZkxSOOC5wQOaKre3giX/1/R9J8UTeHq/EJN/ZON
ZRX9rmcqzvghZ6qozr8dJCNMSE3ItZmT4mP3var/51+Kpf5b12VFBlMCaNCZREt/6Jlayr813Z7U
3XT46QY6qP/6PxWuc/7//MtgyEDLb1IzmlQENP3/Rc9UsyZ1n7sqwfR+yPRSYTcVm7dtax94tLbV
DknSyPr3sar/ItHvHfzRCE5tE8cLp1TGL0FIdlSpw3fYeeRgfUW7lmEVbhUL2FRWZiwTu/7q+ZDD
mybBz8cwsseybKtrw6MPi+r8UTSkCzBAjBPw0N6QP3pFrh8bA6UxQAD4BrcOtNaIrP9tsmQPu4Zd
42wcvXhu53G+0oIWVWm4qFWcHe+NlbfZ0fZrCqfcgZx51RXJ4j4sjsQccdSy3Tu41e0iIjzx6kor
aVa6J3WLigLla2wpJ6Mom+9K1O8HpWneBtAgi7Y3zFPsRfEuwoN2cjELHnW5xcQeONnSGilOp3JW
HhPVLY5w3/KNm7nP95CIi+YeK+x4WRWGsxNxUM/VAV6XpGWmS5YF6P0NdR95/V50+abFGwdI0ce4
rYJF77Kceg1Evn4vmls/6yGTzMQJgc0KM+6ajSXmI9k1nYUcEHp0WjOz4GwhEFlVV69jIa0Pkg/0
UU9I2yKKN/Ojlk3KwELtfx26QZLAbpIwJAe/HmFfZndHZJr7ozgagU0NM+jZIcD2COlBBmps0tcp
RYeVHEr+rIzK4i2Y4OZu25LddDz7leyTlzj5m+Pm3rpnMWA5TX+iaIxZxGDlb4oSOPBBdLZIYaO/
KCrE9y4v3nrVTDeWRmJPTOsC+QpbWXsAVdf9cnrhtTrOinDXc6sx4DpIlKlsu7jcum4Q6SfTlcD4
u2a7NlNZwkXYPmNFhyp3k7d8IwppUeBudLaUzDkbU4MXKfxlhT3rzziPI3dnqd5VhETTjKNz1mMA
iUHCtlTEfDzAoZX0yapKw+4AnrED5Gu0hzFpY9wi+X59GBBT7rEqSLDk9KtsmVuhta8m0VQgl59E
rxn1upyJw499X4oZwgbE2scIg8zAjmrIxnAJ0aRlMkmHt+qPvghS+1u6hYc/ah3UD6KR0WUsLck6
sSWpHyDC1PsyDa4FRnXvLbZAAwaUX0B2KbM4d7znoUJJK8iQHWJhNa5NHpd7N+wgcQRej8+60+w9
cCvds183brl02dCc/Arbc6kYlE3fDsHl1mD2jYvVlNL/GZqOJJtSJ1wHZ3kfCFonuLyrfe//OHea
mISVuwzTGLA6S79ZURf2MlScJ6Rr+MumRlf5nBvT15f3WOCOByeUtGPS9DWV6Lg5yLZ0O8kNQm9r
oYrJzhtTWKcZ00OUrEUnCFFbu8Vvh6JaOji5vfTKSYtkOqObmlBFxnOm+4ikDagRUIEgq2oPXiLP
Cv0YNtz3mrjwT/UUZ49F3LV14Gvkode3eQ0l3dt4gh+wlii7oaX8KdW6/FCV8fBA/WE6vjWdmq+9
arDmBVCtWwy1qJcycssDGtbKQ+8l6aG2otf7STUCjyTWfrsotJRpdua1ZzwGNT5GP73YuMyMoNKP
7kjvFoqaakXds52LbqxU6YXsYXKfe48bQ1qtEkkCHsRvepeMaDOTlnOPXag6CMsYyTcb+ScpHr/K
tQkHrklIgw0xE4wfT4V/nmCEmPBBrPplPXC5PUx/s2iWPz5kHdnRVGWS/zJRD1c/PmSzyqQiWI3G
d9Oxmk3N//gB2SHlQNUNY3srNkwK9vWzpCpsZRMdRcA6GMnIT/+LyJkuhl41zl7DBwWCAsetIdWB
nzIoYr6nYMCAQ+5u7ALjqCThNtHLCCxCGH6NYd1AAyxJ73tfIpVvaNwWPVL66Ur0RNOBzGL//3Tr
5MFB9sfgUiMW92TUEBKQxGgOYpAtXzdnt1luRVcGJlOZmTOzoEif49iQdto4oCAYy7ivxMXFA+/w
rsjBKyLEynNmBmxWsBBcUXg6JH5rzvMulC9BqFvrElDuzq1a5ahT9VuS88KolbrtzK/6aD3EQQOK
Gtya2qX1zG9b/QGgl/5g2QoZ/8Ryt6hZTl2QKMnoHURPTLOruFjEOS89kCehGDlN2zZKEGH+oiWX
zK70NVrU5AORDX42LPlsll771fUiBRCQM17Gohz3jeNh+oM021cXgqLSLJWkshYj9M/+Wkfm6e+/
NEiAfliZIWCIdqGlA5sxUTJUPqzMrFDtkwxy73sHPn4Rkwx7wGdpvGoe4C4VxHHRUsIa6+Ji2gP6
DW5VL7WwT57kPKkPVsoGuPPCfq8VbIukUXf33E+kPWtRTDQTiQprBvz4PiCOREzME90Psfu5Hwb+
NPkeY4UJt663tnGgpss80I1jrkfSFklKdz2lOS8JntcUmiT9dbCaR4fkyl8lQMy80rxvQGaUkiwY
MhadH1FEsyptR0XaxpNw6vssEZKZNUVvhyJq1gYCT8jP3aZPE0Wc7Xw/i5AROHShGVJNAUeWu0l+
BmMXL5IIqRHkuc4U1tzvgZQiK1bk28Qxk7nidDKg9WZELrqt2KsldOsJmCAO+7g4h+AJd2KeCA0k
6ZZGEvKYwzWTR4PxtS8i51Br/NbGLPGXVdZqSzTToqsX0cj5lKfOWBVguhVdtVaKrqDaEhR+LIoM
U0zM02F/bRKbAr/oiqajRrprwuH1HkLCIzlao7ZFqQDoBgIs8AHQHScboT1H5KFRJDH3oqEU1C3d
GIlESIPWLXYfFbEqaCCw/mkYlCxu2qovLe6niKNa9SpK4ZX2ZST1eDAd77se98qptxvjxYqduYeW
wRPY3u7RBwSUhAY4ZYRGDlPyc67UvvLVtPSN69nqJ2tMKJa1XrztkOR95OHyTUxQIRKReKseHQMY
OdQieZVLGoTIxl7read8dVAqmms4IZ7NyM4PPH1wNp0G4rUHntobAZGQfaH26Y7eMRpS/zigrA0p
0Fe3XaV6J5bG/mPh1pcg8+VjAU/iUQGRswktYLtiUDStVF6GUpGPonefgf0mp09n/byGmKGmqXu7
Rh16+qxTE3VZuMWYzuzItXe3wzBT7J2k2UR/Oeyhwg8QfEnrLgujkV7cFuVRtnHYCyHD+iJrGux0
m6eBGDVLaFKWLT36USo9dEmzNqZZLfSo9T/dtn6/a1kyDzpkEtG7NBTH/F+6xuja94EUxen3SHXI
5attPusAWX3NYXe26ODgUnlSAqAYs9ZrcaK01Ge7yfRdjSY3cqJoOQX4Ni9cbJ2pMPPEsyPob/DE
413QplQuw7obULqO8HeN0u4fRMWE/8Iv22HevjZJ1zmmoaBjyV/Bn/eLhiGgONQbzN59l7rwiPxA
hnQQptuxrb1WWt5s086z8evS9NcQ951Z2xZsKNgwPxVZAlc211813Bs30Kyg2U9dt8ne0fsBz21T
gLew/LmdDaxgpaPTuhbXxl35WslHPWgwuP4MMLyiwA/pSS4nxU1xeOvXVrUXR5FRINpjoD+0rwFn
LrMBUcMsy8L27DsUPQ3fnIWNwZvQm21kGy3sijay90FsWbcm7KsO5vnU70JAbCMCH7M2QYxEPP10
11sGdW2/UgepVr0KWBwx8/KR39C7mFDy655ZsmQ/jGNsbd2sjFZV71RvlG7nOmJRX6oKN6uo5xZn
jLVKJVCWV2mVU4BpzV+7IFngUGgShEHdO1JR8Y/iSDR+znYTq8Bm9WEgGKH0/v23V2ixfvj42fNi
EGIgxG46H7VaFc2DRNuH5ntbwc4+GeCrvdYsj30inzFLHR40p6aBRQPeF6oDqKnhQQzEUr0MVXO4
TfOqzt36HhaKZgfoXJG3aMbXqn0Npci9wrp09vDgX1o8uSCPde51UPJobXgOFp4xhLW5nHYavhgT
wHA6Q0wcPY9kqGnsxRkibs6c6aoikHq6La4qeuIMcdVE8dX5/Sr+UGrz0KDELeZRodwV0MyBVRo7
BcSdPr8dTn1xJBrIOMauM1n/z8RhE46QujUQWlGUrv7+U1A+uOzo/ApJfEHVE2KrGumz33+FapDG
UR4Y6jsV33IeuEV0Tsr4wbEDUslUcM+iaQclOodA++dZbucrERNzxVFZWwhKKk4Lw4Uz7gN90dVb
xF5eP8SHHmJi3j1+CEfTq6teeKgz1AzulxHTKilE7jjWpNuri9it0dpoWTU1HJqf7/fHGem4UWsg
MB8G0sqLjh77m3v8/mIS+hF2qkh7MSjiAZIbENBLIBZp0bL092lqjIEBY079j4digmsqTPh4+Mtc
X8sKBbPNDxeb+rWUSwu8eZxFU/YgSTCJPIojK5kDoe+PRtg8Br33qHmlfSgyuJ5212Qrw68pQauZ
b+OazIhJGvIgugP5qRXoW7yXgZajLuZ3z5WqYNtYeQ9koPqTlVngTaRRfovxVpgrlFAPo2enTzgr
70WczXS46mo73yR+oLyp+AOqLRVAslTbXCnRgp3O/sNVlbQY/0EYUhXKj7/fPxxFg56DDi3PEO5n
v39xwyxToq5Vk3eSHnzCpgtKsGlU+xh15ap2YROJXhaqPuQHFcE0Mq7gp6cpv4x04aZ34+IWqgcZ
0Q0doVeWoDosyp+Te9wjbnOqPEoOAzaZtY8phdxx31JxfQkUGNbK2OFDgUvKGfODuWOlzlWE0jqt
dug3Tc4Utn1VpyYfTbCkoQT8cOqKeRGcIoBIZoOWILEu9vYJz2OQB6mxT5XO2IujeyNipg9WnFu0
NxMDllpg9Pphzr37y7CB2AhIVDazgat/vP5/fbn7pSCIVCjDLP40FedYaxfzf7Qf5V46AFmSwG1w
FATVSxsZEtDM3+L91L3HNMRt4LTq09KEPPL9/A/zEB/PYXebBuouv10gywpoi+KClZc2C5t3C2Pt
Z1Bc0SRFtnHIo6FwpO9d9O32pKgw74TDXUVltZJq4mLQ7qOgnCVaYNzm3c8g+3Z1XXlY30P308Q1
fX0duI9kd+WDzXtZylLdvdSq8aZNqe8IHfiaPANOCKhBkkQo1i5ZykvvAdkz7eKzPdjjAmF1dhhN
YR38ykIFQHfNN4dEjdj2m7Gfg7aX40fET6KNVYT1Bgb7oosL96yCyhbQBCizeH7F9RvSZMVL6EX5
oSlg6ovuJEEDyh2KzG1uAtahbEbQTNPkrtxK1gGr8GLCIXUXrQ/L7SCb4zo3JOj6GSltRBitd9l5
C+2+IqOOCyQWPuODXYz2tg3RqSwjbXqiN+MDeDlrhjCItBExI6zGCxyE2wkiRLK/WaU++rmeF2I1
Pl3J9bSrk2f+UczAcZQ/kBQXsolFNzedkCzxUGIBf7vj9bDgQOKRBRqUgq0890PRiNH7nfE+EPFs
MdAf2t1DnbjI/YZ6f6V7TMxWfl7e3aBJOz3CUWTlOV47wCLEc/3Wn0YGBbtoT3GP99D98a/8YTUg
5t0XBx8udz+X/wKE50QfLRf/HxYLwtjgt1uuoZm2gXUFdCiLtfuHW65EQdbCv1T75mkS1PsstsE0
RO0mSmzsG0TfCXz/UhWYUPVAhja3oF3Y+bEfy6VVD0iU+L7mX0Z5NOF2kBsRp8CAcuclfp3I88GM
K2A8LVJW5AtNMsOziInGjB0T1S8ZQb9pwJgadAa8dWuPLgD8v18eCX3q3/9iNlfm9A9QOpXFD/LD
Gvp2QEui6psOr1o1A6DJuauumskJqXRGJGOKKj/cDj3nE3Bsa8ezQf7mSe5TxnPrRfE1een2hrOv
HDRtWNLri6REGbCMCtRqG9Qb1Mpsj2OvOU9moq4Q/rFfUyVNN62lI6li+c4r2Mov2DqYF7R14qvn
eG+k9a9//7dONdBfy5OWPLmSOMh0sxyUFfNj5lRBPUbtQfp9M8Nen5dhbyKM4YL3hWwperKMmEdK
5mIeI9mGnoyZAXPmoxWjSWeWu1hNSoghlr6Co4zg7oTC66HR7cVRrnXnVh5JRE1xKp5mCd6IQ9EY
Q7Uwx0HedSiAUpQw3V0hteW+jmp53WK/dfaDnkUGWYgnGyWxeePk+Kji6QfTzEbGwDUC7+DBMcfm
0ZD24kjERl1FGsFy1/fQfZqY26CaWmFFy7lSOV0rCNqTNwTFM8tOY4VJYLoaw0J6qYcERobuoio7
dXVN+SRJjnEWPTTbin6sXxwoZpemGK8V4lObv/+YlI9lZD4nhy8kCyKZ1byqfExWuhJcxRxu+9cA
72MkISSEydr0KhoX/DsFmvDC23RI6wSJfAzkdANrLL0GRphey8ZLzpGRgGHC72Beu555Cew5FjQB
GifNF6OT3LO4ljJd1dYbSgl6ebq/hhHwmdosMcX1RBxSxjOqJos6Usdrg2QKH7/r7BvXUHC2rkeA
f6b6EIcJWKeu7b50tbJJwB3+ZcfdOo1N+4sKCmeGqoT3OIRjvWqV1AVLYtXLFo27hW4ibnovEY2T
HIumRL+WiErzwXEM7SBKRIOTNqiiF388CXcAGW0QTrCmE8R1JbtvjtOr1H6sYA+IAMEvr2BIxQXS
HnCjIqsfEmRejmVQnoJIrh9EiB/FgJqeFi1FV2mdbEUaxeuzRTFY5kF3S1ggeXbptMC59pr92PGr
ei1NbH6bnud96jbma+E3x7Z1wsceWddz2dkp+irE26QPlvpgx9vUHVA3jmKkYSSEdvUhXpl1Jx3v
jS+bP7rQjZ/dqCXH/ugDN9uTx/7RqK6u7ePGcIqZ61X6NjbihYiJKQMKZHu/8pU1jDdvViI9/kn9
Vk4cORkdnGNS4JgkupKU98DgB3NlloH2qWRJMOvaFDzx7ZzMK/QHxfPNNUIgxQlWkz6P+TO+VeZx
lHP5MxIVs86U2kNbNtmjOZDekMP0czEYw8IIJH1ndfXwDPhhk1Bz+axRfVlKWpRsM0RxXkNgCGJ+
4qO8MIY5OOzpdHSAp5PfUo17KIncfzQ2RX/7d1l63eJXZ6EHzTPQsTF4/bj5MLwuL2EuZF/tij2c
ltvmWZkarJb6eZ3IKMdO3a7JEQkqZXVT2jwn7vN8CKx7XKQPRafVuEzjidVYvbL2hsb51CLYEYII
AzmVYIck24iOZu6w04Z060lqeUkNkwdSam4RL68uIlTrCJ22RqVAhPpPTAwYcNNHOW6PLkziS1FC
8S6TTFkZsspmMNGAXVAu6PaKj+ic0YIjEV3PyzEyN8uh298ORdQ0KzBUv0wQh3lOzScM+63o1dPV
brOns52yRLXKjcx9q0skSiXk1HU0FDYVBJUNKWAZW1ZoRSkidgg3Qc4Oq8w/iMZl4mHIsdyhkJEu
7jFxZE+j/zWmRYheuObTfZaYSo1smNsyfAEffgUlyMbClLyAoqDjfjpr4PxtjWnv5U6bNzOvV5Wr
AFGZQoMVZ2eUKRba1BMhUGQQ6RK0OAP8WC6q1fHYZyOqZdXwVpRA03RPK1ZNbg5vfoAlMQvIJxdP
Jsp+sEjFND4YY5baUXDqUld7aEv9QcRBw3SoeVjeVnQhutnhmLwZsA8BMM0Aj0f70EAFByaI/1RP
DbyfHnTP4y3iJzCmkMHb+WZpAG5McoQS673aNyUfAY2k89nEfhfuRsUsHyvfk3dlqCAhNI36Iybh
uTzkW4mFw2IIveAETKXcVT3c9zqNmgd1lJ0ZW3T3a1egH1Xr7nckDj9Rki4/dVVnLOTppMKXKtxH
4C3HXoCMq1pGbA3FoTUp5dwaiTo8siL0NRmDhzwseySggDhDmER1vCudjafXkbzGFghLZymBpElt
BxuAgvKBh0zUVPhB27rbAoDZ2aByPrGIgMs7OvERm/TxkRTuCRka5c1zMfiJaqlf6Bi17pCosy4T
7QomNSzqqVfkGWpo05EtZ3Oc582THQdUJex+FcmDO87EPRdjDLgkavAm7rsGaOYfA6KfjD1CTbCr
PtyfA0N7gH2FQ2MY5DyjEArw4R9frSzMFl6pgvJ1KPTWUeK/6Zn5bkVy/q3PBlgGiYvSU3eVgFmi
aUzHRBP2JBq7MJMDdvNL2ULO6DYgSYZ7ylLlNRg1itliQGoc9ZQX7dpJHfngDiONnSgH0bVR0W/A
NtAvK7PaFFZ+uc2bQrdR0efngV7Z1Ih5fMUu4lJ9FZ+DEi8khBv0+RjK7aNoFBb6wL4ezIwKlBsW
8SQzXa7FmJf5GTYCLa6iTG/ctH0syvArHBx5jggL6GfbcM+icQrM3WxgKMt7DI6SdO5cZwV63zzc
41ZkTbvW9juvJJ1VuWDPyb08mUNNV1YiKCbL+K9ibpCeIgtCCkCQ+BUbhE1tJNS+SCpfmib8KsI4
IkPrTepmJbotX3SkiP3gDF/afnJqaXKDjV9r28p2VNGjhYrSyivuO8oc7TS4V+CIx4uZKZ8zKUfn
J+dGkMIhueRpAjhMccovbkQZHviOdwX7BGxB6wCt9m23AnUfLHpXqmFG0UR4NOXQYv/T76URExB0
pxftFEvEsBfmE2VNrfdKbsXbBh2wZRFK6cVyJCCwpRS8o15m9XD4qPH2uKsGzRllcZPKasMzDI/e
F2jYVzET8YSXsHPsZ0MZhpUEl23n+PKHa3lQJkim5xdY7sq+ixWrWIlDvY+0YiYOez1Y53njbeVJ
vstsv0HEtWaVY7ZbBNKL5yJBqM+Mu2DTsml8lt0AkDZPkBXL1vI5w3pvZfuVshSjTtLx3HfRfROj
QPejbWWiUCS6VcItTVd6XM6nc/1WTg8Ye7HtmLopH5gV6+aDN6J2pKet/91BIbhxO6R4ZEwXqYVY
n0M39eaBYqePY1VJyPAoLt/5NtvhU+ttOmWuNnPID9apGHJ/2TmZ+qSntTKrrXz4UtUAhktN+hyp
+pZkvPdkVr59GRGpIDcfVvNMit4gXiRHVQr9pwxPgqXR6B5us3qKmhIadxkWFMmQHESjUO+7HYlu
o1jJoZua+xTJBfasGCnJL8Q3VkoaLmXgnXvRkPmu9zouzfkMCQIKWokNO6TUEQYiYXAWTeagftum
9Zd7SByNUqms9CBTNlKS1Cgda8PnRHXOAHEi/J6DYi/i3hQPZeksRcNjj7DSvgOysyi9yEWuws9O
JJQzKKscyTCGTzHGh7dRBLt/xMSoEwOF6VwUvnBVyOfqIBsnzUQvBRaZg5VuVXxt8WgfkbJ4G7ym
XFVq0m6NvFAfc837oo6sgIGLbnynLk8ZykAncaSS71uwyTbn5Mr4nCSbYTFimxA/K89AUG865T4g
Th4qA00Ea0jXYkDEblcw1ODRYom21tXq4PAYA6EbnMHXUbMubO3WhSoF82PquqTqZybCZl3Zu+iQ
lsO+zjvURxQrusCv6MhAI0djsV2emU2Pz0VthYtICYwbhSS1jYKcJOaO5cQouXel0uxW7kBaL/ni
2hlfYtiOT9hlBm9YTMJ/grZw1Ws4qH1R6/sslqs9DEW4tbacX4FrIIJXmCTAAz9b88uNz62jv6RB
Km+1qSdCQerFqMI34dxEgGSVGpTC+W9hOPEjpPGV6T+2LI422lMPSteO6xqvvRWQ5ubNT2LgZGbz
pOCCesjlOJurSdG+1RaWHn0T9MdANUcYTvrRSezmTUUhH9knFfDIdDr4HXwr0vBaQMkThXsSFPZO
FOtFYwmxqqmMLwawQ6GWf5+jx6gMpUgUKjBdHjHUXrVxW3+K+X3uE+BWc1f360+h1kHSgCt8G+Wj
RBCy6KyDGJXRx0u1xH7S68K9pAW4vnCQj5nshkCxMvdCWTY8Zib166knQqJJ07ehN7WzDlDwMko4
Tkaxc5Exxl0UapJtXfT7XlREpdBkKK296CKK+6UeOuMkeqmrbmS5gNQ2TbWlJRSV5lFOzGAeFujT
5KZ5qIbOxAXMznGomg5FXzRB17szeBoxRhr/mSgGPnQbK9PAhuW/XO9+kQ9z/3TNuqAGipS6zzok
Ns4oASL+VQb1LCCxgoMF6+Z5gGf3Uo4+DdB43+uWn5WuBaiZFYjrBbH0VjlGiSK8BsNp+ra2nTzs
hzgn857BvFYGOdq4PXnuHiVV3Igox8OZGj4j7nYuPSl/EvFJNvQWTxWkXlgnPajtF4yF/AtCjuYs
z/vya20UJyvsvRfDrVisp+zBKqjlL1Bv92ICjP/p7q/352AIlYM5Njm/D6/6isDPrAeb9jmRTH1Z
hna2U/y4ezAR7Lld2w7Dd09N8sfeq7RJESZeVXzH30a45+LaGkri874ec4qRunXKIUDP0+lddbG+
8bMApdKWmhFs6GQvAOGiEfhvARUXR/eBD/M+dMXkIvCxTTN7Dy1SLnq/wIfr3V9DZUEPMm/MF2iN
RCsjGyATo3//ZperrG2iz5WpAYGNJ2I7LqefSfLMW9cayIVqIxiOoliKaUlWHxySKE+uGQe7VJPk
WYD8/b7vrHKPJUe1v3fbKRbZCB3PxLDo3yb+POUeyzOUY7KodBd/muzXZbApjQBQWZbNggitP/CB
ylNThd+QPUmP+tQrBxuB1M4YN2gy4WQf8MjC3LROoKBPmGP+e5BXMwP3l5QTKsr7IjD9W5LJdsi8
QVP9dMsg3U+49UPJ21fTZHnMZUSUDH8n4cxBha9Bp0ZFbVwcTTFJD4u/dJjggCCcg2ZabEumRnTv
TeYBfK+V7/fIh1mj3hvzsY47YG4NZjdZhacIW6QBLBFwvrrZia5SSzqLS1R1HdgJTyai7uCupDfM
/DA60EZnHmSxcpQUZJWkzEnfENDbQWk33wcs0jSItC+pZxpLvcQeKEws+dgEBZ4ZqBBjI5BIO9VK
QGi7CqbymimdzYnpJZpeRx6+Y9eyNpXYu4hYLXX1WYY3Os0aQt21ZtZQYvnWoB0OhxUZ2nIyUoi+
K/BtfSf+qw3874Fs5y+SFLEr8McRDVB52JVjl6xHu8sfgCZCVuMB/TXuY2ZwEmukC0JG5qtcIY7g
pMZwbkyA5FqvL5UAZSc0TRe+NNZfi3YlEM9BYVvzPimCkzmh+hRoOUM2ZldditEt0lP1K5ZmZx9W
4bNSB/rakHXWr5FSPiPs8lClZv65t4xn9GiyBytq0wfZslkoFFq8Fl0xIJXVJoGTcRIhyUqo3lMI
rLVP7JbBPSj5uxJVn8rEhexiVfVKc7x+J4/ReGZriN4wGlrf9GyP6VfxnrQFRWpHia6xKxVb3jq+
yBTMn9B0C2ZiSjXAuK+V7g0qh7nwCss9jI5qHzoed4sGNuWb0SYb8bokxPmiskZ9yI3SXFap2516
c/zRZMC79nj+QKf4T9yx+5BkUgjCv2DbNL9Pvs8ZOsoF2aC4yBOhgghZex32hf/CUk9GW91PNreu
XeGW7vNHiO6ohOk8dONxJ7pGpGEdUcnOnmSa/2LU4BsKJSqPYjSo3VcS0taJW2nwwjb4hGZ7c7ld
iEK7l3jRgzhR0XDy7erk2gz9/PbcTihhdREKYuKhLWJNF1I1Lc3jPSTigOS6gmxyjSgaG74QJkPZ
+Gvgml+UugU+Wgxxsc3i8RvA4XHTyFVyzgp+KAW08JdmwA4oiipcBSgyq0MGaKXQIPuTSf4cpEY6
l8eieXDdaSMoAbU13Q6zUZIX61xJ6ytZdXkuAzhFMAeTYlizYHkKsNb5RIIXjdOgZwAS6nTrBRV5
WlPammMc3SbYkjGuNfSW5wgxzbxG3UlG1B9F46p1jGP51B+c1xY1qBEK/EvmWv6+qyCV6dHovATq
4CBeaSH0MHWdzsWWtFZQQ5u6pRa/56lun8SpRtzOGpl0GYmP/EGLjdsk087VQ65F40yck3lmvEmT
1FsiJLh0dZYmY6eXkDYGR1kNuVUse+5OMy2sbIVdYVAd5DCDlSaGMidTZmK+Jj6CBFrnwosTdS4I
q0pjt7tQS66ilxleff49LqvdgKncRG5VY1Toprmar1a3aWBWq/PPa4i4CPWoiB1IVT1nOAKJzRBV
LHXZNtTQLTUJPvVjfIuj+qLiAJeVW2eK/z5fxFtksZ/QAF8jN+Lum4mYLI7UBHg5KoBoP0Qky3vY
qJusGLkx/Vx0IoeqHUasoUXInoTtxVe2dHc1Fb5tkRdSSXml+/Rfl3diQK2N73mF1ex9mji6LwWb
qFPIPTeIfJmvJE1QdEqQWHGN0FlaU9cPujP5URZCcagevYpSj4jj9MEXuxx5tslm+tSyzi/Zb3iq
9iz5SQDJDZk2KZGlt0iVPuNgiQ6Ro0WnwMFxRsRNm4UcW/OchJbTLtWsNXed7Lg7vnokun/yNirF
QkY9Gmp0oAG6st6QLi5mgqInuB95KJersVN7XK+YgR69uhzDBmXrol0CRlEvZV8aj2Fs5QsDTvya
/17jkaS5jL6HFs28HGk1MeXnCT1wTrbKIRBN5F2eejQTRxUZCXXqRSX3xCwJn0IJ6ZSqsnatiZc6
Ouu9e0qsxIVmlFx6Q8124Bx2aRzXcNLR0R/z+ojkIQowU6NOG6/IsF7drq22IhROGzR/akySWvNJ
u4wCDSU8aXSl2Sh5g7NIMxw8Nbc/3roif6hH+THIJ2u1KaVYjrg+FTa64tQJ1yyC3EfRAOlEqN4s
oBU47uMYoe/L4h3Z6anbuKxY9Fz6rEe1hZZ/nq9YXQ0XMTcLHEyVx0a6XU0LpryzFRpwSQvpUUPs
7HH81ncyJgASGiIzUw/aXV93CHsiXLXVw5cUfM5fsgtXxTHqV8/PPRT1zHczqFBpxxGI6mJUU8TQ
TYT4w+papnp5VfzmFkrTlv34NKPua2Rfp0ExbQrZrrKD25Fv2AECoYMObB8sZHxwFFWCR7mUsw0L
Grjt2BIxMg3/X87OY8lxHejST8QIerOVt6VS+eoNoy29Bf3Tz0eob6un559ZzAZBJBKQp4DMk+fc
PCttQuvBMMTyr5nSCYmGHwmSMcuBsNpTLYxrZprjx6Ry1Cd81G1kl3qBLyk3r0cBUY300hpiau6s
wBZxUJwb9jR8GacO4PAfWx7k4Z4MaUUZYwOBi4osKlrVhCNjtqU9fCn+YIdH2ZXNhIoWaaUUhaii
ZCssjVqqhOFGXiIINsEKN0+XMxv4KdVy1wi72qVhJ56CKqT+1nS6H0CjuNC7b2qqAgaoDYr//bY/
oGxL/KG3gRZ2yhdSE90PPUYaLtGuWaqqBwiy2mDbdhYp9IhsP+o+4ZlYHRuqrp0ejV7t13qdG68d
FQxZaqmPVq4arwO9ZO7JsZ6KGzmmzp7zWAl3zW3s/5wnx7QZA/1nnunBB9yFSbgU6JAvjSEnozb6
7R6Ueb/lb6B8hqdHLIoZzmRDiGgSE4ztZt1mkfmtBxe1GNtMf1Smujj2SVWsNfAwXyr2ZuVkfIOs
ko8cxnFyuVHyAMwUQpN5QDPCpa1xYqp7fjS1CI1DZDV8QeEfXci107i/DIESvYUaYRO914qd1iTK
CRBTwqYXZYG4yqyDSLvfV2jD7nylh7muQKbq5nIflVf3aaFZqtST+fED2/XFUBn2R+Do47ZMEH8d
vNT/GDJtEeZm9pW/qWata1lysLk9v/A2Pdrc+BZBiPpwFU/di1+HgNPgjt14o9K9KHEyEDkX+VKO
dqqgHpEoA7RxEH9Vrlj2rZE8WZTXvlAnTyBYNafjfSXhgFcv5oXxh8TBqI+1n7SnzPOMZdDFUBLK
rnD48Oemc20Dcrj58uY4X0GO9qbxTYK34z8/eVVNwRW0HaX2Zf3GbV/8queYA5UNP9jydkjSeelL
aUPNboVtCQ9TpB7NKI6XULk/JLUzXFGmGa9DWrMlAiggTbKxhmqph6K9yB4R7OF6G5UTICgTAF6a
5X2N2uP2nVbD4b5GZLrj0QvrN2nKuJU8aGUPSGguBQag7hy7uVy4mZt7Fwmc90htom0gK4rlALh+
FSWwuXpY9mUjEj+hWAnK2nmBf1f9q4/e/VOlmy4F6Va20wARrzQH6UtTB4YB1wi6q0GjvXVaVQG9
GaxDNWnpfpyD64EOUinMowL5iDB7DR1vQizc1lahnaevcV7pezusYVDp1fS1s5LwBGcnIgqyG1Kl
pHvFq+xVSPdtvKpuEAhOIKOJ4WqWV/dGiVxSJLIfk8tyb54QUVXHuIHnMSpbbW0r7YvvoSKTBU3/
GolYHOoBbhfZjW0rPeZ6bi0qFRXXIoSKwTdN6kFnZ2dQ3FM3pCmk4Vb/2keudYZS4ns+93LCHQ9x
PL7JsaZKIUuPykc5EXZv43EMQiRd8UQI1rpWjrKRY0VZOuAXYRqYx6AfVeBh/SmHBjNMXjXuRkEc
jcs42eVOZr5Iv3xEAKUmIiofGw6rFWl2dxW2EPwarZ2/oh+9RwbIeaRaoHiFzeZdLTzxIMdcCH4X
ejwkJznIzzyDT6+OUVpjpuKg0mKyo97JbtERJ8iHQd2YsUbev3SPOTx+5/J/b8Zx1am9dpJmWJhL
ItSws9zcYo3AKxQOqzaIdLGSPvAN4APjzbRLdf5vb105UY7L2XELw6gfmtmCiIx3KO1ePbAdIObE
XzaQHis1TkYLAb1CMn3V+IbHRzUbe9i/wZ1KJzcCSa1OBBd7fTrfm2kI1LMeQ3gLwm+vzT05KO3J
SPybOnCv3vYTnPbSmGtUsS/uTsTPo7Wo23lDo/zqStBtpHxB6vZasioGOz3JJgwAhnc37KNskVLN
bkNZlT9FozPzcfzxkZeKEmcnhze7cMbhkjhjh3ALNEuVGYu3qOLfHbLXgHgM3VqvniaEPh9lz0Sd
eTK68ZndC0eN4pQEFVQNdTUzYpEgjybFmO9Y5jWsknEzRlmwipG+iZdsdfKV0RXFJjH5zi0zh0x7
oJI3u/W12ruEM+tPZurmVa7jlvyB58bjNK9XxFEDrZMP5JyHkCYKriYoWZtf0nSzTymcJaEplvJJ
SFvnFpT1dkG7huMHxXAPMk9zPkUlSI5cgolqUdM3YKuoxaWeG2lXoKAINdU4S1ez6ntrwTt1s93d
5Kw/vtKeuWN10tDphhA5Gr/4PoQGWqF+DOiv74bWazYxtX3SHvj29OHWqEhbatVuPBOFWjYq4cms
Ynifq8rctlnXPY1O1j+FaHm5jXmVFnYo+o44J9SWk+enyziH101xLbFXAgfGe0B8jxrn/9sogCCK
jyLI3+XkMEt+IgQfrux2TN7aodoPeaZfjTZNKCyESo1D2rOWRe5r+FUaBbIZz3XnkHxhQj4Qrijs
5ijHbPb7Fw8aJzkWEK496zqUbpDH6k9uZ70FU/1D94vuJa4C+7m0N0JpPCh/O+dV8XzlbM5jdiqc
pZtAfypdO9eYtpCVCG4WjGaT753+rKOPQq4TJ+xX+4jSYXjCL8Z8Mqrm01KZG8+I6xln2QvUhlhQ
M/RrpeCw5EV+/TD7y0EERK1nGPn/9Sd+Cyf3POgbE6zQo3lxshDQUupD6esO7sEuYeAu+9J84k/K
fIKuwEIv3Sv2TR1aTzmiQZexjCD0Y1C6hQg8rERAOP4+y+qfER9Sr3KOXhrtFlI0C/7p/yahkPvk
+np8lnN8pXAP7vzA5uzxzwPLbhDHp6SOXm270y61VYuVmoT+G3Qpv7zamH6GECAqBvRg0JhfNVef
PpsInvNhMgAf8TezqWprOiaFT2BN4RBUgJC8Rg4SAL3jWm9+me2CHCHgasiexdzUQU/NiQJCJi/S
7Nlz2UigNYBwBT3p4VTCWXie2ezlLESs4lM9et8c07EKli04MidVC1ILXmiqgZGLTaB27dxB32dO
dwERAXd7LdvI94Kzpn5Kj5uJ0ktYNucZFVkmkHHqUZtN0m5PHE7yuBpWM5HhpTAER5A0qT4nYdSr
StXGgxCG/97XL26ml6gZqv6u7xpEYqKkIgaZUhSTTIJbqKIuK68sn4q5Mf0GKd8pLOF7pGtoGgFf
jkGtGzxRzlc8+QRhQXcU3UKOSa8SogcKM6qz1XcGSjo0yA13y95CJErahJYYF8gkjIsTOlcOLvrh
bqqM1nyItKsu2Bcs5PQSqDg/eGhUs4SSmh+TnVgn2SiuR6hLXhZdxSUqfuMq43S0vDuJof3tTr7X
Ygf6XzcM2v1AZha18fg7942f8LWR8Rym6aT5KGoJpeieKfh1SOer/tfcdraabii/rM7bKIFafRtt
e+amzKznMUy89aQ49ik2hHaI4FOaYdXBFcqFQ2wF4LQsRC6E8xmmGXTSsTVstbmrkLyDJcl6dw3f
2cedFqyLhCR7EUJJkU6+sUN6GwWFIH/VXcN61Ic8fpnIrkqzSML4qIQ5XOezV2DA+Jh1mfn/nGSU
SY44/CxWQ3C61MJvdmjpq1n2gF/DGFyCHHXmxig/OFd+miqoms60rKeq8k/SXGvUJcD7J9Yo4VUf
eWKjHjD0NgnmIXojE3ObPeg6YUQnax9TNzsMJGM+CcXA4AFOaJOWY/AJEd6j34PJU7iNXgjjV1Dq
YIftBhplhDWIWwbhZ4WkVmyVHzAD2mw0pngVFoiowXqkrcFbnlSfAErHifHcaTpMpXN2u+4JAY2d
EZ9BziYv/L0gykuau47CbjO5jbWVyXHq25Y9WZ63BtT7cSxRZJNuBtU/1L3V+cWEyeMKdeWHXLYq
UFCEAgko0/woLXzWfvUpUvioHLuJ1zKz3k3+J5ntntinENxRp1mjj8eeSiVaWaAD9mL8ZnVqjJKM
MT7HKJTsSnKT8IbqbrjLqXk6TRZ5hKSFf11tQpOyhqZrHpqOEoYhRv/a7TSNb560FdG5CWbqXXqW
2aEaVpbJXrFH5ViXBTxafea9RNWoXCwvPcleYpjTy8x5Mg+5Xd8eiyJr5rAF1USU6J2Kmjx91FK/
6KMKxrerCD8y1/tedpbyw4e6kmRFFCKyUGzcvh6/wzMCN3zUW4hS2dEMMKqA5g7duo+G+nlCyR0q
rQrKibnbUZn86KnhatS0hvC2AVoTIV5OOYbvP5S62z0HQKu4kT9FQ0+nz6pVYkByIMeUsBwQYKso
0mQwFAkeifYj8cbklFBSsOFxSWolRrMsO84XU5WZl7JVtRsITB+qX7k6ZvAHkFRDNaJbSXCY1g2b
nEP/u1aLcmeYFpi3wbA/64KQqxBf+RUP6xQJvDW31l9oKo3UxcCMDpdDbayEMXIHTiI2QYNzkA3l
GwAy5SWOXBajjUTG3Pw7/pfrfb7RtN3v+dIop9+G64Z4QZXrV7clbjSUSffVUYGFOGoxExO4FdwS
ALXDS+Qp4Vc9yPVF1ZneC2yWJgfPRL0QHte2HhWzMLDV4qjEIlwYqp0e6szyr1BOddvQC9kxD41/
lbaeagiUGytj0+UqgeG043uYwr+Tl1O1bYE8f4w1/LcwLD3WlDA855mxDblBcFptp2Uy2SCRue/Z
63YgSASKoT35OmqV57EExuCF/coaSUDmYD+eGkASOzXUix24G+Up7PkNleybXhEtcvnViIzcml+/
T+WAPoNtJWdr7iqeAmdvEb1C+QPEtHOepLnJB9QQyixc+ewV3vmP9wHlG91OjkJc+4uyXO9BDkqT
7DZFfzSp+H8dhn7aeUhWr82+1T6JiJ3bzree9VwLzmhjvCSD60D73cUzyIEH17V40xaDt9bnLhg7
eET9PKEYlS6FCcpB8cmEQ3AVvRpRGTxoIXF9xfrMi/BdtUbrRYhc34AVK9aCN+DFQFsHwpg6XHZC
sV4QJ6sfzDJ+TXvhLfSmHzZKjZKFBekMFLTdcw5BDQBf9HjGGfUJm1SwnxCEBz3AqPRDDnRZswG8
yl6PIOTKzoBcupV3BSQMG23e2I8hUAC+t2L4rrUVx4s8+4KSZ7hmb8/2RnfVh7a09KX0KGGVU4r4
e0PUailc8vEIZGgnp3ZQffSgbRKts+iV6QEJo5Nfi/zDibUQtFjSHizDzz56FO57/oZeW8fuHvoy
JIfAG/GBvis65jzO1qjHehEGxEcg/ULRTwPiUnThOq34mkc6ZW6OaSgPMchOBDX4m+H3b71A4I9S
fFWWVzMN411mKMrZ67XfjZpWTxacHPu7vQF5mZpDg7Id9O8G37FPZSouLRjnX36WwA6rpt/ziIie
XQN2ouoy2XQt50R1UPsjbKrqRtUz+6kpdSSpIG755pT6JkZ06JcR+IeRaMwXoRf1Uh0D72QhqbxQ
krqF0byv3yIjjw9Q84xL2YVC2t6CWSFLN4/qcLSvw8y3NuDT6jcSt8XK0Rx3h4JK/WbrBIxssyK4
M4+yGaJuueGTUAhOvE1gXouqTK5ypbKlBqEQ/QswnfFlNIoZ8cYDGHq+88vCvrTD8BVAV/vLd/em
2oifJIOzxZBo5atNOc1ajGZ+RqgbwYIwy7eI5vrE/KmiH0Or+Jq49Y4aveZXVln7nkDLlzgM6mWO
xMw10SOKuhVYvaF4Hs+mmhQQfLT6qzGnal2KVX/a7ZL9X/OLW8CPzE7UN9jUHcAEiGtQA2XvU4pv
twPMDY+WBwJYj52NJXgfgfF3ByV/ATSqRfvKaeojbDWCmNboxKRIzKQ+ykYO3bs2XLZr1YW37K85
eUpVhVZ5yo6/j+KhnhsB5mSFwmC3gnOyeCC+BIRNDmvCTf4aQWEbDubZR45S1fLqcZJohn3h8l98
a6wiYHfUN5uqR3JG2hDeAJiRC/0Twix/38ouPNQuLIQAVue5qjWZ0GP6HckXeNvJiCNWKy/HQJsv
p1xsC797uI1UnR8duw5h3I28/Ms/dC+IYdpXzxSbiOjI+6Qa+ZmcIpCyuRs1gdgZBjcHze+Cd7XV
jRVBk2knR/mnrhZT0fZnOUpSHeYuRX22xqp6npccGk15k0tG7dQsZFcu2ZP9WsluwPbmtqTswg6x
tczK2fEbVJGVJ1oFETlpgEyF0/mPTV7BoT0drL4estuINP7j8z/Z2LDshNecyfCYkAm8NojlPA5G
5z62geM+utRypXYBgfcfuzkM+iJLwUxID863KLnNqMSGSCwZqv+m6jVvjW7P0mGzy3AwDZKy3J+T
bR+27rmer1Cy+30lbRyVfo/+4/c/jQJKcG/rFWlw9mFzTRLdOTQD9YQwEVEh63qmiYzLfGmaE7sO
eXlzkL4k8/RF6HbiNlXaajlfXv41iXSJcyg1q1mNoZNRKKDUu6gDqJuldfA4ZUFAzYbGtrIGplPl
HsnHPwNj4gQPlM8vpdvd7iVwzHK/AG5PqNpdyOHG1M+givvj3U+J9eggovFjsCwHiTxP3ThCHQ46
ysCHzjJReZf9yUXjN1IL31zfx02I5DPO17hK483/1tfNQAcXCAgU1qdFrF5yN5++BoVdr9U0bw5h
FPXPutZ8SLtfl9BRjwPSF2HONi/Vg+CaCU15zF0Y1PiyN6ta2ArbjtAQO1KPKmx1A6SzE7T0R1CW
N285hc2ld0nKF9kh98es3lI2qITAvjmvKRsjBVsMhJe7ihr6i84Vc/B0rpJd9CJHJRFGFH5ZuXLo
+oTS1GB89Y2suZaqXl3TMnkzy3L8gDMBdsIN6mPqa/Na+073Kjnxm1eUIbtXSZf/+9o2IJ7MgulC
mbY7K0Ppm94odc5XEEUBWfpZG61zQmN5eIlqEJqhyukpiv3hha1usGvZga/kqCKK9Cwm75scTCtD
Y4t0BJeQtstoqjeaEVyMsQPRaFbeWTZZS5Ibgvix2XaKF6MmPffv4/LKqaDsN1P9AOu62m4b1EBX
ZU501YvL7mh1xCoWvq+0R9l3ZqO8+sfmpjql9EQm2YgZUIjoJngf14hOTecEl9btfzeWA13wEE/V
5p8BCgbguapcdXEfIL4XXDIzj898X5b/2OWaflg8j3B17GVvsPWerBqB5Lk2SNb4TFpf7C2zoFbr
v7Ifabc4pFGKdi8kwmdv4Hc33a5cqofuy0mbXPOPrzT9s7oeBkfNrhCEGaZEoZoZsg7Lb3deksUl
lQjtSJquL4p95ybzJX15lcOUujDS6KSHJXcfxzceoPAyH0x9CuAQGldap5QP9ogwMPq7ubaKlTgH
dD+Pmuwf+s5biIkvClhlXl09Ru+jztcoN7tsLbu5j/QY5C3VHtxw/G5o8U99hjbJwcR64lfivOLj
P5JgfKw0JXoHy+gd7A46Q+kUDFXN7arSQTewPj/rdAkeUhylMxog55p09NW1bfJpfCekWWRWDS2t
Hd2elG5yllO+3KAPZf5ZJXbyKCEN7FHEFQsVPOnjHekABv0fS6F9xkmXPAIWFje8xP99ndvjCOvj
vkY/UCxGufKhzUcwBQSawyPC0KO9BEAPNGxuqGxsVvmEWDHSkC3likobnzIKVk/yqpHGabI5nOtN
yMltdpLjkdCb3/43LzkhycioQ3UGNPefReTwbVLshMmpPaCU5B4TrxXbrvVeCPAqyKsNVn2Wl1Gf
B1RYYRz5QXLToKgBtJ/TgbGj0JHvQeQTDYl95RgRHVkU+cPg/WhcP17NYcRyIZOOMhP5Pycl5RCA
gOooPRUj3DR9nR9Mb4AghQLVSp/RpDXn8xsN263/Z1iovdI//OkOETzVC8nNpsF/JFZpMiz7ykqO
gxY3wfbO5NYY4+0BUFrx+oc/3dsKMBgN0OVkPUWdEzI7n7ZlGVfZ1LbenmMzBG4fcvfqQqHsIwcl
qy5vjWsuUhOd3ICKEcVXl3ebxz14JRKHxOu8lBwonBohN50M492mqvaHh6riUa4k7dxXVwL8OGVE
zDS0In5UnPr2eNJUu2ZOerZ9knNih4LbrtH3EWcsivfL4WQ03K863+vYoVbxIoewA7URvY9p1doi
2TU7jD46M2U8HIJ5Yimd5KUfkHjUYheh4HnvJpv6z9XdJjd69668+sf2T/fuIhLRLAB0tZsBifh6
At8QtEF98YEzwzY8N3b/GIzWcGj5m0dNcrYhLvJGBNbcy56T1PUlN7Tq4njVj8GqQFX/MUmPUTdQ
wYPRdzdaUBEnXamcYVlFkTfsxvd0opxyaP3maegzBMtLxT97TaftTA2lPx0C55Nwp2BrFE39qJiI
FMdZlL1OU8WhubPct7QduqPSquCjSJC4wDRp0LzLTmV11PLIO+l+wCBUwb8HpYeuj/EJpY2FysFY
Ta34sZgTi3EUOw+u3a1lTzYKd4FDajQ/ujFI4qXTRP229CpBxYJvr4SdmgcRUGweRKGyNcfJfemU
mkNrrh8bC0whKe1HL3pwLCuB/pEmmTVQGqh7M9dpLrJ3swfegbOgciIBMc21duKLb0fWQXqoaZpe
XciXF6SurZ3pIIK4pEADSIKow+19dTWDCLTPSZzfbYVIlfVkICoql5ELtlU7bkmr84rmJ2XNzZAn
zb4Mw2JxewqearA3sLUXU0xjsLRhpjiHTbe9P+fWNnIEux7k9NurmF9dP4wQyGSA5uenLd3hYb+9
urvpzyu8P4PYdEmJxIG9uz1kznEDoArbh/tjxo4DA09OBu7+qB3aM2tK4X6/QrlgHSEwKl/h7d2K
Qheq3/nV3dbWrYD9Dq/u/rzlKxQQp92fZD+/wqy5fX63t6VHurVOht+vTs5WEWRRAhdU1Pw+ytlF
ln+J9do63Jd3SDsiTqrEK2B41TO4o7neVUUTy27dJ1Jlz0J3vE+Kb+DYQyDpkGt+9V5o+bK0FbS3
dM9cexNSAg1qiNyYrOdcJyIXTj53mSgh64l4zEnRjK9yUDYVYAzD8sabf91RNN8QAN3IfGgfh+3J
LZMfd39PI37Ifz4bTlddtYbCXq+aadozBKRE7GpPYVDoTzBfndyhQc1x7o2V0x/CmLdWDko324ey
nt12CA8mLn4TQkfhQnk8ryEbvSmHddY55V82PxEbz3bE5fYoYyyI+fv6Qj6MnNWYEaogdpkdZHfQ
RoFiY3/ryVlDA51RZVfQkf55vqGODvKkuY/SFEP4sINMoljeny+c4b/QfBZH6ZE2cXh2dHF7ptIE
tztx0CEJyfbxgqTN+EyCrr29JYD9y60aZ8D4jS+Ddzb8PH9A6ZsC1jGILvLKSjNKp/q63MmuY6Uw
uVc6CITIbOLVP95eog77mmrH+wLSQzY8gp+Pvx/hbraTMqYY/79HuA+kVfv7UQqKUOCPZz+kdnAk
q+gMAWUmtM2mY6NbikFJfZDs2c5DZo2K5JGss0u6va4ePA+phEENG7RXUZ8nn2O/KKEbLDsjHz4s
0YcLbTDGb3HRnGu38395E7maPERuXenIKrM1CxapqwOfUsPvKGT/bJxA+UAa0oUhrM1fdep6Vhn8
qldKlziaGoaKKGymbe2wc46O0rl7L3fr/aDwzUX5XMqwsPPS/O/8uMYTUK2yXQjZamz5G6PL9nJk
MLy54ignl7zQu2w83ayO4S0G/gjWICpyPoKGTzlfRqIh3q9o6abV2J4sq3xOVmtXVJPNpwr+oW0k
yn1UaxExUy+4qB54EPDFCgSUHRKYetacJ2GrT7EqXqXdDRJjFU/IGHJ316ipNJBpc5RP8KzIKOu+
TSKZ6UN/LvQW0t3eDPf8NLS1NHNCPPbVoL7EV2sK3VnML0XV3fOos9ywTSQIScY3PfaDmR6FKBtq
lOdL1KX8rWtph14LCuKL4QrlynI9jXn26tmkz9oBcQTXsdPXUkFWwS7Ad8hu11JyFRfqL9mblMaF
Id07y5lwvlhPsKQv4Ubmv3hu3HwHsqR5kZ0+KbcwtzdXOTeLp1cziNQH2eOVwETshzHi08xLe0CA
LaH6PeED5SXj/Lnnp1CqC7MUEbF6GqRdo6Xq5MZ6ipCTlLYpo54LhmsBUNgi7CeN8aD/Nzw72u1U
HnxkHv+yl9YcaOjUhBvp9JagtgKsukrfO2XUof/nn192jZKYpxGbwSEApPXOHuBNtar4kXL16a21
VtJJy730YpQd32NWcPWYeiZbYycwT0Hal3S+4oMSmEdHjZtj70zuWY5O5L/BIQWvI+iqq2U0DzVC
x++m5kbHCeFRwvFMKrqp2NhgLDZyklUikDq2EYcHFFaOsPf7m2CumJRNLHV5vAgdnnSW7JFGAywh
0VGoYKagrp9jwlpj0urXNjFq2JajZF3wDm/kYD+6/oU8460nTXXbB8s8HfkJzdM9UtpHrbHIeA0l
CUiIUF+VNkASbl6JQLC3jykuAMH8S7PEN5gdgP1Ec5k4SsSPiVlZW9tHvVx4A7SHCn/Z6PWJubLa
W0DtXX4VDuVT2pxG11rEooAufbf9qlwkWaG+lqFNqsXUdQLZprfrYYjae8o040nKaA2XbPEqUo5m
fCn778TXVreVqjzZl31nfk1MKhVsCsOf24aoV5NG2dlQCzJ3yRDsItXxL6FjFCtXS7L3yFZ+ZI5j
/UyH620dRK+u6Jmrn63VN4CvOuXqwfqw8qcJlaYhfZ2QtXqJ0IN46QRKUImTP0lTLMxpQdUGyOp5
sGqzalMQTl/LUe6NyakzeyCi82gJn/JLc7yvRT5ujmolzUmOO16G7KTDl0z5zL22exm7bFVB4Pze
Wq4G/CIyFrJrlJazscO2grq7Ee+cxJBySgbKJ2ZnI/M3JD66Z83P6idKq27mwc7CY17M6OjZKy34
zVE+gmC22lrHXmnShWkp/Xnmp1ipIuyXpj0NZ2mTDVCE4ZzOzRQ39gpJJ1zmGT3UvSPYVUZkX1eh
aL0PS5schQ4O9FRuH1WRxsu2n/wHYQfOuSmcYTkak/uVENwhQIj5rZwQcCh8UW2pyYw+AnNCWyJ1
vyoUNK9yfTJPUafFjznpG8p6dedrHo/vGuITAZmNRejnPbjGPnq8N07jnwUbnSPFjJW7SFwv2U+K
HS6kSxo5v52DCNZlU83PiIoi4WkTqltUViP4/cs+p4tNlfH2RFY+PgoIzQ6owXeUFc11BGP6vZ5g
VpKVAw09ID0hbE5UFYxe9F212+hBVgfMY83s+f8xT65iWsPe1erook6UCiiCRLxvJag7W7335Arg
I659lZZRJegDTU6zkmPSZrvNZvCa6SJ7qZUkO9HDXBYiAodcry8eoekdzvG8WOHr7mZCRSrSLfsp
RGMFCs2Mg4nR2E96MbnX1AHmwpi0CNtS1j717Ku0ELA2xkm8NigAOWugst26jpdxnNRvWpH/vpI2
yqza53Eol2Aooi9e/8uwEXt1SjvfOxS4raXZD6Kj57QmyV7uVkjHQGWQ9dGXeFK/U7LfXcOkLR5G
Y3QW0l/kBlQR6HY+eIaaXX3d/Cntllf67AMqG9oafmeeW52knXsr4u9D1u5jKws+YpPk/Px0lF5J
tykUbFvZ5dlZf55d37vDupifBQwzx6p1fj+7jq3Ustf9jYBKJa764mflaBcissXHFBfWyk4G9ew3
XnWsCsge+z5KXqcOiAJxmuIn1eDLpBnMS2vo2ao1DR+qS+Qp5dW9yVpl3NpdcvLs1v9rUPqaqvkW
mG742nXmUUtt/cMfKnjI8iQ8V1pLebzqF2s98533QU8vfuRqP2KjeAIVl70bAS+rrwvlGBtTf4ad
gspRMxSfYOX3AXvvH5pffkGay3xVayXfuCXBdyNq1Ic+mNCc1hP/S6KgpT67QoeEopNXipeC6u9N
Z7bBQaWU/QJ71LDUtZEf8YgidluPPqi2yXT2RuztOGAky5ks6H3K62bRT2P6xSqjbyWiyd+IJDwU
EHT8rPRprXLbDxded4b0pIgXrQ39DRUjC0o/NmaR1T+9UH1ETK39ZnTRz6kLrZ1ie/1GRXnk2Qe8
V5TP0EUUz11dcQAdfW0jbd1k1hcKx3ZI7xY3D+gKg6WXmoQxUJgbi+gpzGPvUkYWKOb5ikp8sWrT
Ilo3LnQi6xCGMT4B71jrJKX5e+XcaFXJ020UBWaxit0mWicO5EWku1vW+W/Kzca7epsi1w+1QlvH
Q9RsUrdTFrGSKhff7fVjOgKUS4Ki/trFb+CPnW9p3SLoDjPymU/BPpsQLS/reaAdv2fUIX+N7T5e
BzXnAHsEolKqPfRqSex8m8ySiow2/Cj7pNtEbqzuldJCsSNGJ1d6DJ39YlCD+RrlZrCDH9QFvGfX
r22mPUsHKImyBaR+QM6EqLe6Eum8BeSLgGICrxMfDpjsnZJm5aZGCMZBKvcNxn99n5pev3YH1fpi
j+0Klezx3a8Hc+fq6IZIe61+a4Yo/WyRc9u2wI+2mhfZX9Iss74YLhGFIVWdbdX26eeYfpNjCTXO
G47VqLob0fQ+GmIl7ZrFQTUWmU7MawjfCCjv5EMQ33FWkRJtDTtVlrUVInXGWeIor8q5e7fJATOs
/w+X3vRM6ilac/XP3AGk/QEeexQtofiTTR2DU66i0vjLlmd9ceFJxFsyBWgR/XFO5wH0CVx4tq0f
/9j1hpLbMGjO/9j9oMjPLYj/LrHHpaBqedn3/XtuifpazcWJLhw+xz8mqt7FFXGam4ksW00QiapY
hWNtaI7aqkRR73+xdl5LbiNLt34iRMCbW3pPtlfPDUIaSfDe4+n/D0WN0LtjZps456YClZVVYLNJ
oipz5VoPXmZo61rvITxpHWeTa3p+djjp7aiK7Y9yzf+TtLi790wnPyaZ3+4qWD7PhgujTh3lZDAk
VPwiuJBvfljBCeCW3lOitDDEhmxGQ1W+AAPIrqWpyRtTad1FmhouB+v7eyEPOzgSOJmaZnoVNnHl
xo5xoDLoInqaE3pQGSV+ca5ISAVxl17vtrBMkBBM5HjlD4P8RDG4d6jHEgCrqw8FZz1/CQC6exCj
RlwXKytAHlR0tcjuTvmQfcvKRH6qqL6/QLZ4ij0X1l4VhXrDN6Kd6Oq60i3SPHTvo0E3bnUnch/J
nnrPtdqshJc9sn8pdfbxMtWKAL/gmhkMxMODzg1PfqnXr4FeLqNBg47ZIlI46m2zFt2mjr5TGz/c
7KSNHlLOnkYdAxJ1dG2dm0UN7yWTEtSqMjImaH2j72qZRvVY2kSB9Tg4NxPbbVQbwbnl4S/GRON1
dbluVL9cm6YyxgChm5tumPLWA0GyTwM3uYpG0YtoJRcmgnZalt5tQT0mVCt5PiqgJnDGyVnYxBUV
nOVObkhwzjZXQosethdlAfIwH9dt3JMbmTh4EqdJDiFFTduY/o150Nm1TcMPlPPiqJr7M4gPPDDs
H2Hh/lSbXn5NSiSTQZb51zqr7B2M8AFci6Z+6RTqd3MtL16VMA/IbxTtD7C8hqY5P7UyfA6f01LW
eUIN5r2pEwuGujZ5KKIMSdN/tbfT4CcbsQ2DyqRFbPg/C8Or1IsDnpmSDHlc6wALztmoKWAjwx8Q
nA+wugzDUVzNjWUoyVaJGqqokXdzpsZnH0LV43QZauVzq5IhnoXehF2VqNMXtrvzbz8xOjv3pVKs
Y1l3dxLVaFvEVgfQRmbwpiqSBHegbOzDygve/Cj5GphOdeXBHbzpUxY8rl491+oJDSdPYspYVOqB
lGG3FE4xJ1iQX1R7EIXlmTLw2Bg7KouM3tJezFBXVkk0VNdYUeOdIhcJ+AXNPBVhHG/8slceLYrE
lh3lJO/daD0SZJ+A/Gy/SFotXCrZA5dtiK9r5ZJyx/pRr3iCJIUinxS4ag+pLXm7sZDHa+6nw2pA
yPS16zgl51/4zUlOupGTAgirbkGAS45WwFvjkzeVSTkNpZAL0RcNkLwQhEMzotEY/TUi1hDuwuc+
R/RVCcbWrn0fKj158Cfqa6XvslOfFldhCicTCATjHHb1VphE0+lqcyVWsBBzZru4UidO7LsNj7vr
7/WhBtveF5QT4nRJVF1tP81Owl8eA2njGmMFEEtztgaBreNYhMWhzjqHEHzjn+1K0zbg26IbvPj2
ioPL8JQNRk3CWCumZ26OOJPmreyGujM90pUjjC2QGCQTW4hS1tFGGEMltYv7pe3B0OwSTRuO8qAC
QVM4T2deUz21XQwSXHcJVidyspWbDmLEPtf3Q1IW+3SKTIYwMm5Gp4xvuSRC2ar3rMtZsjTlqviC
jrAPTyihxRZiUqo5U7bKw9adDlELgIXrtiugGnMza2vZw8KYAB9tIQUHDuDovU1dy2/cBfUS0imM
k/b1t1tjgS60eypmMl/75eZWpotoGW4Oqwm7WM2c3MC1fHRjF2KCExjjU1TX5VaKbZL70aA+BaZZ
Pvj8giP4bhRLV6UooIWR4FA6sfpkmam6yzyDSv7J2Ubc5imltGdy1fMkWypg3XbCVZHr+NBIwLVF
V7dqBC+dQt11FikhaIPkp8SHWdNwjOg19zj1NKNqfqlDNsP8+5Wv0QiVhF8r36W0Zc8VQ7RNrGJh
E+YKF1655ZiB6Cp4mnUVJcWDJFX6smooNS/DFo6mJiF0SBLgK0Xk58xviFuE9s4rM/sn+bkXtw+L
9zwx8qUlFfqjBkpuU8OjejbDSNs3Q6LtkGBoL2JFqH5SSLlcWLPb3v9aZuxOeXZNseP7ikUCemda
UW+dfDlMJIU6sKi9OOP83Snok42MWHHwE0Lbo7HzKVIMM71PUdgZknUC/xAs3ZKWJw9BnWcvRVO8
ZJ2mXga3TV94lRngRoOIzDQ4ShlUd7ZWHsSo1VQh/J1GuxOjZD0K2J1cE31O5hKGNTYVse6+ai5g
aArw71r8bgfyyZhUV0yL44nnOl9S3ZzoRoPm4oQVwMxWcTme1xSERUW7qDSr/jFuXE/Kf5Rx3AMQ
gRJLzrt3SjuckyuVv5q6qYZ1nMXa4tPAp65ZVpy2KI4U9jHI4A5xkBBMRt05+TVhaMjXObSGBif8
Iui/syODkLnvfsJ8+IqguP/FSeAJpq6ou4Zxb+wq6nKodbHza0JCeAXNtrk19cFZ8njjbZ+ahgKD
o6nY8Mj1GvLiwpihioqw9BCRmTZcnl9jsAh0Tz91VeU+u143fVHUGmFGuknrlOuyMZC8mJxRCTC3
o6ZDtzF1/caBxxkx5PtSVu40F19qXsTUkVPxI4RHS2tyNeumW7L1CTYx5wnqIr0xWuUxB89Mk3rt
rUn4+alWnBt6fwEkuUf5IYB0wFjl0dD9kHPlKSXL+NVtzWqhWqbzioLZsERzN3mSGzlYQzx9dBIL
nkB/gLM1HLN9DxIH5hNFypZ12R7Yatjg2RlVLD3eSoYdr7LITZ+SqRnILJBpeBAW2fVOjjXuZYbO
vm86Z1XJjBHdbsqnZdNNVkCEOnklxsuBiHDWwldcNe45JC6/LPTeXqS+/BxZVF+ZUDJsB9JPG9NN
y6VgFhLEQeFUAFtn+SQdD6xVHiv0VWL11dL58+xIvYqeTAgd5PUzmqrVTYFz+FBmabnyUst4H9rs
u5UYyUPuVNIFemiS3kbH9widhyka+UA2ufqW+M13g/fsnYdLg/YlsIBQa4IljM031Oa7S0YR0zqw
bZDEjoVkptJV+9Kj3NqFb3JALQiBIXk88W35Qxn5gUQHBMW7uvU2pgPCEr634LvDP0YrJWUXKaG0
IwD4bSghNk90CMgL+NB/1bLAEJmqufWmD7q7Reok3ZpF3jz4Zn6O3UFFhkzj6F8mf8o1zC4Enf2b
FRYPneSH+74PzCMk3jBCTo0RX738a1b4tbfwOupFs6D92akbWZO3fVA4X/zM7da1JpdHmwPE1eMl
LsOGTZYGg8MG1W39Wo6Nt+yIRVItVIQwRTt+tKibyKLsU75qSjN+VSaJVchT4BS18pxP1LDJZPvN
h2v3m20HMKt0FJzxQAm3Zgkziisb3ZtjAtcqdb/90zOGbekVJO4a7blNdYcqPenBM9NdrUO2MFiQ
jgyRuqxrRKa7xLe3EZzkx6yv+p1pSwd3zNK1MjjHMa7ahUzQg0BM02/aQDM3mdt88a20RuHdDhZV
OgTf4GW62UZh/cj58kDljAYsNOgbR6rrA9SvB4f65gsOk5g5FQqXdACXHgED6T0/fBANBGXKUYpg
pZ9MkSRBK5bYxprcjnLurEE5y13+pbfzW2GmROOz8pny8fgKsbP8kknKKyyF1kUN8+o8GOWtC4Hy
5EkYHgPnRyg36UmGdMIJ+2HvWbCrAO/P9JN0cRsqFX0zee9AZWzBpkPNNHWlwbxOka1HU227S2PW
FK5LgNp0KQxWpdz4R9Vpzkrd2HDWT4jDCZjoO1yxRfge5T4YqQH6AmEXDcVY4OmFi+g7fvUHm/50
1brDS4+a0rWIw5dayaoLgVa+SWNHhq+r2lfZTsMFRRbJtgza7zaZkAdkgrVz31uUNup+sGS3kZ24
ehCDkMZ3D+giAFceo2+E9fHoFGPYO0GUL+79QLX6xVCpMaC6tF3nvV28FlrYrJHBzLeia2omjx9H
gV/WG6l/c/Jh2dWUgRJl09Lj/dLi1Hp0dSr9lhOo4hh5+iOpYGnpd8gu+s4hrYZbMYTG1U5AtXb1
Wne075zrioUc1t863WhvY52Qdsqg+SyD97HkexhK6nJowupnpz91tgXLT+Q7p4I00wIWqnbVRxTP
NCFS5IHUuDuk8Qg48XW+JTB53tLpijT0LVHjgiJOTGKwzSiU6jp+K0VXVvXkIinltwhUT4bS2XMZ
yS3PIGihRNcKvPE82ATLeM49g/nsHpMmW1IGYT7nmZwsAmACJM77j2py49SNI42nrm9+/TsxOeEh
BhweD3tt4O6/NessmLKHIP5ZuLl96Au4H+0GfRuqbpJdoFNhRX0mlckl3GQcuYeNlmvFdbRLi2JL
uSGG492cush2GVv1Y2qTl/P5+u94hpCcy6BSgPBwvELKnK3dIJAfmzGyUBnq5Oc8fihLNqCTXO9D
24bhrtVRhA89p74OwZR8ceLyXXXTs1zwTY/iHrV14ExEubSlaWnJTWsMfde4o7wDK42SeabGa8Ww
ir1ishrg7umR0RVkptmXUrW8VuXS/GHnyZMyIBNUZbKMbI207oww/8kp7+LzW/jutbzCzo8yKJqC
ZlcO9cXmq7SNVLvb9oY93GTL9lZwQKtvMglK1UzCn6l5JpMFdJwv883sa+vd8uE5LVqleiTB1GyK
uM7AupRgowljseeqblmlN8u0sqJvRdYv/ayMf8h+iQhCGsQvJtDATQv1yXEcNVhaDLC8vtMp5PSH
s1rr9rPtOAo/2RuiXMXXwDco77Tl4uDqnQWesPuheBE/lLYFFN+oTIDwTXiEijhcE7kZLolj5ovW
ML6FSu49U4o47BSIU7eQnjovnNGhiky9P6GxAECYJsPjkOgdZT+lvCnTtnmDF/UgPAKzBjFeEJ9T
uyrbNn21ky0v3sMJYe4V8g8n/pcRqb/avEI94awCiPzXTU/QfVCD4ZQS9l30geM+G7pOOKjsDxP2
pNNgCC560IJ9HZ8DgHpU1JT1ujSQqfZ4L1cmip97Hi7SaxOO/sJubdLf02jV2CjOGPqzLE9cpG7G
pqjmQVoCqdD0tts3DdHr0VbSdye2fnQgTW+FE+q3TPO/I9aeUgDtLHJw1Evq+GBYcGRzj4jUsO3b
KH301ClynTXVnybkWUnQKD845fwo5MB6KaB+WitK9G4PZb4i7+nckqkBswyTKrmjnWtKqgS/R6Ws
xhLMku+Wzk04Oo4JND8kiT3bcqk3if7ywzKtItxi4ko3+772fbHYRFynufZtR7BZ8vy1neXpWfIq
BAjGGOKnVotPoC7+sABMngPNWGd+9QQFdbBUR/U0Vs5RT4jjWo6tnHNE3Zfj4Csro677nRNX6h4d
kuGaT02wSwdCLqAMgl3uOcFKNxv1zRzg0y/7/ifFcKPfcWKH1uqlJN6+qGonW3cQJPFzGXvjgQzC
0tclA6GoXNvJAyC2uDAVYjWetXMjKV3ykef7qsRffEeFBsZGBEaT8+E0Uqy6TDTS0aGp9avOiIjQ
y4NFSV3TtIuobp4gC0p2wjY3VIX95VLZarfurE5bsBs566QK3uyqIwxj6cHrxEa5ahNDu0WO72x8
irPdxNiSkRpPFBilO89A8aZTCxh/gvrclVryBKMC+2pU9sBe6f1e2JQE6AvsssBBJfvGUcD6oaiE
ocZJjsx+9DR2yahNfJUlaTj4ejYewGPz7rhkMAKK+k8N2CM2gtEXqSLt0FGEu24hYN4lRW8/yAia
ypbacuhBaZ66V2KlAWccP2iWsZcEJzDD6T4YCVjYwDxWhTWqK813XMhdukePaLhjmKTwx1AyzzUI
RZd6tQcp87IH9tJTtTOyEaPJrskDvftiIgSAuKHPJi+uyxdUvgiiR/oznx8TjM4Shvf0ZjeTknLz
YlGMfCPymdybgrz0qoAhbD1MXmIgLCr3Uud/ig7SrvKahGm0sqxyvMEw5Sw0pe7Jsmjj7W6TDXOr
xrYO/hUXMcBpQb8aQCQnS96F0VI2EHCvpaY89Y5VnJom/nUVQ7UAQzc0jJBeA1IWPvdLfon4XMVy
u4l5Ep5LAz1jSTbybaI4LlWVNHwMnH1TW8Tv0/FslCYPgCR8qAsp4uvPzyI7WAttWxi6ETahhKQ0
rAdhq+2MQGMFbWloqxyTKpckHVFdUH/bUU7TVVYMlwY6oJsMs8FSc33vwedVbwnNxWQLO1jzvfFm
AyY68aWrOmUFr6DOY9rVj06uJts61N9bv43OfvudIHh5iZsh3zi2C1tMgAJR5UK6Ka7gVIYmR1zO
TW1d+qIfCJ0iP9KbsonQhAVftRS/u3Cc/GEgb7EwdKl+5fdeWdah6z0VdolSW1i6V1PmQxFEkPYE
0dFsUCNWG4NHy9QVTQepB1WQTtZnCzGk9sSt024ldbF606rHQJAzyWaMPA9v8J27SSYct6cqjPTF
SFEJp151CvUh4CYIlkRT+ArbAt9sNoona3cCp7JukF/tVfiFJgon4dehawVftHmKMngE8tCLV42l
6Ic6oF7fAcz1rPhm9chxeiH3SfYM8+MamKT0MG3U3aZS3rTYKU5lErj3rpEnyTIcunADgQsaK2nb
S2vkWqVtDEz3sdKzPymdACOWdt2B71qw6MhUPRhZBF7Oicet4bgArkrp1Ufb6rEbkqXelNWzNwzl
c5bYtxwy4UvuSeWzo3XGsh2Ghl9YuratuFtSFOHKrd2LkeXduc0H95IiLw8/Z/jmJWG5D2Q/p3DD
i97MiNgkcchgJ0Yj6qjByJMqE6OuhHBVGklPsq3Ljzw/dsLcW216iv0MZBMHTQCSow95AxlMQ6vi
FfUQ5osRRxB4q3CHU1FlviQVsW+AZvLKnrrGICvbPOPxLkWW8ZJQpQQkVInXYq7qtN4Whu9mfZ/b
gBzmaa/B8IszO7xqk42uB08aS0VtH0DaTv2X6KqIVK5h5pc3wjntwKTr0I7eR2UvSgnd+Pn2Prfv
3RWEP/JWOGsUU6xK33bvo7FZNSuLMvudcJaDDtBTO6VhxX1HX1rqdR1twY3uDMtpr603WJskGPOT
HR0zInTPqH21itw9T5U0z0nZv5Kfc84ZzAI7GB5g19f67trU8Z6SdudoaRJsLMJWK1+Lkcqsu6nV
uuiig1Rw5VwNoC5N9SPZkYPdoa8t/NMyiFecnwME21E3sdKOLV5AnlgOY2TryF0kSv9nmhvt1zz3
VYTRNeNKXXq4C+CNqkmH3RojemlkpMJMJ1UPxNTbZej03ltJ6HijwXOwEaNKhexHXcTOQYxmOpC+
KmtvXmBrr83Xqki8nepnkJZ3hO3CxCxXlVSUW5DLPLdsbxwODjIVxjo0rL8u4+lSV5JCXX5w+HCp
J0q+iaZqL894RNzWezX58yhaHlYSNECvGp+2BzdGiGjqSUanX0NveBS9cEyzSwE6T/TAWBknDYWe
RTDRq48lJE9238N3Pq2KQKe2mdi1VqEpadfBlX81urS3JEoOZzMb/vwQu4ApJ6fZHutwLvpDYC4/
DWReKC8KNxm2s7NwIR7BWceEa/737dyWA6NRKsoLwgQb6ruHd3s03dVYO91pUFL5LKuEuxoV4GDI
GdkfIJsIJh0h0RSTrJC4ijVj4sFAGHa0UBQSNuX3VZxNSeYWedpPA8JZjMLai+jHtLKYhuavB48C
RBbrERD1fdWK2DKwJ5JSzQIk8yoaxvSQVcGvhtrA9EDkOz2Iq3lg9psHPvn9Fy7z8sDNILwX68/z
RHf2me/0X7h8Wmqe+4+v8h/vNr+C2eXT8pUn/fXy//FO8zKzy6dlZpf/7f34x2X+/Z3ENPF+KO2A
vqMfPArT/DLm7j/e4h9d5oFPb/n/vtT8Z3xa6u9e6SeXv7vbJ9v/x1f6j0v9+1dqe37J7lDLEO0d
2NoF09dQNP+m/2EoqnxmpeQI77Pu/UaPso/9+4QP0/72DsIolrqv8p/857vOr1ruUKFZzyMfV/pP
6/2n+3OY4ejd6SG78/mO91U/vw8frf+v973f8eNfIu5eD+PNKLp2M/+186v6ZJu7n1/oP04RAx9e
+ryEGImnf/knmxj4L2z/hcv/vpTtlFDnltrXQTKCYyO1E0MiYLNj/LsRI9EwFAdVuwmzsIirSkyY
fU23DI9iuCSBtHdiZNm0znvMtEZfepVBbVVtSA9ZEEOgVvfPnIIhsp16cU4lYQu+ZRoXc8ZANw9k
33+KcWF34YnajCWMWMImmqqHLcPUAYHVkO2foIu+QuoRXwtbived7SD43FHna5vRvYGhMj7nKQyk
k5cWRSjJidHAkoCzefLpbhPDaqT/aAFQETlroJYRS+V+T51zrsrru6MLq+SqMgIbnmSD+pJsRGKH
kz04TMRUN36ElqsN341B/XxXXHWCBuTtQ6p7pu4QWMW1UOLiqiiNtvX0Aui6mN1q1bBzC5ANH2Zb
vQMwOW3eIRdkRTGxMnNkiYz6YV5LLO13WkVQ0zve1wuSojmFaQwt71+3FG5p3/VnlY3F3U0fOaJZ
6s6Ry54iZvSCvEmh/i5WDz0yJeofhOsbmfqrcei2Bv+3I6Bc7+RXk5a9azBJGMX0ebgAJ+JIjn5I
ugZUhZ0XFJ2mMH1k1j4vLP/ecZTAAQ0z2XPguBBcEby6zxDGeZpkjdGSpEe9/jDn7lkN5bqLk/T4
eeKoDP6+CaWHT2uJrpGZZyLdxl6pDLTqY4TWRrnzLkGTeBdxBdjLQ7e19LYukFny2ozOA8Kvc8bo
PFJZOrnOM+8Lae2jbUcxcdNAP4hmJHR2QBlZP4grBNOGfSIlCzGY/HYTXVfXvZSCE2ZkFEcjNist
WkcGXobamA/xWFOol1aSlIuwtojJrcHUaksxcB+d3MVVN8qEvFXvJHxnDzJO5kbKofQAr/HLdx6N
FP8JkSGVgO2/DGpjpu901f46203whCp8WmlGlseVt2JkvpmDhiGoug4Kk+lV/35d925KqR6lhvZa
vAjD8lTekTKBYct2D6IxsgzF+ns7W7vIxJpRE0K0cPJNQLYgfD2gfDfGnfRhAb3ICRjEXSzdF7xP
+rBg2cP1KsHQsFJhRj/qUxOGeXMUXXE1N59s1OlBG8tBbDkP/E8LzNPu91B7Z5NBbZdy8Cn7U8IR
EQVkNbn5sp/eQiPldBUiKCEGiLdFaFAjUjuJU8JLax8oBUCcUvTBnv4yWob/jNCCvBF20GPOYZ4x
+5ZC2FIsI+bOPp+6uddTjeHU+1GO3qUmJZORGzC56WH0FABQ29sWQQOZT9hb0Wo74UEBl8OZ2/Fv
1gRjTzOq63IzLoFUWVD4T3CSdoKTNAOgnnzMTVKP06Uw1tOIuJp9xJSq31g98k2zqzD/XTcQEJV5
pVgeL25bDw+jY9z0OumeCw7ch1xXy/VQxulXTzdIKQGwInQ2QPI2paDkyP1SGABXowL6tbCu3YVU
D3sBNhYoZNHUle0uDcNJ1rNNwJZTqurWCfitpRi4w5Ndxw23ms1H/wPo2avbaA/z4re7Y0MVdxXA
mIvAlXtwCsc5cHLV04W4FA1c7AYQggpN+7u1pEy7L1Rjo82ekJ26yHBOPuSNkImdGjHdLuoAgCVh
gdysehhDUwjV5dGrkc0JqkuZw/ssrkSTDwnVtqkOqsOtfg1Ev69iD5ADTM76VjjLmoYcdOTDiVpb
1bVP49fQdSzIh2Mgp1KMGtZvW0gq6yoG/Onqn+xJn77Gv9eI2mfClvmpdvLoDPd/dG5Ka1U5hD4h
9fplEoNj0Y3gSSol30NCe5JHe+gWwqfqQFCT90QZPnUi6gOntZK2roKtuIwb44cdqNn2g03cKvyZ
wwt+EtcSIdO+1xKI7nTnkExNbyowUs59cYVOMLokZrX7bJda5/B3tt7w3YOE6BOa7pPPfVVhFX0x
RzTtQOnJUowUxSDvyCq3hqncdN3PX2vizb4MkN2Mff2FqEdtNvmr56UyCuoduH45e1WQkL8anfkk
ZoS5HZ/LnE1jrhOtNRt+aHRKro9+6rtHcZV0+R+DZ5sb0euGwj16FZBkHu5/uYS/r2ZbB8wUNRwX
9YlpdB64TxbriBU/3a6mWmeV1snEif8v82bnX3MDGRUKK9jIfpBti1H3HiS5hIW+cOIvRO/ejV5X
fiKu7Rg6qV/bC59iK6rfnTYipRO2/qMf2vxmGqF0NGszPn5ap4H06+h3JXw3fIhPilxZ+07KiT9B
O7CoEc85BchLDOcGVsBNGwK9BItglm9hJDnrGLauhUWgnIRpEq3hHWtOzdSQrPvYzDbhosjKOipt
aT/bxYS5K9yELc01czdGDlpt/7KkkY8f7zDP10LSEXWS3FzDoBAqRtzBgpV8K7qxnCcXJ4kvAGyj
fNmkqFl4PmpbvlbD89WjwKVoQb+AVKsjcf4vTYZeL3qvBtzeCzEUdgo81uIy9xJUYAvCah+MbpGZ
a60LQbk5VbMJlEiZSg78J9E0OgQSaN0/iJ5XQIAze3STW4dHYI1/ebBrAv+oIO+tFGm1Iu3onUtB
klTUMdt2N+vXwgh1pn8eBCFSPDkJ4z/7zHNmn2qiXRIDYah5OxmsHgxCufYCV0jkKvlLW6FE91fn
r5FCKqRNSnUUxTDT757mZesQKoel+BmcfxWzAWZcfxqYbfff0WlAH1wC6dPPqmjmpeaBedq81Oyc
IdhEvDZJ+V2vxydq/fuFTcb9MEboxaiJ5ZFrpaQottymWFZwlfiN+thPgxBj2MtGAZktfHvJNI5B
NendZlpbkFYJjnapBlcxGuT8R9IEGnPRtcjMX3Svn4SE5KdyWLfUx1Qg6YAsTHLndqat3Mb09ylC
F6fEgoWLM1EercQlxOJDtbAzkJ2UoZabekj7alFo8i/X+/g8VVx1wcTBMHBWEV2i7FQz9YDwIil7
tKk2vri1pjwPJD2XWmTpe1BTyrNfWjZs956L4nQOVZisd0tzyr4aSL7uDa34sxhlm+PqZAPT6AEC
a8r9OOVhRaN7ir4P6vpP0WumnK3wDSjd+Vvfac15urgS6yqZVO5h6YqPfdQV1K+zn1J4H656CWBG
2FqFas3acZ3tWGTSJadOdz3ULWpzvZcv+ypRDqNo4gqAUzbJCS6E4cPQNJ7B9XHwkvbXlXD54K1F
wZc0k8sd6J3yoMoQS/5WGxSSg6KbBdmRtIh/FKZaqBJWCakzU04nCv6/9AmFc2lSOSf1KtBjJAs/
zOiV/GiYlne8LyBG5lXGFLrr1e+XMbQVifLRi5dGkP8glZo/kYEqniQp/oNcf3vSp54iG/0OyCRS
VpNHXqjFUxY0K6jPx5vwV4oRIeKeEikxKBlm9aDWhO6n6WKS68YKgCO0vu83sOPknKQGtf1ani87
QiULM3Kyo3AGRTDu1YFKIXF/FCLk/WCTloS42mq1t6YqtbMlAY8VXcuDVHmsqcoR3cKxqoWsR9Y5
9ST57dectlW0s5TAM+4WjvY2z2ETG95UFbU/H07LwIq/JWBwrtnUkMJUrr6aGOt+Ui+dbWIg0TN0
EiJUfkRXNMLF14OnHnTiYTaJK2pGe5PgzLwOuUP74KZQ/v6+3d1Tpdbc7R2wrtNLEE1v6TCop/62
c6X6aHD2zGEbUOuj2pc7s/OGna3UNfS0mGLV1KhaEX1xKaz3OWK6WZFEBIpbVGt/BP/c1NnfTMhk
aj6jQNopDUcI0cSt54K6mvqVLKl3I+Uuv4Znx0+2cZrRmI3za7IY1rVY3Srg8j8vbcSOnaDt+S/L
5pS+7LQB/kZ4QeJVhOLMF6VxOp60OiKdppd9UewXSJGtV4jOynMVIhlo9XH6JXWHfG17lJdzxIbo
uZQXViYrK2dC5iMFnR6NCbkproRtBIgOrHgaEU32+0p0oUlj2DFiaHm66cGbdXuZPfMJXurmpvhJ
e1MVw111HYo3s82UC+9c5e5WmDqKLmGZnShdtcHu98IomhBiiK0JoGPiuW5uc2M+hbWb3UBnWhwV
DYo4s6p0ANxzwyI05XNigGajxHQVQq+5y8lWvzYV71AVGkgOT0rM1P9SXe029VGful0NgpUKYfck
Rk3b/9oNznARU0HAXpNSLW5izNbzbaOb8aMYC6R6AQInflYcxXnpkB+G4cUxpecAprwbgM3qmLkg
UqdeArXB/apxYkQIlLbai4He8MqbU9rNDiYt9iOT8zzQ+NJeVvQGwQvchC84Nm/TeABTZl+xOiJy
ReT799n3Mb8EjiFpylryPHfjdD48BLGXXUUjG0hDjTUCuqKLoPGvgSqvoKaRZW8zO6fTKJIT3cqP
cqjnfq8S9Up29XzVWXdNjkDQ7wExw+iI2oWSBRmTLm1MmLb33MfcpwqqMRM5pTxJ7SHLhVawoLWc
+/MwwoUQXor+UNfFrtIpXvajcZuR/4flyWtvrqbyeZuutOgcogF4Jaf8yxK6WTdFffgHCYdpoM3r
kgoGwKREi9euFFOnHzrwBEJAu++c2roNU0NVLirAJdGxWAmsm58Y1s1QXGtb95G1mG26IiknKpyO
wiSmCl9obBZ1qvpgFFlNDCqeF9xvM9vm2zgtFcct3DRHx7faPYXZFKfH+fhmsuVeJXpDPHLq2rBR
UbavP/StVD1FurX1ZHUEa9J6xxiE6TIQXd2K1nHjVTsxGhT919CdUvWgc14KPr3CC24ViO85ECJa
wdJFpaQbaDmCreiOYQGKUvGds+gqJYhPKX1LNb+58KSK75PQZ4F5GKaGtfDKNUNalCV4ftFNLQg7
VQS39YKPrZlnKC1AB7Svciv9P9LOo8ttWEmjv4jnkGDeKrdaoXPwhsftwJwzf/1cQrZl+/nNLMYL
HKIQJKslEihU3W/LTVd/5LCBOzkgga+hBX4bIP4HjMBhaSP1ff6rrwEnAC0W+mYJKu8sH1ck77qr
Rp30224u5JUsQqSobu0y8EoY6LQohFstOj1uAG5Sjav6QXeb6LWPGzd6KrK2eS3U9pvWhhvHLsv7
olfFE2nphEdWNSvFMNCfBqI9Vr7Ze1vZGhrs91Et0QnAoPOI8vdt7BEmFc+dK3yId6SA72WjHB+V
XxKH3ZC0BEX07lcKhOu5t1IA9p8Ay6umqa4SfmoPsiD5SjWDh97sigeSOSd8SSqwy8mLk6WTsF3N
DAMw6q/+TZdv9cA0T8IW37wUQbKh15Jzn3OnZDkJHZ9oxHM7F7JhyDLrxh/S58Yqf5rmAVnmFMfK
ipaX/q3l76NgOrYSUTrD5+XVtWj+YRtT8//qdx0WRXz/c6UZVkbix8RKexB3RoOM4TnnVNSBgBhE
Ia+6gnOShaz/1UwsaLgLQu8g7ZcZ5JC/+l1tv/UpYHVs+D1809RSsMjghX97pesQefX3u8kMfEMD
y7rFf+0oZ7zOLfvpgWKuS+4qkLrRCFj2DlRpvrVxsTFntrSsgzYJCR4moPFq6wcdDaPf6vPAVhrl
mGtROXa0L4peuSdw0Hzs6uyLkpv9QdZwuYoNezNz1fG9eUQ4ZBfG+XDIWkdDJYdMjdGKBPqmmThL
myy6zARy6Yh8LauFMhG7W3bTDT5bvv9tFbwQDR2Soaa1aAXm2cZwx/YYx7VLnkro75WZ/MqkOK4J
EAqmyicG3Q/O8soUPG1yrYWO/GcDKmN4jz3zVdqtKY3AUMxdtOR73XOQJOdIcycADjEIbnOKhYIs
uaGXiWXfauTAwPuSIExymzZJfmsP0X1omOk2+mWS9tKqgmLx9+VARjtWPujLaNn+W6dfs0nbf5+y
8NyfszeFvyXIyVlrvZsd6yTsAC2QaVCQY7IIrS74lhHmSRLRd/4ybzpsrNdJy5uVpznJOc8hCQL3
E7vRKrWzxRptZXVtsSR13+XwoZkOgUF49qYKSCWya3tY/WaUl7LQfQLUu0b3CNciZpvYbjEdrs0j
iPt20Xp8TOgmf742hOBh0VhD81JN8weettyOwZHKGpkSxm2dT++yJou+MOYvTV+tRT3mD9KmhoBg
qsnhx43JQzSbo9pwLduM2QT+RGwnRW+XV1uaNs5i7AhWv040xB+ehnb5ZVbSwfakyUULOYe0ZS5s
WS8Zoo20sTgKl6UImx2ckXNejEh8ILP00LnWcISbeYzmGmny5cMIhX8DNG1ayaos8OF/I1A+wjtJ
t6Q23bPHibccJE0N2dZbyAbdsgIMTZ7wMBJJ5iHNOBTinBAdbxRTeGrmmrSLwDJuWTvsZc1RJ4Mo
RTGWWxvJrYU0XopaFWdPIBWmt5DmpC3oVf1kjNGiTqtobblKeQoLk9NZ0Ly7xNb0E/9vh4BnW3vu
LA5Q1M4Ivo6FtkyBoZDM3Rn7zAjzz0FJ4qoDlQrYkaKs46m0DwaEkr1bq8bWxily15EPuQLBor6a
efjBCVf13Y62KGr4G+4z1dYme+6udYW1zEsfm9W27iJnbX5oG3cvWy0lhnifjHzF0Rq1diqxkDcJ
EjcrXVTWgbT5byAVAhIoNCS9Z9O1uNosGO27XG3JN6eHtCvDWHSwrH8OI3fz/zPdv15V2uZ3yL5L
rH0i5av5+LKZi3Y+eZUFyUariIDfw9Uke/hi1DatUPmDzn2lTY6XVRJBH4h3N29k7TovWTIZLJBt
TrrUviWsfJZZTp/KLiFZ1P4Eyt4915ywjXVW7nKhhqesb8j+NXXrHm8QylOuB1wJHdIFshjmp8Fs
H/uYb7Ay1Euz54yTXf7tha/6G2pVXo5uKtZVaZAqM5NVhW5SyKu5kF2mmc7azl7rcEq/T6IYz9zR
wFwPQfdBssq+JK3y1QdutCW/vNuVoRchY6N+mHzHdpljg9/J7fxlIAFp6zrTuJbVemi6NUJN2VZW
vamPVqqpRzey6ooZfoXQxe3IrfLFh2RFuhHorVJVlSP6z8Q1Z+DXStURz4OW/ahWs79VVt3Y9UCR
dT9aZTW9K4z16KvfumlyIb9aKqpDiUGsb5PFREf37GAsDcUS/jOrVOnUo6zJIg3SGWQhvkW9nqXr
wb4RFo5+3AY66TCqfrmaF+skxpQ9h0AkmskGAymHSys/NYMUpbl3UpliXYge9uyvZrc09WIlZ7xM
S2btYsw8Zd0gFbPski7fm3GKTiBysauJ+PMP1QTCINxPytSb60kLwn1bOdmjHusfiHim28L3idNp
/fwoC8cbmkPvnGVlrMuyXV0bdcXXlmaFxNLQlv0OoOGLl5UkE7qVWLjCVk7NLBjCaYB/zhJoS6am
/2Yvysw3Fr0DfDJsWvwGdJOjINB2N1OH0iXHF9F7K2BUWqbzuel9HnRxASe+Iy+j7ZsOZkTufgYT
9FkruurR0Md4z1JJW4N47j/HLI8T3f1s4KnjpLZQiYUV2oMxOd/kOPYBPL5JO7kfyHjkPKI1eO6G
5gVJpg6PhmZpn8goRbuTEJEbuXWURcpWKLALHlPzblIWYUnap9qUCIRntgNpuJjsY+FaK7kJdaJZ
ri3zl5rXqOc6jtRzXntIbfrajazJQjZGsbfoyY07Xu26EMahLfSpRKpSrd0Xa9Kno+WF46JTERWc
gMytXTE4W1lNFfMZVeclaqxoYszYGkOLAj41ERzkVTwFab2Ql77vxPXi2qQ6DZuWSiMynCG/dfxx
iezfwmgsF5rjNByiufDxwmSrSu/f7Nxqt7IB9S0P6ZMwf7WMjIzDogpq/tY90UPyMpixO9EsajE/
cA6XYib5XOqXTi1HbhpaXwCx5phpGRVdw3PT2H4GNhqjcKkVXMXouU5i13id/lwTLs9TPdJ3TSrE
s9p5P1pB30X7sUcZjnWCsyCXzv+Y7HhbRYbxHcL+TR21OPmANLB99G6s2s7vpCM/EeW0UP0suJVV
XwuCdamCJnNi+7keJvSR4umT5TnFJmkGnI+uXb3N9rwU4ydSZsGy8hXmeGdZEiG1z9UhfDOcGJix
Wz+1IxTINOy+SbOT9sG20IeFme4s9mh7yN2Qmucr48/qqAz9LF9I8+Xy0j0g3ArpcOC5v8b8Nc+l
t4a8QLa4zum79r1NHsS2yuz+oPh5j+A9UlZmr51btMwNxHyxydZYHfqDLPIqe1IG397GdWR5R2kD
DUIMjSiqhRxBkEmIe3qetcymeKdx/lMg/orWNzlJRdJv4l/JXPwB7WkhW80wes9rtd1NjSbIaphH
hEHDSVBhhWTp/eoos8BA+lgEmH1mGxvHoC07FjQFi5Cq4RBjq1SxtSngmUG7Fpq68v3me1HgyleS
Ep1A8l7IrPgp9s7/Fdn3tv/RIAXgL7aZkPFXg5PZJL9ep5G9pUr8RTj+z/n/Nc3VdpGP/zUiMyGr
8Nvl3YTzuwlneWjZ+/pezUA8+EamLzSlLlf4GPI7FMayO3u+Ir6ABCbrLC2ymAJU5Kresn/r6ibN
yH5odxnya4ahHFNuY167liPl1IajdqcRX5Y0GWkXoHhhGriRwyDaTJHpuwuN5+qxcPq1JqtyXFok
OceZqrFRfdLGSfPr2kNIROj1nclXJ9/X5oY/ddtrg9u03W2N0/HyNgx1FgFTVgg52/cpbqfWxVEq
zNK5T2rXOBL3spdt6mzKextQhz6yOpqrsqEp2n5daa67EhHr8CU7OG9R0z6rQduXPvxRzxbwnoOc
hbtCe4+azbWd2L/mBqrL0XbinRO25qkx84Tna8oRqFarhOhANjhFk2Ge5JXjV/qN3zSPl35yiN8n
XzMvm3Yp/3Qc34yw+UnsmloPF9Y8q+x3nWqOCx3tIt9fXlKDlRGSlbXq59PGvmt9UvCKYieraJ0j
BGySiiSrTgrqo2ofEQxwbtGXsC/FX1XZIG2dG4WbYgwiyIPE/ulRnyzQt6nu0Zir7sOIMy+jEGR8
9WPFx0xBnsnvNtmZp2CzSnpoHbIq+8mxTcTaw8DBfBn713x1HTTboiYXW0P1/NbIux+F29q3PYsG
UuAhLZFM9bNhliwvEUIAx2lGdV5tYJfDnAAzWGqlv5Iz/HYpp5W9ZYsHQYQfGtJIk4p4FOKbSGIW
KZrwTeQeSJnGydabqKUXfaquLnWyUJ3Dpdfo+hAsrODjtxZTDsrn8VDP2X6TJ8gyPGG9YlSecjuR
Vcj6isKMCwUZZk79APoIbR8PRXgIyXOFPq/vozTZ+Pg4d5FNWtVUlOaeM1tr5xv9g6L3ZFlDRV7o
U9ds2ECNn2K8COSfjm/Ch4nAN6TZVEl3sWdWNV3sfSp+s8v+E+Ekl/5G0ipHVBVBsgzgk/qyPFWz
um4Ssz1uijHcT7P2bm8jLaAhoLepZ7FdnY3Ljl9UsJKtPmjWg2fFPKDmsWU2WneqEu7auS/SB87e
8b0XEKbTfW11+qKuoPbAgltA7NY/61qLPIbfheDMDVJcRS0WSeTGpy4skkcUl84lNPF3wqyyjeXX
CoA1t3h3yWTGf1SQ7IdGOwf+qCamR1I0qyPoagSESkSAeqe6mHwrAFDESX511CoFX1pKeLbsLPvI
BlmVRWGTx+75KPL4wcx8uXaUV8qMdM77L9fppVlOcrX1Qfiptd+TIZ82lV772qacLJIWFbZrK4RI
yyX30Zpl1NxkRnF5GFqdu3jqRskGB1K6+I9RxFJFe93VV5dJ5HyXTkbcvWqKXu0iPQpP18LKiaLu
x+XVAh4pPMGxRCthCs0nXJL+jbRdu8irunCmpadpyuraoI0Ow/Ca+luzS8k7nF/sYpSXeUVkB/Sm
lZ4Yv78L3cYV1xbtZ6eK+73vjd3eVe0fhbTJqmy4Vn/rEpVKsvit/msaZfKMpYes1lK2Xgf/17ns
+YWVpgh2aDbfgPaYtuFgB4tqRmg1kP1BATjFqlBc/TYLXNBbErUVA406xpzvLEczxNnrVaOKyiVj
1Jw/yjiJW9kF/EAIWQkBJt8vzN2Q2Darx0p573vthsw5aNxqMHD4NbPLZ3s5ld/0GFJHGAXiVDTG
vg7aTa90+6g2848gdWqekrryHEZGuRpqpb+zVDPc2rA1bh2kJ5ZtMhZI2wng903zOa3t6FkvFPsu
J5E4A/f27HEe85T7e9kkC9APhDSrNbqB9GZdcV/XxgLN3S8lWsFPMeK2KFcoS1kzETN6sgd+ZE7c
rkbW2itbX1hKGD/6Qds9xkMarZzUa7ZJanWPap5HR+6AL7JRFoPvfXJYLR5kDRyHva0NcjcjFbfQ
ksmceTLXDn5MNtVJu8URfBzbhgO/KWcNM0N8OgjZxJzMVcgna7sR2zKBBhSGSs9D+KcSjxTG0ZIa
sLNJfOm1oayLz8i82CCW8QIoacAp0xDfyUgrogzPZZPGdzIIa26r55ps86PoXKuJuhgbVh222RQc
F8bqglj94sHOjfyBtTTJEtmUbWVVNug5ecJRZJ+kqTa76iAa++nSfx7kK7Ncqs+mJxm7KFn2RvMR
uX57K7twkuGcm8laXgdoarNUuUkeas1YxDaL4LgIOxNUcOLduKlyjipfYbNE4OcJybLulPY15/9q
QtKKB8pzq9vkLKBRVG09T9P5EL16WZoBR2TzwzQRMWzjCNmfuSYL2ZjPPa7d/nfb2KHCN9Qk98bK
Orcc6ITsqR1wI+sxSp3bYQjKMxol5RKV1vTL/90jZY7hzzlarUSTRM/9XRknzWM9Km8e7/GQz7Uq
a4Pd1A/aUlGM+lHPh+YxTt6EkcQP0mKiMYKSodlvZFs4uvbJGOAk+XVzn0SCsObSOLE3RZk77bqP
nkd2YCrRW2O7+qZ29fAmj1Xr1HIzsHrHu614zFWk63I5TK6ydgoCIFF9d8BhTogtTY14HkEvXaqi
s8Rz23n2b9Vrq+z8r7EZvr8dzNt0Es1BFq4K+YCHbg7K8adNXqktxAtcwR6nINkc4DmmyOqqkCVX
F2M7R5NGrb1LLX3aTwV0bAllb1FA4plkP3XapOzGriVUPxPhu1rqS6CfwQeBk4SDhc6zsCMkEgti
cOIOsKsensxeEacYggzJTfxMDqlfrC+NVtTYN5avvgakNHDU473kNbcI15rabYeAzSp3J/2pDIz6
luOPbiGrAjj4XVjHiPRUSrvU9VdNFO2jbKsALMRKGZxkTSvGYumcppBb+R0MHOd2jJV4SQAA8iKj
NR67ctKXyC0FH7Zub1gpma9dU0AVERCyrFEJXopZEGzuIEfGszBJNUB0kiNZWocfU2lustE2X/u+
L7ZdvA580N8TEcPV17BE53BsNOXF6vqPyqzis6yp4qVuG/WZkLr2nsO1Y5LkKH+3HieZIvGXsiqy
Pt0SCmytidN7S8mPvykrK5uIslemXUHUtUhwDalzYQYDzKlfV0MKKYPNQL+RDbLQisS69LMBftwC
DVtexyc1hyjIH7U1BAgv2NgZKlqD07Izrsb45Laq4I6ZaA+QmvtlXNQOH/rkL2q7MsBx6cOycPz8
1mrL0rlcpl6R32qOiQvaLiAyKl9aHTo3DrccqaGBMPCRp1Su98jitE3/KLxZMzw1oi+J5y1xPbbf
06i7M4BRvU8jPxhDL4u7xo2LXddb+Ai1VJz0qFRXgcaBPczuz3LQ6NwUUIi+2WafLgI1q56zDqH1
yva6ReWjAM75YAdRlN9cPRrVromt9gmfxKw1Rmy7bK3ywOeQx/giG+3cdx/5YGSTLJA7f0G/2z3K
mm7VzlJ3eiLO5qlBF/9zLtlYKpPz51whgieGrrlHYx4s54rEk5+kxkq63TqzTVA3Cpsf/rrf6t2g
OMu0hThUz2vrRsD+mODB7GBFmE+JFtmbssvidTOvtbuoAn2rcAfu5qo66NMJrzXnvtQUrRCPQ3wv
B8rJbLO4QcGj55lHOwJBJdlaqXsr51L14d+v5D8XfsijR/e9S+GLxiR0NIjDTdvV7UK2uF35o1lW
L33UtNZuiPO4uQ6OCnYWPvyghTbq3EYrYtxuhYW2GWGsnAUm3F9nkzdjz9VAG0Nkmbi89E5DgmsV
LdpPIPJUR3s31YAw46b1Nr2fj5/0CfbUT3NbQtqVZtX+p/mP3nKSbPbp/dFbmoMo+urmsI0H1el2
7JzMbQyN/skY/S+dVY1fgIQ8KACIXgwRmSRXmSqZmxXbn3aaFrIHmMVN37lkc3pBQUB7+6pH2rDU
OYE/spqEvKoqTX6U9Za48X7mQrn9F5bWyHblxvfML07oyjjvvahQOyrxatv4U7cVnJ29XbfKoetc
sZ7yvn4CbN7DlauHL3mlzzce4zuOoS3U4UWbudNTR2ALfBKVGK/5UzMrwj3+YUdD7dgYhfrkO7Bg
e9P80T9EKOra/2qf+3dzf8+mv5xffqB/9r++rs88f/WX7+fP/v+YX77/an7/9pivBw5QnnTX/Bbo
bf+lhQI9xQn6MM6CTLoQ4L+Z7XAZiC/op38dIsPeA7ntWHCa5g56ULTxHG/8BK8NFFulvNoC5nE5
2xEvHj9B5Fkav+wZiXYX+9x/coxuh/ekWaQIrtzWRlxViyRVrNuy120EPDqxki2ykA3Xqryqap0h
fzXnUbtvg2HYXe2j1pt4ygL1EVlnuExpLN6Lrn52OFX9Dm83VWx4Y+3U7wY0apYDGJZNUrgVaD8K
9LSqg6zKK1koPcflvtHUkFB4JCmkaBVTc5RFXLjNMZwLWfXMwVyCeGlWV1tltPixZd1XpmijG/60
kOPkENkwFlBlyemswPvb6ns36Ui9Vf5z7pjhoett7WIfIxAnQ2Ihp6miSMLewDh1PfiXOEn3pd2i
op4QzbV1M4S7YbcrBxy95M3ZpCJP+sy/y6bHIWR74+Zst+zxEXWQ6dFBu4CU0g7xxdlG2s2IsCsL
jtAizc8SdyS3jY/N4ILAJSwD8rFblUt/cMgoSMRJtlrhnGdFlNha04PpsQXENe+GWUw2S13V3bco
GF81uITfk/jOhmToLyyL+IhpzhMEq79uE9YtIifsoFPbT4IMt36L8lxwAgE1bzH1HilfSFzDTrUD
IgM0wG5qWexlbcA1cpZX5bnuyuFyrfCMXZki4TMbCAQih5+sodQn9bwkM/FYZcWQb6tuZMkMUG/J
4eRwNEnbymBBQfrRuw+vzpdDMRrwbgtl7atpuI+1fnqozQjkLGC53aCa7tppgnrjDCjGaoo/vDTx
DHxssuBGRO3wMjqRtmADmKHDQOtUxjxREMAz0nBApaTkifGrQATyR5X9UbRX3BIePSygE2lQ3XNt
t0vWIpyaRBq3jdhHE2eukmcP9K7LVtGg81/S7ZmumRNLjAt+bRW1eCuUWUO8jt0zB27VrUF0CdpQ
Ske+ZBBsmLxZlA3ZEZnjiHtZsLg/66oGytCHXXaxgx0wlOKuJnL7Pk9ITAnFBHb75xAjLHv8hsHb
1TQB6dypOg7t6zSckyJsw5PxMrQGTLlMpjZbaR5CyBXBOMd4EvorKP7SV5vX3BT+yQHmuZBmNRYo
aBjWmwbVkvN+Z4MEO3FTMQ7FlSLmcGU1u6niylVWbVSxR8ozYzN1Wnp2Yj+7FClSJwhDg8C2CEU5
5URWblUdHTazbsdz6ncW2Tea/QlE86Yw/Pxb3jdveaUNL4at9mtFRPUBhbf+kDd5uepF2zx1Zeqt
OCIPd7UWTi/4Fwij8SuSL3ptfAmc9pNCrAlpgtRU32R9k/aPRtYYTyqxU/x5p5cMZZ67YHIfZKdy
/sqQ86At7BDSssjaraIO8aY04PeR+zI86517UHjufrYcOJj6QHBOGKI6SUomXLqhbz6XIyl0uZ04
9wNksdteIw5gJFL7c4nzTXft4hXyfrLzbT/c1o3ZvM9HRrIDKr0wcMes21edEI8iLF9a/K5bH1/A
rprBr42raU9zxNEmruxwj+gvSZDArJaIfYmPQfleCmX8SkApdz/yxR8C1w53ehHqO6f21PvGh+0N
eGz6SvwQAC3lS+U7CXE3tbjzbWSr685GcpZQhyyvo1t3JkjLwhsn9UDsT7oZ59CKq+1y5QCZdhq+
UJcWc+4YaHzEtm5gtH/Nw2djIYSKvFpZZMPen2xci39fyroshGEMe5U0kv/spDaKyrGz3w97MyqZ
hQDGgBghUAkqQWZ6qHUnvwrN+6IaurvI/RwZOrLqSRpkB3/0HmSb7TbmfVB06q7KiEntSSmIlrEZ
GOsutzTOsOa6D2V2ya05B/tGd9eA8Vg427SE8jcWQttNFUfSJLPbrIM1TnzqifhvBCy79q6uQ8L+
1f4kawBv27vCcvAwZ7FYS5ssZp4CWgXaCSETppK2xhNvqaY0+0sP802k/h4PxQRLtCN3KyfWAu2Y
Of6xFPY9p/fROVFdRGYC5z7VS/s+S81mj6Z2uJBV3x7EGTVFXHidM32utX4/CCJdFDeedo1iGBsW
Heo7AYjgT5WbelDu8Tx194NdxnvHFO7C9/zvRhHPS75Zw9p8tErWJg3nZosBgvKziKNkVXtlzesn
CAEQJXi0axYstk3KuppWzm0bqDUntnl39ma5AhCx42PbEiU4Gkr65vvINts2oDrLgi5Anvd94dXx
Byp+/qJLDYQ9epBqsVMLxCAiQjPsLn0CF4sWVhvZ9y2Ov/U4EH5I2ri2acqabAwCD3ZWJvTbjkXv
jd/xMTrqfI9QrWZnTH18JP2bW5E1xGekFnkssgu4H2cxk9IvpkfkzVTcIwiyDbZjwl4ZtDf0E2Iy
DvlR24Bsm8AuvxrqeFNkM4TfM8kYbickDtJgXFidZj9PFvK4YVuxqfYrMqRFvHJrv3ojAgllCD0H
Pqzb1VuRLNgL+W+jauUHUCLJUvZKbHK+9cRBdmQeBPJl5SQZWFRRdyez9ip+01aFFGqpvDiBS1Kk
i3ciF92j6StLdTwE5qlLihDNmiHbCySUvuhF9tVUzehd1QhfDCMHXVnN4tw1SSYCZS1QF6lfnaRc
jwDab1tOWegLta+7szOnkclMWplxSyxmBw6/e3DmdFxp6mMfOkvSib3rJMXjRO7iHpHpblFWcbcb
iInbII+knuMmDOFXaCdZI1KWwJS5gFzYbGP4xDwhfSNal3ovFkqRWg/gWMRiHCzvU9eWZ1QgHH/B
o9aagba86jHMYjJHyizcZHrOk7LXY4XgqARNVxHZJGY09hE3lT6tfBKuWCe2h0u17DyxaUyATA7H
0vwZomjjxJqq7tW4RmcLzOgiEV55lEU6H95UfPLDxRhnO+g1xkE2qqkBfQQf2bo0EfNIHKJCGsOP
TomebiwF9P1IHBg/49y4izpXvwvyrjyRYAjV9aepnq8aCJPeMNq3V/sQK8bSqrtio4WxDycawc7d
ZTruiMTujOZlKjkxkqPtoa7671o9wdYfgvxbeqp7p/mmxGa7MJxyfHSqyeV/avR7drbuqm/yD1YA
FioaHCF3ahZwEkaKnaxeGy5VDq9it86Of9kHo1VXEVztlex2LfIcF4aR3UmL4aSFsxpGrV0Kw83W
g7dXhd89yCJw+Gg90ak3sgqpXIP4C4lnqLsHhW/hA5jLbOs7Dury8yhpg6ZJ9roWuXvZr29IfIkn
b3MZMHfLRZBt6skbV3JUXxndQ1WpL0iS5gdpGhy0Zrs6OslBxO7lqI0Eu4ITipPW44gbNZQr9arH
GQuWn7uneFf81N8Ylu7vcStrD9oE3lX2GOz6A++W+lirTnVTmXW/8Rq0gtU8uqnzwtQReRHeqWzI
929d8wCVBIQrWgIr05ghVUgTrsDAVjf4LZ03i4dLWNjGSxBq0aEnBm1ZeJbzpgc1t0K1ithl5+aL
6SF/kjrBssmJmNc0J76pU107EJ8WbqMo6s950xRraKPqA956a2nUdfRSlqEGXyaFS2+NnxQEIb7U
XXRTxLrOs80Zt6E3eeSVULQBN2c3GwW7G7zxlgdYPxnfPTNxls3kTrdl3NnPYWKtg2LCDn9lq01w
U81MH94zgVe6A+vq4YlAhVznCGQePuaEhQXFUJzbYqruvaD/LIcXjrBWqQmWXXB6HYfpEWezfuO6
hJq3xdCddNvO1gFqu09mqZmksGbh59pCPVpuear+Jux66zuQg2fTivP3MM/LpVpr4iEbRn8jZ+zZ
elxmtOG2npS0R3xqsPKnchhMQvu18LMZdEcRCzZRzJgRVfFV48Rr/DJrz+gicN6tUOfv0Vv6QU8D
4zHoCcPoE/u91wllUaAP3BhQpB9VP2EXCaBgKtQMQa/sEkXnZ0Z7y52jXcooOqJa2+WYfXhOGSJA
5TnLSqvEznep9l0CLKnvUU3GX0MMdWNsQwWJcNk6xOzQAkKyl7JVL0lqt0ktRNvPvFVc4axgFvsf
SbDm4a99lK3WINqVqgczrJPzqBjZnKo2PM0RZkUubqraGp/Z6xd7X0TBWgaW/WkPZ7sMRPvTXrBe
+Jdd9leGouJEMjV3ahL5m9TVAiTo9eg56HRl28bwD2wvip97oRR7SyB+KVtzLVHYd4w8keZW1xWo
qQ/JcdLmQ5ym/pDhHobSJfu+B1Nwjf6QNs47OY7/Ff2hDEaylzYZICIbapNzgZrgUFsHdOyi0HZ0
Jp1jZCUS76XDnb0WFpInxXuD4vVLNQP0cQJCOJu7Jt/MeNPmRDVKT4ExtsZJXon5CqD/eVCmZC9N
V3ueWc22/zVKNnAg/mOo15i/jRLB9LWaamMnNC06t2lsr3LSfVZmAWVd2mThk9qwE4WLqhVJPOe6
6loWuOT+kedlLLsp7vgf/hqCOtjWLVvn9tJPzuV5JE02c+LKb0ZF9ayVPRHv0Jp1qKw6I692FaDb
ReLWAYKb8yvEvIKcW85zGT2/glF09ir1NPxOeuveW5NGpp02VF9d/VuRR8OHWWT6ko8hPXO0bO4D
BMI2Arndc6DFJhpptb1WUpedpdZlL5bakZ1TinY3zNXMrEAvx061l63AHDpCmYL+MKph9mK26Sc3
6q0TOd3ZixGxledXtW8CvjZqwqvWk1q8E8MH3igwolOkuOkjmUNnaTedPCdCg6ThCUWld7svVqNr
ZS/Ivhu3RR/+GO6lIMZCKOon3Ur+OdwnqOXdmvLLcCDsxq1vu2JppzrRGHroLWMXb0+sj+wFnDZ6
rds3F6jRc1PVyp2fcJCeOtFrqwfOHhdPg6ZNEb8O7Fo3ql0TLcXfZOEqVr0Vo4fCnF4Fp6FBnX2A
D72rRySSFH/sVk1QmC9TaH0vEtQpyuSe1GSW2HMSBvkai8jKT45uDAeptCv1eGcT33fkOMyfEr2/
TFWJZmGfRh4hrFV7UyXlQwSdWt2SE9D8VkU7pr1BKuqhbNX8FMQVGYaem650w4CAOBdp2n5KwKXc
jF2JcODYROlZgzi+jGy73ciq7KfODekoOESs9OwyQTVUK1dPiMLr9PFp8PAiRHr99j+cndeS28i2
pl/lxL4exMAlzIk5c0HPIotkeXODkFpqeO/x9PMhqd0lVe9QR0xfoNMBLBFEInOt3+BAWJIhH8UK
NNIcUEBwG03u5HbgpfYsmmQRi7h5NQ1LvfEGR1nKs3xfb5epwCZa9qqvI/J+rwRawmOa4KQGx7th
9R6lq7H2ips6VK0VYc1g0yW8wdEY6Cx4jOzAbPNazBHqrgHkHsEPESXpyP7HQZ3ujVkmZ8Xa21k0
fcX7HY2yJdHH6MlpYpBZeKV+T2uQep71LQKGQNjYnh6MDBvaYTD9gyngsyEVEa4VG869qHL8iibC
zWTT0UcUX3tmYVKDPtKW2CZsB6+w93C3rVMduuXKHRP9tdLFWX6QGQa7GC4k1nC8SAt1AmqQe9FZ
lqy6/KYogU0i8Jf2smpcDOxxF08Jfe4GhQ1np4ru2Fl1f5SlNot+lOxeKAc1BCrOgI/mT0NxR++v
vW0366pYBYHJmLRZ3AbpzsXK6po267lBt6UevcrOYoaL5OFiTJzkUSa/bMX8wlIpu5Vd+AdkKx1/
i63sZAmSXK9Vhq5ykw6kk4NY9y+Y2IkVRk1Am0LY7LLNm0vE3deKqpMuxqXw2l56er3ryN4u5IiP
E5IQaSnXHkpQmv++SJjypzghIj/zx8h2eVbcOebKjbEjlx0/XZ0PNM9hpBZ3bCXapzpzbsOxAwky
1xwtfVLU0D3Jml3n37x01uQY0+7JxtEdr8liOoq5WoBnXpSm0wOd4EwV0Zql7rvdTVtP3VPcBeMy
xSdvL88l4o21ZGROO3nuoDJhj31gbq9/g4bCiNfhmiDPdUhybVpDTTayt489AfRx9tcrseCsUgsL
xa4vnj0r2k2qbr9bpmKtEsAPkIeC4hH+4OXajirHKmY/f1SHrLl3TP2LbJfXCccadU63mS5WBve6
aybnfWhNjdm2qc5BGLsnSxcWYQgNDcEmHVb1gK1k6QT9BRZmf1Fmen7Fa3JSXSBnf7ULXQQrEpeC
FRojZIcvNMwqMhRY5ia/UBUXYdfxnGFWcpBtqRlHC2ZMsSr3TQT4W2MVvy5dfdzHJDYf+3y6a6oe
n6CGWOBo192jZUNGxCHg2M+1a1OAmkmF5qysRfDV8DJP+oOsjl6Urf0kGDdeDAbRaVtrk0nmjhp4
7aKYi5jHb8yqC+YlDG3tzO7RwPUWqyYKAOHMOFxtirepO91kha28NUypImVFztZ6h8govy4QkW9N
6u4wUcufeEnUBxRiZ4dd2tEI+mPE9UbVHkSf5cFqvARlqR1CltkHA56M0xIh15m0F6IfqvtMydxd
MEbDdoiS8THVhz8I/Vt/RBbzCHoJL3lhJhsH5MUNwfTwggQucjJWbP3hZPeWOrRfGx2LX9uzkpOr
AQqoa1Cvip2aB7QR6oXHuodpjqo8eHFvHubADHD/ufGnoitbjbZMN+SH0Xyc+xuhxUt33mqyvF9i
SOAdiV+bzqq31XAVKoq9atPGPuHg3bLniXhagqLcdYZhg6+hwxc1gNFODJAUmax3spGMlnPtFkEA
2cS1usWAUteq1dA7UQ1rusc7V2xnYyksvMYmZTYevmPuUmHTEE33vsuGE5GVk6zJE8geqqth3qqq
StGmLGzbZZnU1UUO8XiH7adcsxYGasD3Yj74OuIbfha7e1k1Oj85BeoOxvMFyj1h/epZoL7gLyDO
36v8yW+BH8fYJYX5gwp3Za2mWAwUqLLsbW8K9uyW/FPihvghEXt5CPxSWfDgN+9dmfy4ok4O5N9X
rNHN2rpTpq6xCtV3phajaVFV3itCzN8ry6guAUwC7B7dZ9k8GirhlXRyt848qrCNrdBD7ZHd9oTp
uy6417R36OOuBrDcNzhT1a9ZupL/D5NjP1gGW17odHZewMVOhp+ruFsqC5JQ1jIdJ4yWerM6RgqE
0804F7vZCkgeaq208Q5hTIEASrOQjR9jDJR7t6JI1WWYEXaUzsCaPu6yhkRVxDO5EGA0n0Y70ckD
TfCA/dxf91XjPDfW/AvKXzAWc09+H/55rQHa3NWs9laB2eYvY5k2TK1etvc9JVw5ntdtlBLcte7i
1JV2vKm8vtvyk81fM0RP2jlwa0KBWcVFjP0nQrR3wrfjBdZm05cWJClvsDS50+M4IX3qw1b8S6pR
lqTg4lWV8drDRptVrrf5GNdFfboMrdRYZnjz9W3WX8b5kJQOcXS/+N6maIDImmw3/BAWaTmyFkV/
+TrMTaryXIhXOeqjuRlZ4Ag9T3cfHWVBACuyATDKq8nPq9VOA+9qZPGXovfXJlPDKakHfK7aMbzP
wPIsdQsU6lgBYOiDvHzXtOYZ08vwe2aQDdVbZl1X22atVrAFNP0b3akxlVLEd2MMjFe3HAMiOOnw
qPfxsMqK0rx0SMBs9Dqqb1sdRonemzOhs+9WH3j5LhjapVO4UPRImJFh6YP6VnbX8EFxhum/12wQ
tyXhYKR48hibuPxuai18dDRgXJlSEHuPdczfMJrkbofNTQse7xVmnhweEWfZx10dLKu6z3fMUsgu
1pG5CuYJVx6aJiqCaz0WVVYtjBom+b/+63//3//zx/Df/vf8QijFz7P/ytr0kodZU//PvyznX/9V
XJv33/7nX6atsdokP+waqqvbQjNV+v/4ch8COvyff2n/y2Fl3Hs42n5NNFY3Q8b8JA/CQVpRV+q9
n1fDrSIMs19puTbcanl0qt2s2X+Mle1qoT/xQyV273jcF1GqEM8G+xFPlGRHAjlZyWqrCf1QYb7D
V04vyATvbHjRUdb62rMfob2DN7r2Gqwskbw8y45cH6BWlTm6Zg5CXWaXrNvGKF59J3T2zpQ0K1lF
azBbVk4aHQezKF7bFYjq9DU2SAYlk5Ys5SA17rqVSyh0b2bhU+Zkp6kZqotmesXO9fNuoRk59HHZ
mJUOdLXAO8oaIdXqUmnKuM5qN145ZVpdcrv78vv7Ir/3z/fFQebTcUxNd2xb//W+jAVqKIRmm68N
yjlg6vK7Yqy6u17Jn6QpvJGBKcomYW2kxXzUqc9yFLuJhM00OwJfy74XM2dGHkSntXj6xN+B5lV3
3HLao7i9+WuUmCMlfzWpvmWiyqu2y8KPhucE3YrJI10ga2CDIaOEz0GTtPfZ5EDmZYyvePUpEiZR
kcvvvwzL/tuP1NYcXXcNR9M1x1DnH/FPP1Id0OPUsVX8OlV1s9HMNt2YrA33hDGTp6jPz44ZqV8y
JyXB0oqQeHYQnQM3URayo3DMJ7R1vQfoxtFNl7rjOh5KbPaq5gHzUSwrpyS475oo2V+rwZw6kPkD
lYDstlUijGeCpIWD+VePzDGM6LnHPVZlHxkHWdIVw779OFee9XHRnwZzvvxcOeKj3RuAsyIdyO8d
KMehyEb/YMM0z6/1wMDGkm9rK3utecjHOATygusZrjzjozuJ0sxaYjrv/8MsouvzNPHrz9U1bM0Q
uj1vnh3D+vUO1apWo2cOubtTwnLTp6qLexD6P44LoZIwA/tSrNFOkVd1x6JxIel3efNq13p4MJIu
uwtFlN1pCe6fSe+ae9l2PXQwP/ygwJB0HifbELdNiV107VZW29HK7vpCdwiiJs1mlB/ueQVJ3bzs
1lBCPGQwoCnHppE1i6FS0GU2YooliHpCpE69jG2tOLpJAQ/mp2KD4PAumryLp9ag3aOMb7xPxI5n
0zpOQxlvh94Iz3mU6Gtgo/1dxBOxwogxfvQ7QlTs0r1npeihmA2T8pYEwVdFBXyu6M4RvenpES7W
fWVqzW4CGEWYs40vOrHOiyzBlfnGBVBm/KspbxA5jJr02XSnwbmeUJQ+zMwUXOjH+U0HrdAjDBcq
PI35LPg2WXkZfyGsAjHZRmTJV0t7aYoen19dQPudS7E9IdUui/UUutdGWQVobt40f4qY3K+/BKsd
z+HAZO02ARBmefDjnemMyp7kZoyCtVIbS80JsACARH9EAt87JkrTHYg3Q4CnJtstv2IN/VMRUPMa
Nfbp5mNM7rJoW8m6pVtfI9Ovt17e7EO1CJ4CtS1Wgtj7MZ9M5+SSH14ac7C7TWdDyUS88orJN2QP
zT2G3ORHvZZ8ZWWNV5i+ROYPno9FnwOVcwbyj51LnLUGbiQ7Ad9G576C7y+8qViaVTouRjXC/moe
bDQuadYsfAfj3Rwnt1dPoCV/HLIMAxr2uvaWfeqkL+ouVU+RBiwP2faNHGdp39WxCc52Ezu3Y4Y1
++BZwbvbw/qIR8F2o6vFxR7QcXNzI3yvuhzikeck4GNM5YE008nsPO+JmEy3cKMbckTjSfEq1V93
eEeS1gRG5pbF2VDgDSBJi3V2OpUH2ZaB5UTrUivORCqe+gLtiIodqL9mi0dgB2znbkSk2F8XgkWb
koGLkOfJU2TJDSKINAn/mo9rTQ6C8AkPyzoJEr7YCGzZ2py8YGWzXF5rjc6bG9X4EyyH/CC8yjrX
tm6dxwg03e/fHKbxeV4yDF3VTFdTDVODwW3+Oi8NlZc2fm+LL4PnrY3ZR0GbD0TeWrb9lATidh7Y
tH83ls4QrCrS4z+1ydEt6LBDnCsmaiPz2bIuS8GArLw6pSSfJgNpwabdEP1O2EJa8akKmPbkoRuy
CL8MWUZWQVUR4mGUrPuVC6vI7w7yHNl+HQKE6Ak9Kx9FnVpTF7nI4LMZGF3//nuSy4lf5m/Dsg3X
EZbjarrpyGXiT29YUUa4GytW8UUxo2xpExXa5mWBtyhAprdOoGCHrt1z7jjtgXgy+gVzuxOhlKgW
Yjonk+JdfGF+6wtrxKeW/QvLifpG6IP6EpXFQrYHnhHuiIYWG1nVMixCQXA8ErUzjmYwVNfLllrB
grxR09MkgnST6FqP8UISbnTHd5h7Y/ulR94onkGxn9pTf2kWbf7uj7Gz7jEG2ifoLr6Ean4FGEdo
lV7bcTNvXxLiyRLo+2l8RrsEDLuhEqHjcAgrJ3+Y85KrIgvNjawqY5OfYaXuYuJdBcLLOgzvoMv3
UZsXDxhkk2Fp6u/jqGjr398t52/rId61Nokwwf0SOmmMX3/VVVkbDlnM4EsXtDhBa/nLZNXeXZSW
9qnPq37RiLZ/G9oA/IDvWrCVHe0JjZwNltj9m+iGZOu0ergVZtqs6wCkiwG+5KDNB4fM2kFWZUm2
BUInV2PbN5EeZxfWO0i6qDw2JV7IF8QCsYsdmFz6Ui2Onjb2xwKzjKdmFOegiqYzokT5k6uL7+Q7
mltZC+YgZVME9UFW0zbsl5Vr9/tqPrP02ar5k2FvZW8IbnxtpFW98V09vQlmyBkYyPbYzXwia9aO
b5dN3ddHUHtALWWL7PsYVfY6MuIOu4WsRmmqjfpvTPrWnN9LdYv8GLHNe95jxS6OaoIpiUoII1YZ
asTdPLRu/J3tQc6s3dG+tZFymxbCzO3bvDJPVS7GfTl3yF7ZrjWW/Q83Xt7Ynx9TnRil0FTbUE02
a9rnhXCPFHXXu77xPup+tcqtAkStUPrrIeYHjxqJ+5xXkbVhSxHdWqVj3aUTwrs2AouyRh48OYvO
BA7KFng2lerWuWeGi6wGVzP2SJnJA1pR2cmxmfv9xlRYjOI57qA6RahlOHUsife//1H/barWhaHy
czZUmLCGYWiflpCxKUrH0CLt3da8lxpS823DLPPTYehR54PvqLGQm+xFirj0LaiRfmVmnnspUz3f
xGzvMVJCg1RkuXdTOqF1owKh2XXJNN163VBtCqyZL9DP+kVvjM2hCDVi8WZR7wBdgxJKprXjpd7e
BL93I0uFGnXXUvZX6T/1frR9jCOxFv/DK+1vD78uXEt3NNMxhDtv3j+90ljATezZx+o9StPvWXYm
PO/dDlFkncIZyyPxOUJP4xWKR2L10SZLcevoRw2DresJJRo1C1mMphlEbJTjRl5ADpYdKNnM0Q/v
MJK0Hn9AvTsUBspgDNBacfrbK/xbFtWhnqWaxmTdEwMFdwBhVAfQAzdMr8+21DGZ2+yw1W6vQ0B9
XavGPMRHc2WB1uyIDGydXao6fdQdYd5IsyGciLOLr4pmJxDRhYBFVR7k2DyNr2NT8P7OQpRBu/OV
YdNHeg3d12m1RTuUtyDlnfdATbCndwDjESGx2cSKV7Px3Xert5slzAXURbTeuVQJYqz63IHYEOHg
PMjOIGv8czF5iG7OHdnIGq/xRszARZDftoM6h4foiKbixQQQ+fvHxJbPwS9zgMWaxgXYatsOIETj
c2QAycpEQ8v23RpAjpd1SPALd4F1pPT2c2l6/UrUtbUL5qrSg+FWjSa7lb28unHvJSo8FkI8Ziwx
ZfNogZ3i5fYVNVD7udXAfzi5qS5lp6tjw+LxqHCYe538Luj7R9yJypMohX0r/FBftigrfwXmDqPK
GF+nugD1h2vKPgv94rFSqhc5oFOyemG1Y3OH3GN8CPwpWSfeoHxpwoUckOuZuyrcYDx4RebiE+/x
6p8vjZ/eI/sA65FVjLEbDAU3Mkm8dFKLsJ/fc3+ROdqqWlTfjfMB+s+Ptiozqzt5QCrl5zY5+ONc
Jerq67iPNj1CKYk1xS/X+nz90gYVxHZSJ3v+YNvqKYAT8pYY2AvF5ZDt81qxX/sI3fjafusaOHRJ
p1aoNXnWm11iBw5lkQV8B64EgxFEzmiHXgk1oc6sS5cNaF4nUENdt9x3BYk/hEISHhPDxy4aun8E
fa4a+wMLjz54dvPmwdHBvuh5/exCELidzMZ5AM5mrHsXcbcQN+KH0a86bO7wPYqQrliycAFhPrRn
OXaYcPBKKsWDtcpYXyMZVuVTspC910PeLE03mu4SNo5HMWjGVv9LKEXqnXySP/kQWcFIe9pixXz5
aJInfDr/U/XT5VoYfatS6NZCnitlVj6ul2I5dqMWWBrldrPu+ty4iEJrSHDwscZcGuY22asWrn4t
/X5cjmb4xlXJsXkzxt2ScHdZ9HPvyWgt89pBbFo7uhIhL3udebQsFYMPOIVxMTmiyYAEMbEWA0Wt
RnfykHsNYgZemC5nNM21rRHmtLezGS48j2vng9q08Fti/fxxamS3ykmf2mUfjfoadaMn03HHO1ud
6qXWd/VWVuVhyLR20XdOuu+aYrqTbVoKPFiB9CRrsr0Y3X3uFOPtR1MrIvTz2+iSGaK5iOy7p5Eq
rhMcjQi1jq/Yen0n3+hfXEUz7wctODWjPbyK0jJA06DehEPKz6P6mJkGauVpTAtw+TAGl9FopOUy
8U8e0mb3rqoMD7UfEW0gZbj1u2l40MvROM78Q8ftspL4JB5Q4FxACjK2yxUHMgovJy1+0HlHoMs/
3rFdLh7UIW3Xltbra1kd3Ti8y8ZyKWvXEWOpLU1fV7Ywlgkx+sQSEPayq43hmcYh1DtWf322wybS
3gnT6uu97JCHpAf2uXGFMWtZ9dVCjpY9ja3eBklR3msu4tllI/rb2Ha0k9cCSAJEWn5NECBLkXV8
ydM022boKe6EmhdPWH/dyQHvoe7bN4FdKyFqdPA63Ma8HRxnIPY0DmcosOkJMsDiOkJjJXNQYvP4
MUIO84sMFzWrAZlsqg6L5cohihBgTT6IYf7Okuqg+YjIBynVxGq8fZb1xhq1hhJlTQI69uClXw0E
dMrYGr5hVASwGEvN+27ykcdJG2vnRerI3OvY1yEJz5xr2X9YJJUlu+KSZem4532coljx0sL0wqRv
QACwzn8c3Ln60VakJrdxJlpuQLi5i4Bc7itWfUupHJBWNrp7KkDMqMztc6DyWpaKAdOY3NtpqR+L
nm95KnoUn1FtfJ+cmbKkKcMpVQnpmZiJ6CabVJDfy6LRynd4Q6CPAjeHS9O2b1BzrSQr3ydA/luv
noqtrCb6TTF4wMOGsdxNo1lv5MlIQi5zeG4vvaIg7+TF41q2B3W4ayJNPBWT2t0kvSlW8jJaZZ/U
hHChl/VIB7ToTibCMmELesObiY3xorSlQdE03mHk/i7bNR/sNvhuaWwwvMbDIZiH642i7lwM+9Zy
VKGKs1lbpHxBQN8aVqGg2NkPb6NokAAoFzF+a8s+dsSTpbb2Ymjq6bXx6xi3p3D8IiIf3nqlfzOi
bEeaxAeEqfyZw42MCOicS3bswYI096bP0+p77Kd3ytAZd5MfZjCmxXDJgM0vIUx4mzjWZ21fpfV2
o97krPWGoF57UbKo0E88u0LJvIWhwRCs+Eo3ceajkh+96YHqssMqK+XW6zXldrDRAYv18iCbPtpl
Se29nn8UC85PHWZgKOuJD9tWg4VD1xSfnSREtsdUvKcxMxIQza5ycfPCv2OH4ywMKBxkYmmz/D47
CT24I0V5jFSjPxiDZp7Vxhdn/ELiWZZtLZvkIQVog03L0N6QiiSC3bJkcFUteOpjALdAX2JQJG34
hFKHfY67kvmKTsuLhwff+J6XYfhUqHq1csYUzyN3aG6H+VDoEfIOWbVTvay5VR2bw1ySnXJYaRrF
UkDiW8u2T+PKZMD20nqEtKMdK12dDr2blhjo1NHjNJAG9wFffA/xzWhM73sngnDhIT1FvtWf1j6I
setJEPjKTZRoCwFU+mDrCMdqMNI6BCuNbqeYzeVaRVXePI416jALe23Ct3tqMgwMqoLHJBJp9VRC
FFxjDBZsHd8qnzIDOUtmdRu3GKp6aWIk6uSIXs7V0LbtXYCW9FJWnbYrb1hgRtcqioruAV4i+KN5
cDpZ6q1e+N8S/dGLJ/ULUPA/IiCab0Ndegu/EvZjUun1Knes4A72X76J+kG9HZRyIMg/qjfJyE1K
rAKJFfx8lpaqtxcYtvFO5b+9pY3NCVKeWPnVqLHJ7r5pWtD/yaOhVEnyZ8TKbhFjjfBchmOwrgog
wn86mZ6uYivhCVAjyz32pb7DZpEHoDCt56zMjJvCG8fLXCubgm/KD7InUMDJQtGMCRFTNX2yfRNI
tK9UN7LX1TI0F9G1BxJPr94NPSp37rSRVbLG0bYnoLeexix9Qo/KXKStEh/dvA7Ouq79yWTYvYRB
mu8KeDZrC2HKFz93NcJ+hYoqC71uFxz1oMnvm4wZRPgI28zNdmlWB9jMckLtXhr0btfFUKtb2cuP
BZX7pErAZ3HJvl9VwJSeTWT0znZv/vS5kALTtTzHaIeNjj2jpXb1PY5jOdDkEsuu2ApPPlKLK6dK
6xfk0l9gJvH7jPolGW/3qzN5ALXmkwTck+0QCKzC55MCB6SWga3xyxQk15Msp186VeF89fsUgQo7
qu/9+ZNSPfj5kwDB1S9Z5b9Yiq98T8vup0+C1bubFGvBXCpAic7JeJmil4cqbTb/sMmbYx25TNZf
s/Kk0XRTtQicAUD6e5ynzbwiUFT4FHYUGAh/tvFBrzL9OdWjt8mP6jPCf/pzYMQgWOvqcShZ+vSj
t5KD4GJjawzU+npK0Iw3kQmqSFZnwOQWFTqDG8clnEHpV2iTGDt5RSQiQVkUMUm6uXcMo3OMBc1F
Y1d+Q/QnPOW5l+2CBJ8FVmsIf4gpPPpuki+CiC1lHg6wS9MBZ6zEepQj/OEFzbfuQfYH2I7w2c1J
1kKNV1E6qsnN6AbPTu1aCKYY7MZVa+tVhjIDCZ0j3FLoQXO1VrJoF8dRBN6IqpuUA/Karr2TVbOx
YIYWjX4InPGBifhZd6zs3o677D5mywESk0xGV/AsLP2IhzfM0oPsBTHS3v7+DmrG58zDnAl1XVUQ
q7FgCYlP4azIZjYpa6dnhzeMWwKEk0H2dmJi9FLEsRrMtKPbVqjmwaoyflT8WyHaeSSarVFcvOyr
rjrRfVHl8X2JifXeiUVDGjGCWO6iJaoiTLyt1VBZj3nRvaodL+Y2NZqzXzuorRTTPlH07nXq+mk3
CWCcAeJwr6WB8sZECOxkmTjkgA+/ng49pNk7NY9OP1+taGHIuo5V3vbYkzyPwLPl6XUx5TcFWXQM
uBhWznCKzEyrYwr69MX58ZmuW8cHx83MpRzlCwT9NGbHg7wGmkgkNceV4kTDciASeNFRmLsUmC/4
TG+njyZXgIkxBkTbZJs8eFjxbEzUda+nIuesHc3SelEx0T36+CvuciNF720ufbT9p9Lvx9mR++N6
7l+lT1eJQ1dsgU6Ta1Xv6k7xtlEQhks2aNO8S5vutDRINqLt8tVHm6+106prNWMtT5MdnamXSzO1
u+1Hmy0cBNNGvdyIfvoGDhx5zFoTPHm+uhcGYaxJ9ChV16Fzj/57vrSyoH3TO/EIfiwAhKOsaYDA
pDrlySi7+v33v++/JfwNgz0CaTULFjphW9n/U8Ios9jkhHoTvCFUE8Y3lr2rjewRglfz3XLarRhr
7V31HbEMdNs4l2jq76tgsraQ/fNjjvr9Igc4uABhxY98PijI+q+sGCSorOp1c/r9n2x8zpoYtits
g+CmZTimY4pPgTNLU/0wICv1Po3DKnKnGogIBzMp8Hy27WbHNjle9Kr3o00dbCy+8bNb6KnZvdlZ
fYDaB9xcg2JFGgHyVJr2bz54/UUqUvW2RzPsQRnTs5Wq/VtRcYN0LGV2abCCNl34mX47NhWhzcHE
XztPeMlbrqNhm0iPLMmDHAhSoce3Ksz/AaphOJ8mJv7hjm0homzZJllR8oy/Jo9g0YPEyGb7AYsJ
UyRlfiQ/489G3hTt+ZDqfn70CjjnBLD3n9plVY74GCvbEpGj1ZqYeP3NF/k07qP6cW7uQtyB1RSh
CWv29wbi5odAuG8QB4iB1OaIQYPti41j1vTOQ2CCLgeY8xfZBFpr2DOTTmjT0ikv0qvYONVOaO6Q
oxvu1aLsEdO4iCjnkkrHb9OvWlRb5hPkRRSvDBbAJ/yDvAgMs/EUYx0nO0Xdxmuv6E2ZKDkkxAhZ
cgJjiOeDLDW1mS+QWW7XnzqyFK32hRxo8agsdQ0h2aotbOT04mkZGGH3aCfWeOILuW/TDnWv+VAO
bzCm4odrv0VolEVyfZR9gFj0LGuOeYLnjVU2aLn6gYZng6EeE638UZJt8hDPvZ8GyzbZWzemvRc+
6jT95BcH1W0JPozJndCKgrj4vw+yc3IQvN/k5lgcZP2jW42QNCZpMJCkdfHbVSZlY8xvXm0+qOBX
Iq1NT878HgZGE99OTXbur69hQPIbzFpbcApz7+zmgwRnRiYRVIW8SFem6p1oN7JPjgrTqdqjujqy
UJnf5f/pU7Vu3Iee+eNTo3RQl84ggGyk04SCLgaNCZJ7bzWIH1hphXuGuOmcZbXXR+VN74niGwgw
HLtBz85p1nzBX9g4oSpvnmTJ8kx2gLhkWGVhsk2cAOHIjoh9PjYSdbmW1Y+DPKNC1/WjSSX5sGi1
GJmUplduAQIhxqZnziZQLeVWtn0cAssPln4RJjdEj+MDGl44AM4leagVb8wXskjWKtmgjXqO2iA5
Rn6GApZTZGuH27CqoqJap8hsoCqBHjRBrgHiW/unX+boZ/Rd9lA3xK37UVfX12rdtncutkG6YXr5
UmQVoZey6PCjY3Dg9u0pi6YjwZ/k1ieHh+ypcBZeYxovw6Bb61bU01ZWc8wBF+Y0xucyqP3nihWL
5ibmSzKNHYTlX86yuksKSYblZhMRF9DrrzzNNyPgvhfPyqtt3rP9yfOgQNEyvJcDUHobF3bgWZch
dLuDKHIkhAe3+AoadL6AUyjOKgM4dUBYSL+0ozktZAdQsTsiJc1T5/kF6jIIysYZ6PXQ0W/kAFGi
Sa0QdOkc/FSLZZx6ZvfYu2xaPTTa2DlXm5mE82VYIZwIyCqGwMaS2dh5oW4+mzXQrLk7cmLQ3Bb7
lbSvrLUTiOFmBhfD+0J6TgmUQykV5wZ1ldmIZ0lihl/E+6AuUni5bnMYcv8HYUMfum/kE4o7PNDG
U1WWpKeAYL7V5rTWwkY5o7cw3o8ucaUCDOkuzvThXkdl8a41j7JPtlSaXYBOCqylrBK7uDNN07rB
UzHY16FhbGJVy1/HrN7I78Ia2m4ZNFN9SpOSFN4oxPXrRYh5lWV59qYZPNS48qj7IRjKB4Hhkzwz
02Ik0AoBJ6EGqKSYvrt2hzF4h6txvRG6h8he76DRaeDVcVaTMltaFcIISofkZWaibVqX8OQgt5bu
tTDKAk5C18JfXaP6/zPm7x/BdbK6reZlwcdHKL4u/uG1rP/9rYwzlaECcjVtw3I/v5WF8Bs3tdrh
yTQn5xwn7Rn7jvJNa/HH7NBo2cpqhmyHVekEzCoyg8u+JQQ59isv95Uu5uuxi2WGIB4kQSUCEv/v
kmLaLquMMdrK0rW3tP4hNYlMya/b1nllRVrSsjHIBUJkfN7zsHeoywIM9aNZ9QhvorqrVoa2s03E
OGXpo839D21ynJufcQ1djEpKVgrNmGQfEpy+6aaSyGPiejedXuzHbIqMrTZ49mZsefNc67jTbNAz
RhNlSN66tklWRl3ZN6WLoOj/o+y8liNHsjT9KmN1j144NMym5wIIHQyKJFPewJhMElprPP1+cFY3
M1k51btmNJg7VIAQLs75hdneJ7aSMSqzimMcxTnNM9VkHn7gvihuoTLpkP7iH3IvIgD5VndwMpPV
JniwgbR8roBV7obWaazrbCpqtObi6rPWM/5oow7/x7UaV+Um1IPmIcwX447vjzHfCtCZbZyXShfH
zYiZnpMG2T5CyelmJMt7ZQfTTtbmtHdvZKnpHRWVMfz0Uhv5aU+uVKz8KwpawfFtZ3k8Uaqduh76
uq88NuvpjeXKYcJ1PA51WLK6CPZhrNaMVcbqMyFgGyRAlZ3kf5K47gcylwbB23j4OHQFEV7+Iwu/
Ah9O+YTiVmGbX6s8foySJX+Kl+Sr0ZQGw/4p4AV1QIBiDvmw7hDTT3yMzZqmbnSBzK3DpdeiHENp
c8qTFXPf+obORbwNrBrRV4H/NpRCoRTPBdhx+6U38p0TL/WR8bjzQJr4Ttdj/bEygxTFxFC/1vWo
ug7rlk5o3dBHy3XFh/XRVYvwaMfNsKtHGpw2eZLbST1H2yXDkt7o1NWbIRi3OsP/6yxjXDEKt3rU
3OQzLK8BWT/NPJHIVTZyPXfdT7AH/rJqqe7H3m73duUqXyLEa+QOGf5RW23UmxP66slDEROgWU+o
hkbjO/PiXGAP6zdtNZCSWTf0AQlflKyUOy1og/OS5/XGyk33NhlhuKBL+qltyhb5sir8aDI3qEIx
fx5su7qaGwP9pLmYP0PziHddrBcg8tkaVwirKlg/XcutDZwn2yg+o7I0XTfYJjAlYa80Xpb9HCqI
IfXx8rlL+tRXsb85y4NsN9z2SLc9KO2o3NoFTrLyh+G9HG03GjbyIEwXs00XONYRSbP20iRosyzz
ArCjXWdNcaJ/fKviE/Vnta6C5kxo6eeq3Bo3hBzksd3qrhTXISHdnNyja5D4N6PgFIeD+WeRrm9Y
/anr4CSgcSvbv2yTRyiBudVTSwUTckyLIDC/1FPbINmB4BxAVUL2KQmaQbOOWblK0wWViq+UnZyr
OTDv08X58Lo+cy2ibiCJnW4K7hhNP8v1LUMSP28RBIC0lN3mXdV50Qo1UWbsWvLIMW6spR6vwcni
B5Egqzv0AGsQ593aRWefXov41dgnWQ9Ixuyx3UQjh04WMRzjUszIWLY1Vj2v6+rausTqopx+Ates
60JxNwNpD2gsGL6CchuS+Hszhh/sJIifh7He41RcRl6Vf88xCE+8qr9hZmxGXpkmKFqEy3M7BzdW
44zfcd/5sTSl+KotxoQqGAJ3E2FvD5V4ZHYD20ZSMGMGAYHNpR9SA/Q0B4cg11qUO8lSq3d4RTlO
7st1SgNlxlMizpHLc5BBiPfod77IzW/HOSPWY1G0lNshyCfPReYcrmkabhWrNq6Z46qwWYU4Fm7S
X8BtIRNnRu29EjFWdpZm+IZS3E0Qglb0lE1YDMMruyleSU2S2SRZTGGYi3O0gPxZ+U/djDWFpeel
NzSTDQCNBcE+aCIVnnVumDAQgcyqcfpbFNSGUxi1X8TqzyYX7sok7sP8gkG8cpar5K5WhChkgM7p
5m1fO8J5UJjRIUsac6Npc3ij5d2Ce5U140yXGZcuUYet5pbFA75YGtxbPfyuT0BgWsbQ3pBWmxRZ
n6dySlcFPmF8dGPED+WZmlD8eaZyNWjVLUXbW0pjXghtlWYcXZy1kjEMveTjkiHsNtbxrrWV1ReB
LXZmJPAQ8ef0QUISNUm6A4X8alpLiajzq7BqukOJA+FrKfr3undby7AdtypUftAB6sklNgr7Zi1G
lqqeFJOFrMqFqTuFtX3dCWVDU8Nog12d1BJ+Kar4dkB6M3P07DOQH+3kGH270SyozuhloAwWER2A
rpbfOpmOD+u6AT20ajO6vXOqw8j91GS9n1nGhEcKFIliHOadrIL7OuIkZz7g7ZOQLoYAlqG+3ePn
yq1m9F3GbfAN0/bYz8tVoEzRm12RxcUVsrxgmZHd3ddLONwJd5n9KIK9rmYkH/Q1whSusaZujI2j
UzSf31bJklOPxiZe3QxVDH9EmjtXOJI7TPrhzaE0Z/raWpXr5GKpGLl4cA6xiHQQ50Mx6K4hAOYL
8mEI6VZIKcj6stanNgTFJOv04v+qh3nz2VALNL8K9YsKfjhv1OKFCSKinYXJfAmgQZQa1gewwtYu
cqr4bNl5eOmdNeGkdM3HvixQv0DZ97n/nmVp+VJoYEibRnM+KjR7AAey7hKOjXYq7TzdZ3Vff2DW
icRHXmffBww35VFiqG7CmdYK4F7g07Tu/z7yp5m/0pPIEhquramEhV3T1FVep19jXsQoo8FRq+DJ
LFf5g0UPzzmxPjgwL1obtt/zdNl+MXtkrhMM1v00vswa1niihVasmCK+6bXpiBMSln91oDMiK6/j
pGmPvbvR7Sre51UZfYiKD1na3ZR6aJxUxdRPRAswdCmrzI+HHgSMASmDWZOxKdUZ1a8pU2k6OB0M
WjQ+d/1nYSjGppvRbyNu1+2hnxBO1hsoNV2ErYU4WSv4xlZhTyEo/UUTiGsV+pfkGeSsfruUHzGj
c0H6oGCskd/EOcoprlQRiH3e9B8Vd8GoKCSBCdfePJBNzX2IlcrZTu4JeqDqrY3tjTnjxBUM0JFi
VKTPimqTckch1Svwad3lIFM3Y4A/lRNlfmCKcgfVTd2NQabvFvOpN7TiOBBq2drEx30TIdMdEfDJ
t5uKsbfZH4Mlzg5wccHKLOCGUrP0kOiF0ImHmhJzyW1Jjic10XDOa29S4+V+RDQ6UXBvnCP6fOi9
aIpoqb0Fx6RsAd5Vu1l3NC+NRlL3aVdvVATZcH5AS0YZtce0RLJvsIp6W4RB4SlKnW/yUKs+JKAB
gRRoF0SstUsHFywVcY8jQ+SjcDOdABy7ZxwMET5vIZKRM4zuU0iTfjZphBzxdQOEWDdHdPg26GGS
zE+644KOPWINlWdNRAySpX/K1Vq/Aj7zPYz0vR0xZrLqMim8YJjrE9HwsAvzq1w3Pk2JpZ/CTrU3
qYl8L6OW0E+E2+EdabXkWB6Y1eVXkPnzq5pGeo4Qfe1hZDRJUN1HRvVgml1+MmNS1YFxJnx9gyyW
9YW29xg5mLvjO+5ExaXUreRzo2R7YY8jplZx65ekI+8MwHRDY3hZZIN+qCIM4HDQgymbeMMwdJfe
Oi3AILarmucOU99LnznLJSoBqCg2WXEobFdVgMusCnNtZ0+Gearq5FOZB+MlmAnKpmhmOKIJDv2s
3TnMRz2aZOeIbCmi0Np0L5Kmv5YLzUY5caoLLPiiBtBVrepnfW6Byun2VUU29mYEibKZrQj5fhsb
WsC2/hgsXqdewtoxP0HT9JwoOtdEsU9KrkzH2R2+5vDHL4Y2gY3WeYw6AFdf0zEWZkYPuBH85GZo
EEgIFkfbT4xkN7lm+7GiP6ljvdVije5lnqaLWuS3HdxF3OnB10KSRx5j1rtNWvQYoefRloCFu89C
u9wgoryxpvDR0vThPzRr4teYAa0aVADdFCZgcCgKfyFdEllzyxQ+2o8cea0TCoDWGfzIBlfzBIug
DHUmrEMCr4Cl6hE8DPDhzjDY1hz4gqbj/30j64pfJv/yanAJR7DVdQWpz/dM8gnIuTbwev9wGROj
wtE32EmXz4MTrRSaudsshpt6VoJuiDM5L7qSPvVdN131o7scS8PZ16rNCJog1oGRynQKlAj4Uxfb
OxHVqJwvaBv2Q/QFRJJ63S7RddraAqjBEF/yXsv2Pb4Q5lZOxjFO/KyUceBpVfIQ9/U9baq7Dasx
x18rM/eNqn+OM2wHEwMNMcNK0TBbw91J7/bcLiRx+tpStyIcjnnean5kqoM/h6LBOcqG1LJWG8vK
tu1on0OISLgQ5F4+4U2IbOSL28XR3oy7r1qxIPRXlR9Kx3BPWihOY6zco1SVfEp5hzzhuN/zEuk6
fe7VMygR41CENGelkiV7M9CacxJumxVl2/cv5mzc8HbCyWqy7TyiZtoEaX+lqV0HwtPFQkCtzl3d
d5csxxzYCsveRz039VLViYlaiFuk/BWyCTG+me28vPz98xd/6WN5E9f3EXS6odm2866PLdHttGsz
LH4UtjrdDo1bYfYUGKNPluG+jTQG6RUxXm19O6u6jO5MJ/kP/BjxawBKvoOmbUIUJ46GKdJ7bDza
fIXtNm7xAyCe9rmcQRjipmQPChS1zlYIQ0DjR1VtWwXcWWMwqxecZOx9xBgP56D0SqhpekrBnfTx
MMOjp7f7+9uk/eUzWZOlgDr4VnRykO8Tp0Kx2wme7PJDlNkTNmjdFXCHDDm2PATWibSKzOZqaXMB
GbFnyhIeo1lMW2LA4IXH0tnFpvYdJf/+MuEui5bKrJwzSPjJXKibcRy0q2XER/PvL1u8i+1xa5Hq
VmFSOppw1+ThOzyDSJl/AQSyf8QN34eamo9uP2obnPpQ1QjC+ljYFpiSpftkRlui3UfUxvVvpTMd
6etgwWLcR69djdfKUHmEK91Ta8+ZlziI+aP+7wteK8aOjniIa6Fu56g8IKikbro2PAsHsYYAzz+r
zTcYjljHKVzaDaFGZz86BMfGLkOYJMdgEzejVRc7+xwoU7GzR+SLI5K75xq85bYOAqRLwni4sq2Z
BAh5Vzi+eHj2ZdJ6dTJ/LwySgREUQj9V5n47h5O9K00nYuJWDps2GWrog7O7C3t9F5Vmc6ePXQ4p
P7O3E0ZXu8AwErpwl+GdGY6Ew5YOgphebxoj7PygYqTnJo8w6aK2/q4YhnmpMwZkioLfrXBw2qzh
v3t2Es8Ej4IHuGXucTTil56BEjQfOdic5iOatdWhajvgt4Qp9nSx4oTobIzK7pOq44OLoobeDBhR
lV10tNbklMH8FLvIGEvGyDi2YzhtRzS/fNcyi3sXGfODO/TPJtqDOaMATRwEDLLbqmVodwNihwmR
CtD0FMxXrlalh6gehTcPRrwQXih8s878Ga/wW91W8GGtEX8cVTcqPEL9yl1cfCkMMv5YN4j8jEEl
g6lCbMLxBXXu/L4tDetgDO3id8RsVVPcogi/+gJBvyuXrv0PPdU7Bs3rq2ygJ2ETr3bRqXvHoOrV
wOW7tIMfVhNHDD+Gwkttxd2lQHZ2Qo17srTDcG1Z5nBthAJDzCQ8lxmcedqW3WQM98Pq0AfV7yHn
ofz9l6b9iv2SV0cAHYaP0Eje28Y7cqdQtazJ6yp5njBTxAUDm95RLe94T0ps3ufxoNkYj1WkTvyK
cOsuE62nj4CTpfJ+tSBklcz4cOjZThdWuwOjQKQv7vK7Ui3crbpE2m5ZpydFOsY8/kzfGrmJbV4Z
fe5ocv7Dv/OX9s4muWC6AA6Epdl/EZjRtXFZ0mlMn8e4vwE2LO6FC9y9AWHsB/SUm7lvstsONTRw
EoMvtBlGmnCE35k02IqOq3fbivLb5PQgaFNbBwSZDPf2+OCWzvc5nKuHkJz/fwKLuO9HM9x4XSMT
o+uOa9CQ/DpjtETc5i2WBc9KiPDNgqTiWNofuyxhqIB86c6atMmLlKA8wtkhPQQs9h614Vs7c0+F
sMyjnEwNqn5R2gm8XnHURtyyyp75jsCfwgtBV9rd2F50UR0TAod74YSrYAnEGhTT3FMzLqqnB+0e
a6CnGaTYVz11AK50zSXJg2ZPbDh9yIeGsBmNaddPn//+yb1DsMkX0TGYvDmqqYF1dd/hZZa8Rzlh
SpNnJ9farZtaIT14AO27de70uErP1iSsLVyp51nBKKqfTsrcmud8arawlxAgHqOLPqnNlZlHFfrW
4ouNcf2t7ihHHAsHpTM+QfbFDRKyxgb0YuzVbTb4BFXQPknC+nopgm+92tNGB0yq4Ll+DOD1nJse
LfK//195f/7yvMH/MGjRHF5SS1jv2oRmzM3WCYviOTNNdQOSdryGDexitD2E9jFmmHmTx+kGnExx
cZfw3uiil6BeND9VNXOXGW54kYvSJbSLcg9iDybISuhWSd+nd7S8wbFy2q9YME9XCuFep8u3sdJc
Y6g8IVRBeBR247XBtd0aCA7FvFsH1wjxtM8U43Yi3XedFl9j+0g/neFmiY8DqgaFq3tm5UB3VfWP
tdVvA3L0emqIM6bkYPm7QUVpF5ewHtxMAT2+sukaiXsdgjCJ/B7TEK8NizX5wRRr+WDmhTcbloKp
SY5UCgSdG2QfiqtuVT0Kc7fGwh5BcLA0XJjZK5+UOas3pChuwC+W19r00HVLfGDKGRKntyB150WF
y/CQ+QDBNX/RPzIkBOLZjs+91Z/dusHLh84HMXCPpGJ6kzGM9hYArdsExxMvX3X4LbPBqrgurhmz
u2fHKuMzSazS61LDPIgomE6zM79Mca+RdSjEKVgdXQOteI76GqkL4pgepgHTVYVLR1DjS9mh7TfR
su9MRl1Q5Ah4qIj7rKFQw1wjcMNge1jPnKehQVQsyT5ZRoOn5erAqznE3MAMwY0R5zaa24sxvJCg
724yBkMeMiJHtN7GvRE06SeA/qegIUZczt+dTAmvaMHr3RSi6t0ArfOSGe0IYuPq2VwXMKQ9HFqr
qzCovqNR9NzAAz+I0rxG2Nn4YPT9dLBRUx3Rpb3RYiCVk5k/FX1zMSxU6TsnvB3x2bpFLNVvRf4B
54jyxQ7p2q1rYvv250IsljeTejgXqnY9mUK7n0W0n50qvR2ZY6J5NncHmiXi22M0YiEUwaQFr3ew
YkL/yJMytqhyd5swMjmDeJ8vYU+oanHc9jbE/+w/jOjtv8wqbEuYuklnaLsCvOG7dnjAmZK3zuif
Lexj/DSaGcXl8LIct6cNZQR04zg1L2S70/Byr7wkRPDEEuEmwphxb8XLUz7F5j5LEZxPTITHvxH1
sD1kstxjmqwRKmZOdOdXOERCBkEKjyYuvMDN8FKrGHF/CSxP06FJh+PsbEQ4I9+fj/OV2n5Ls+Kg
A/r8gERAiYFg0V/QIDF3SSlepGoOrJE93iX60ZzIASFfln7N2yHbQB2jF+kjpiH81pjH5g5OjLaH
PAA3NIzL84ioVrr6fRZt09/3iSb8ZXjIyXyhuzYlW7VAQilaiufJAWlkTUO3DwMSSun6CgdNfD0k
w3yJLfO2W6rmdQ7zf35RjWulitxTiawYYLDuXfV/Hsqcv/9ej/n3Pr8e8T+X+ImMZPnS/e1e++fy
+jF/bt/v9MuZ+fU/r27z2D3+UtkWXdzNd/1zM394bvus+5f63brn/+vG/3qWZ3mYq+d//vH4I4+L
Tdx2TfzU/fHnphWXrwnw+D91LOsv/Ll5/Rf++celBAhWPP7mmOfHtvvnH4pQjX8w+SOHrvImrCoO
f/wXSoFyk7D+wdAWfVAduZo1VP3HfxVl00Wo9Ln/gGACJkRDHwFeocNH0OJbum4y/gEQ13RtXVNR
A7EM8ce//v8/1f9eH9zv1QCZhv46g8YGxlItofOnm462wmR/HfcA8E61IJijG2tu7wLR4AOTlsWh
qAlK54p6XIrShgikn/OeaXQ2xN8YDnQnHaFJsocRE4Ho3KvFsGPMRBileHEq9OJRxvyqOd0Ho2oS
puNG68+DqWHnlvk2AkqHvrY/4Tp+l4/mjRuRskxLjHse0rn7vsARL+1kBTXhsAMm7GuUTk8kGvYW
6iU3WTqrdxEq20WLNbUCrC0Leposi9RXZkzboTN0b0QLTGfEviyfFDP/rM9KvC9fwrEE59bsGweL
AdEbxS4Cl4mzN9KPuHbtQw7zRGSZkEjDLxmKH35szz8mg8ARdw9OiREelsHxVKNlAu/Op3B4nDDA
uMu7ctu7eHhhR51cQdg8K0NkHPol0Lysn8PNMoIZjd34R907Z/ieJcRRlXnXRmiwaTAf3JfYAfqx
229zo0199pj2WhWgWJaiaBGRLEUhefAYuG5Mh//cmIgHJRiihCgCWqtEeFjlzqYfMd8j57FJNPR8
M5JVk3lTo63KFM5cjWoc8ubuPVYq9LmNetsNZe31StH5WL2WCKnct7wDW0UAW8TI+otoMDevtexR
0Hl7OkS6HSj4kRmztUCkdXZ60n51kUPzkC8qt0WvnshdjlcVLpAAs+nSgaTnaPLsMDECicsdyKD+
j9vJ/oa+2wfglVhTJYiwFgbhYWcANjsvS+SXznwDva85xw5MqxRb6SlHSNuYjxHW6Ktl9Lgl1fXJ
rtZAnJ27myjTHsPSnA66OWynJBqOWRoVmNKVwSEz6/XBTtcK0Hg/WcbNFMO80AsVt2V0pfexzdAA
Ohmqtd9FmPSkFexvBcBVH3C96SEuj9LsdVTj+jfiDZx3RrJRumKrqJjJ1KJJN2jQWLtJv9I1C7PH
avTcJsE1OatjP9NeXDWqjlHef1FjBEeaCRtCBnjbqUzijd5gn91Z4Rk2bVs+pQox/aTQCJ1GZbE3
1nC1qtqRH0faHfHfYhNhTfghij4FKB6ejRoBji5m7KmQMyJfAMC0FZNXT14yxR+m1letCJcl4wls
DhZW/UZtbmxlLHahqNClJ1yS833bYgM5KfFSAdqvMdLjjL4tOpqABlCMpsNC/9/Flgo82WPeBD8Q
MVZ9dREoQ83aLkYqoJ2REDNm89kupotOf+V1CROlvO7xi4wRWxVDWviEJQu/ihPwktBbBreqDkq9
0kvQtEUrohH6KRLJl9okjmRXxBcaYjxTX3SbZqiJ4OXOtokZRwVR2WyXIu+JcR94armHmFm4VwFL
eI6jfovjblPajG0dfUcLDAXF/MEdL7ys08Q5HW+7rjw2OEqjN24jzBvirF0Yx4l3tgkPemDhFaGW
OATE42NmaTvk4aaD2ccMLIlJQRWE3NPHeepj8Dcy94u+VG50rZZOs4kce0DtkFcuToGUGFmP2Hyx
bNwSVl+WlNuZENdONYppX7lA1AEC7bB/br0y+xKWgjesmPR93Qc3tcqMM9n2TTsfJ+HpmWH4Qh26
nWYoj46ef4DT+2gWpCVybNUUdPi8MWg7rM3mu6SfL9HHOCbjKuaNALvkTyrRn7DbE1ArdyoOo3st
Yvw6Q9RtjNkfq2mj9MceRt9NlGjpqbM61yv6oc+IIc8DHlnLCLyJKNgpc6P2NJpNtndD9fy2Su6B
mLeq1afXY163rQf+VEetotnMC1OAxFGGU4p38EmWxEhaU7F+6OnKrtHFXsvU6iSmpjoxTK9OsioX
aWPlWzM0XrphGRefNOK0n1v3hoBExjwBEUnM6fgWnDHE56M9WhrskyEYXb+OjKuFhhoaHBMUpofK
dRR1UP0I8seg+XxX5MXJ6TQn9WRRLtqqSf2F24CGg5mf5KIYRX7CBrB4rcp1opvEpsC6w1dgMt0J
utHRDlt8xWkJk6X5gCr3qcoRgw615aFEyV9HGRjls+UAaTw7zAZIUEUXZJRZgGbTTpCxj32bW/ui
EempNqEhVOkpMi0oy+HnLsjv2gkieSgmpnHhxekclwyySky4qULMJbEj7MT65ExR75ouvMf8qFB9
ua6t16eJmMhx7D7m2YR/XgE4v50PYR4fwAWEWFE4j13MTU0Qu8tG86WcZyT1STrvE5v88RJg7t52
5SkNtfKk2iCeYKMZSLaUB8gL1cnWnpiPBAcsk3ehFWK91zHRC1FHQI2WhauozQnkAxcsi6KjeWzC
ssMbDuEFyLbburNgmUwuHTguVl5llLS4ocITwgIRvLtSQx8gi3wy7mxzujdUZmB5CdrERsrZijIs
rdWrMLXI29nDN1Wo5S7vrGM8IiKvZuKQw4/x8xGJkdwIgTgEKal2+Qboaj+R0RhiX2TOn78kf04u
3q3Twr7ZtKPWezlhYhVgGnckbyG+LXjg+PIuNXFVbfO4fpb35m2x2APv93q/flokOUhzENSD0fQn
uVg60qIz0EZeplKZfaOGyZM0gnsyWlO1z90RT3aeRgxY5HWhB7G5tQVa1OmUyddhUfh8Q3jk21rV
XrRZW7NdcNOKgPD6HEffoyx6Qmbfmf16vb/T+so7cYAr8r+rOQyO/CC3TPbULFu5CVtHcIbLgEyD
Z88pcuByD7mtUYwdUd8o8dvZOLydaSgGUM4ars5yX339/GTp9TSvP7FewdupXn9G1snGfnTGmvf0
37vIkjzN635vP/W2j1xXkkA0ZsUJ93lif3u38X+tyg3vzvl6qT9d1usKec9++jd+KsqzBE6/MAKZ
iBEhv1P+dLPk5p92/+1/8vvtv931dxeNcQIGrg7ylRkDc7ii0XkykgjJVjGFu1oVsHKX5iA3BLMg
HyWLeYh3vLfKcZxl3cw/8pHwyUfmvd1m9S5cpu7kZA459t8X4ZUC1agTzUfVGpYreuQbfer0zLNL
qzspWmarvjxU1uVCRMVwaAIBHHEQzaHKnG5TtRMZkfpcjOs/YQDCwJxZ3ah0oyT7BreG3Y/4CY36
aS4mnHuwBG02YVzdIBVyihJe6HJtw531lZPVKSYp7b3V5UplffNl6d0h5Zjhr90xLMJX5iQXzRCW
ryUQItPGSBgHuPmUYwu2/hqIcIRo1+IQRAHiIevP53KtLP60dnT0L4XJgMRqwY3MYH23TonDlABQ
461gwB7bg2M34H/jJ46rbKcU5OwQPYaaxTxo/VDloltLCYNhzwzcZKvN2Xfs/U5ugmOlukzn1KgI
Xrr9IVpbDDFpp25w/cqpuk2E40Gw3hu9+5GPCgJC67mYmHL5ayloN50Dp8yKxx/LuGryBWTZ1n8p
SK37AMf4XSEbBLlO3gbaXvvIcW/Xp6095oAXCXyGf93FKrcZn6eOXpxyJzc3gYlIRqNNJZ2Fi3WE
Cp0daOifuwBaL0+Nnn2pJmFu1SYjszSvbSAKQTWxLvs4B/qHqUn2DAmmTRfjHZFkE471qEZpfV0s
fixC2FS2hnLi+rDctLtu9BQyzHoJ8roCK4Z7qN0sMDUZvel3rzv++9HKKviQp0SfY0yyy9SbywTe
n/yVfu2hhvX3lDbiX5P1dJkpivxQobSX6V47gkHIrcJHs6UYL71qG4cMOPzJWcc+5FPqE+/CSxXl
+evzlU+ilaf+9cHEjv6MJRbjcbcBUpPiO1zbOmgGVM2ZZQX1BsGbbcUtk09GvtahOujQvTZRUEIG
X/8vuU0uYP38XJVbX1/o9WH/rioPk7v8/am6YpgYe1zkJyffNXkxspqXGT38W12WXlcu+ASiRWJn
r88rVHrroC7AptdvWv4sc02+ZFmc5Kf2WpTft7w4Rn7/+gBT+UNvlxxWheNPjBMVt38w1n4/Wb8N
QvQKsgJrkbAJFKVwNr6VTVHtAcbDRG+jSN3K3V+LwXrXYlBzPWMKuN7lSb6psvS2eFs3L7mxmwUa
GyL237VB8h/rBnwIUOPmf3Tl6EQWX6++WqYbM8H5rIMUQ7nF+oSslZszOM7a8mgZ3x15IQYiGEAW
jvJmu+snJ0tv9/5tHTFLZuahqXhvO8uffKu+HStLb4/xbcPb+d4dGxcf+xTLCXkvZMPZ21FTHGRd
fnnc8bQ7y/rrxS+VIJCijOpGnks+U/nc5MJdHkNFKQDorTeelO/Mp0Qx6nuGMvJF/H1RHv3aVE3l
3B6cKttk6+AtWReyLZFVWZLr3qpynbWOgv+/9pM7j8HTKMgVvl79+s0N8gV9+2YCZ32NX19mudbF
uH7Zvh0gS697yeL7ujzo9aw/7fX+B94fpeAH6HfWg1jUxJfNjOxGZEke+7t1b7vIrZocBcri20I+
j7eqLMnj/tezVqhtpN7bIXLHdz/1u3Xvzvrul8K1wZ/IyvRRzxx9HdoTScBZctnLb/1tsTh6tQCc
pT95WylLb+tg7/CJy3rd6RRf95TNrTz5264/bZHFAKCGBxiGJnn9rnG7BjX39qH8VH8tyu/qp7Wy
LveX39mfR7rwvGK8T9JFENJjcFw/qe3W0lTjNltSi8lTtzMBciP4TfDNHT+mE0aZSFqpH2lOIF5M
lX1HXBj5rqWvMXppj0atqx5mhvPXwigOVo1Jj0be+nbQSuCwwQBUtop3EC3AHCQpNlMgOpG8wYl3
dSrWA4J6bVZdLTPBeDvskmNu5FdAggk3EifxSayFvjPk9X60idYNk7VTZBv3/h9+bU6WYvb6dVK1
YAhHgoabJrtX2bG+LTAu/Vdv+1OXK4u/2/3dOtl1y3Wvv/C7415/YUzdK5w5VRVpATmkWxeO/Hbf
6u467psInRMWk/3mWh/XBup15W+3vzvcMrt5AyWz8pRubdTk4ZgzFsmN3HNIa1JjU30nN8zyE/x9
MQ6z0Dez8knEjeULpHyI4UGUH0EZoboMFHmMnuziqlcqHnT5aUwM+wCyBxMqFNHb5kDAzj6NwI98
5lEnbKqMT0C1b0UDvHtyr/VieIyRjP/mQDXTQKB/NXvzQzCpT5UWwN+ied7GDP0Po3BKPFpt3Hvj
YiRzC9SrFyiSwspsNzXGDH5t5tkmT2B+1sQZ950CCPobEFdzpyHH4dWK0/ETmKiq4SEYu3SbzSWA
9qXrNnhILbs4Q+85aFVfmOlZ0M8e6OK/pBYu8nEJlllRgk8W6n8hiEkfip+2QYeX1C9C2AADiYIR
CMdxcI3AB/Pq/WjxYUwTFOxgvh6ikCiFpcNUVvMSTz+y7sGK2awomdjNGeG47EOMuD2jDbJtYZQ/
FOHeAP5Hoo5MHlp9L0CWAfEoCLxWeN7FmfkJigr8dgJz2GjZt9giPUbzEB5sBHWIEGwx7/zcW/Ud
xkcbJ4nR0LS4q0OG+eN33S26a2R3F9/FlslMzJ0N/2/7f9k7s+W2laxLPxEqMA+3BMFZ1GTJsm4Q
sn2MeUogE8PT9wequu1z+o+q6Pu+UdgSCZIgkMPea32rrOqfdH6PzirJa9JpQjAEI3OG8d41enDP
vu+HF6TaSW88/+A1TbiY1K+NEbNcqdI1+IE6L/39DuZHv7j5zozrKkT411O5KSO2bVTO+3TTEXp8
KEkQAZ/h7qAxCLiB8A51mgiBX1Y7srsw6HibWvnavkgoWxi22FqIEkidsJ7HpvPPzoxzwqtBpHX9
C7Ey1tbzsJBDJ33Op2FGiNFnZNvKtzTN90U1aQCDu26DhPOLBjIsRHSFWJwtz1ka8V29iHonE+DB
rTWGc5rp5xo4Q1QrwwnlaO/9oPuYK6fZtkthbls0mxssKv3FM/oRG1X9TfrXesZYa5ZQG2hJUCg3
vJdqNj7YfbKrtJEk1qDHp1iQrdYQWhfXlJnQRIeVob67Iwnqgd2cVKm5l84ad4j7CvCjapOCQKXw
MnDF1WFZk8w8l/UFmNo+JbXgOIxkv1lHuotElIK3s6dk2hUUWDspDtU98OmRfS69isAQ3xar/1kF
Th+VhvvFxv6w9PVPrzXS77Olf8/bqX4WqshPtdMMW7cxtlxyxoptJVETzxBG7nOwZOCDS+NCtHix
iW30yWNymUTdH0aHeaWhwybNJtnP8q8Ep8hDMRY/fWM8ZL3fIhSAw1ADJp9FGpru+GxK/fviQrxh
pCioIMhxwzT0rZhmiV6b4R+WwVuZO3aUrbxU/KtsDvOjM3OxFTL9WAa33RD+ewqaMo9EbL8RHN2A
ji3cHn43rYR8fktGbya9y7y4o/mu+TKIGpK2N4GK9B769Y+6c9LHXK8IA2zraZf0gmJTqoXKEuLi
+QJJtTt+Mz2Xi4Qa8ZwRLBlo3g9gie5OaVVx70LvyUg7jDw8aSFU+y9IOaqt0ZsNPP2pDKE3hUHP
iGHqXLO5bmzU2ksssbWEbRv8JDDiVzWNe/h/y6VMa0AOxZly7BR53rFw2Wsa5deArF8K1VjGuPw0
oT37Ca8RiENjUvesHWdvW8Wj6ZfuhqY/05/rFAImCbm/fI/R3D03ujB/JPWmVc3XkRSzre2n+HXK
OOxBHUIZLM9jrqZQ8HLbZH41HfB/Y6XtynmOJpPBnwXmA3yj84h+IbK0pdnYbZUefIBrG6PjrpW2
ZfGmnVflNPqpi7+SD7N1kMRaVf+KWgnRN9EOm3gxzz5GOYogMSbnLGpETDKkxBE5Li2hcGuRXMdI
h930zpfZwRbtdLUnLd6iPWGGmJmXqqSDJjaJ+cJ6ZtMp8cte1aOdSsHWZuESt/5eWQWxhoZNnXap
j4MQGfOrrI+dzY7QJT2ThiZ3edIYGPzMedyDv9jN3YhNpR26jU+TedfStMkCcuszOaWbXKITYuTn
DpS4fkoKuzvRwN1ePGhD3WQT8Rd8awd6pqagFZToyS8tGX4ki0LUaj2q0fKOVoPhyhYmClLiONOp
4vtLkztrMV8cMEUYD4riLDXrZM0fXd9q1xKXUdmm5R00WQkhLFckflJQcSBHT7mNn47BkqFh41Uq
DpWqss0gSPBIPGcjqfd/ZXw8uwGqrwRHVFRDgpQWg5VpaG1kecUT1eXtUDXZXueMbQuwq3urgDJr
NNfcb4xN0Y+w7SF/b6jl35maeliG/BwIhjcY5d/ZMe8xRlXbILujKW6GTu7OeFKZjbQ4uTNdsw1l
519jXcvIYFzSjVQG3Sp3enQyJ923pc3HapaDVdfB+WS09IInbsezrr2UBmc3oUy/CWKAuFb2Ve9H
EoU+sBRMkbZIEDc5C+sskYdsflW624Z457uyyE6m4z5Os7WnMVekibWjeISl1US5PHKLEx6I/WHt
3kzyne42N2jMgRq70g4xcnGnMl6KOR0eE3JJN2Zj7kkQPkoURNuawUUEU342dDRHWhyJFnZyHzyR
O0t0ib3q4pbIdDHsexOQ9opA3TgYDzCRTwUd5bI2ESg5D7ObKYZxq9gyQ53MKhjCsWQ9rhwEP2bW
QGyppijODIa+JXuW5txt5splNd0Bvp/rYN4YWp9EpuaySOu6l9h48JbyWowKecW7FSxFOFugxQez
i6x0mSLdJTHdSR2HXhQqKSfDj9VN2tq0lGdHmXqIntPW3uax8PaJNXLXl5oIVdZ/W0CfdMJavkyz
9pD1mOeI4Bk3XCTmlrlrX5tttRl959uMUmOq4ENppRGVZINvrInsRzCssB1T9OT1mqAsptD1ioVJ
7hh7HSwhP5XHwJ23DrEdez1LYRFrDykQKOCQjJPJFoHs8pSjrR+wpmn2Zkn0q6fF0zUeUdMTkhUB
gSw2Yv6g0gbg00l/tvVymSwvjujXciZILU2PjZcsfEHqfiFouLWeUUn4G5CH2nbC+seMKTZJIVhg
tsuJWYlOsOy4BfGfA2x8w7oQbxOn/eY76hhIz9jovb8NgvRXNRffUJroG526xEWQZ42EOdiljnIO
U+J/T4mlcKq4iBDEkHnj+cOuLyeWSYbznHpfK/Y/tKP9ZivK1o3wN18qvNfau5ekGPUl5WAMHtrK
NxzXXtWsubu+Yd1CAmNoMJo2dZE+ZYQHeM2COhRdJ07IIQKmaiHV6MrtbHh0fUe01ejDyurBtKz8
OI7y1Z/9X6LDVd1WJOwGqmOGmu8UMoBC4J10/QFwJQn16YJ8oZDtMYOUbLpAy13mYt8UR9OTALRy
qW0I3jmafeBc2FywZyCMzInJcEv0Q0mWxE57q0eThXoTNGd8dJu68o/MhvZzxujg+UdGdAC+IAIo
U5118VBMerArq/EH0I9fcU3YQYYECM9tHlaY4tGBbpdWHXKkz7suR0IqNW5h/DPHMY6veg9fEEuK
t/YKQSpESybHfZ13YqunYFwRj2ZRZa0jEIOf1Y8PcppOAesgVlXlfulxq3Eiue6DkUV4oe81sEcb
a9APU17ZJOpsEb3QCE0PgZZ+q2dx7Z1EXIcaGM+UCu2+TAx4SfXOTdv2OrCBNny9vhbZhEhz3ZqM
HaR7/72qID73VjGEret3XP3+S+p225kVwBRjUPXmfWPYe1vhi5DW1FKM7fNt6Y6XsgbPTFtym7tw
Wjvjp7ckWMWdnM2CF5e71rGqsKzyPduGt47cwI1Ec1AShhNqxYiGcWT6NJbuENRiP0mUBOCsJt7/
iRCBlxHRwqnOH6RurSt0F5hCXX3UFaSajAKQA30pDGZUFtJwFLkWDc7R5FhKrsLRHJZrUFbPk/R/
OL4zvjV+8LUTpdj0Vvkzy4mEj2GebVjuHiaL66skP6lwzNdSeF8BrGxokBrRkLjlaanNLWzaOtSG
HsANWfFh3CUHo85f28HGODKMzrZCFzotiJ3yTHup8xmEgT7An5irCFqjxV5t+eqmoov0qcTFznfp
OjlXTtOvIOcliieZ7hCholxpWvDbsEQaandGulWadR0t0hvBJ7T7dlYKe1HoYe4MR7M09gk57wd3
AbwKDWgjXFnhmWahY04TmGJH97eeyDUU8o8m881O80b6MCVTboHmC3Io3PUUsYqxWRYz2TUOue4Z
+TebCW4s2lbFkiP1ioiEslPJ7I8jYD6gyIbZPbREzQ8Un0v/UuhYljI5OF8rtkvg3vSwQZUWOkLg
0EbCtqgOEYw+VAcrc/SNoC02iRGmTN4rjNCox1gH3w85PtWSzQcjWVn0J8ebnV1alTHbRMjCYhlx
yELw3Lg2u2Tl9/sqY9Ssqvkw9/lj5XpNhF7+yE3dRHBGeCuDd1/D5Nj5k6WFrquHXisUKWUNYwPi
rdSz6ZwI1GnY9vMtu3NuOK7AHSbsGvmPY5zSALZgPJevQAYZ5pm0xtTV9oGX0h3xwcCI5mka+1c/
e0rt4TUfmjqUSYF7y9+pOnePfBsi6d1NnIdakPDl2f6yLfoJgZXsuKE9a2M1ehn6YCHStk9xfMlH
w0zcPYqyeu/Z3cYxiJ+QAnOasRjGvWGC88zJTd8YwjSJj4tmL/1Vci7DTpuDfZsVf2Wj+53+/X59
i8fcle8OVS646uWLAJ2g50isofDvgyrHOxbXYjvKN6g/K+jrkmEucyy5LQiKOP/qOq04xXHCJ/D8
J5MtCKkveQu2r2J1hK3LWfhKW0ft2FdskqRPr7Lx4OZPChybhJtSCwIpTPmymPKtMhLz2nD27odF
XCGKrR2BxqMKUvcRFoF6FwjrOffXHqzrJVtjWGsQ873sGrHrDUvfkgKPx84CpOzJvDz7xvDpxPj/
2uL/oi12sE3/J2lx+FFmv+gdZX9TF38+63+Liw37XwYRyR4BYcgAnT/Fxab9L1t3dEyxLs5Tdgm/
xcXmv3TClTFt66aH5UnHZf5vcbFl/gs3Lw1bX/dxohEN+f8kLv67pQppMa9tklhG0iQaZ9N2/i4t
HlCEtqj/piuZIkFkNPquXdMClN5O+6RN1UtjE5Yk7czfdpmDH0Y4YmMMWbvPYvmsYhTplV7+SKoG
KmfAuEBAHWKebcf96KyUTj3QTrE9v2eaj99IlOo4oQ0la+RlXKNSmBum+2Dw3d0fX8S/VdR/Zqg7
qyb6N6399sFgIeN5RtaNr9BdvUV/sJDtmspekEp1TUyr2o9BHpqD/WOxBbzmIakv+E/TLZU1kHxk
KoUwA/yLGCfj2qb2XwNEr3MwqfvGJc3PNFZPgdSGnW8q904AEdNHIR+8jLSOwB6LA1IMkEt+XN7F
fvxT4eE7MDE+NZ40vnhVI3DQ9Yp4jRY8rV9TTITpMjTpeBYujIzZHiKt7sZjwvB4pvaSn4uhl9C0
e28/z4CVMHXFZysdH2INXmYfA+eSE8EYgWenZ/I1ag0bGCCqZ+Am1qG2UcAlicj+yzn9R+T35znF
ZAz/HmizTv/xH+c081LfDUhcSBZMmUqm2S5Q7NyTwUu+QNwOnXaZTzdyppUh567b/H1oxp/+mg6c
BZ157jHSQ2HT7xXwlcPQDDKqXdaFXU4WiHCec7csnoyELZ5yzZcgALgtgIIl5aCoybnIplpVnxN6
QgmTBkxaMH8YkscvRYOyG4jf80TVxmWyTLJ9mTLRembVUK/AT9ORarvlpjPQMPjlPZE1W10qpthu
lf3N5mh8sTzOZbA8+Klbvc4wm5RXjdvBadO7wmjuUTSfPOYSqh7LcEhN56nI/OWQp4Q/m8O1c2R3
sazyOavc8fT7hwoyzFBznv03z+z/ffN6NkUsrnKXexgv9t+/D2/GB6m1ZX+FDFQkCyQRqiSculw7
iFTGmzwmylvZjns3YQreFyKN3Bivjpmeh07kiNicqxxs/ZIhk7ZS5vBh3fzqr//5Xvy7edbRPVzJ
9P+sAHPF+mO1N/xxKzo6Wbwthrarbmr9KS+cO5CZTuSkY7aVM1DX//xy/wjk/Hy9QKc1AVTHCEht
+vvrtVz/SyfS5roFQ5bea8Zf3YASAT+3ExnCsK9EitRRZi3Bc8cNtVoFtm4gm3PAGjWRtv7kPVlz
kLwOll4d9dFiOPO+551EmJxpr8gzQKmJuN03qPGiW7hosyAChM0EdFKP3f/iPr6NVX+OZZw98ASO
CXXRxQXyzw/keauoH/7j1bGtd4/E8rOHzWiDKF4wXCVdmLiFvhb7FAC7VrtYjERnsWDSzN3uKSOn
aqt0AAAGT7JmRsO+NR5uPwo7+MuoB+pgGbfgbCxQWPQlOU8Ly/o+FTtTCkZ2Y5U41su4GyUpwGiG
SPEUlPMqZZyWmxA26+wdXM/yioW7o6qIrS0gUAbgFqv2OIUgs27Ph9KX22rAsw13SymM7KjwARM7
xXSnjWVoDIEOQQjQCARcK9RgIA+9nl41obPLMMwVAZEZF9+P0VLOxXJgQ9Kf44aOVGsP9X/xGzur
j+0f5x2nm4n1JjBtJpL1/vvjwqUT4lDNjbW72Q8HvGgUeJzx0XfEGzUrBl5FeW0EyLc10/knod75
X1ZlkH7RjB9d4RmUb233HnW4fixGjSQBxCxP+awhd10fq/qQNfj8Eyvq1S6sI2DmnDApn5RNzC/3
2Ormh66sKKI4JSNR7dofthF7m6B9wozqkAXYB9GsFi80u/khb6vxshQLkAM70I5JbTyPZoFUxezs
A8wMNNGdXh/AunW72p5suoRuhA5jPEzwkiLbrddwbOT+sfimiqm9L61WvNreI+k801e/d8g4+m+Z
yVSU13vxb6fYsi1GBDdYATXMKix0/jzFrvAzXaSDdTdUcRZ2RmmcA18aZ72fdGqN5GiWi+sfbn+4
/Zj8ONZCugfGWcAz63a/n2PE2o8WZ90fv/rjIY4H/459M0/8fTTVV3mo8O5vP497+3Nc5rzEH49c
XE0LQbTY8Prw9t6ero2iOiKC3P3xxNsfPl/y9gZTYAm7wLZfP39n3d7B7xcn7Y4vI/akfgRVS/jG
//CZfj/638c1flaJP58+38P/+TB/vNn1FH6+p9tjPl9UttV9bmwNoYiBWE2tzfqw2wNiW/gUYNf/
3/5y+zHfTv/tnza3bNFdU+b4PapO9uZ9ctGs+JwZZnAgzBbbxZ0yGPowTVsknrbxblCS0EPWsXQf
ll9LORS7eXiZtfGXamzjKAui4ezllz4NLqrC7MtQpB/lNCxbbGTf2zUELpdUTUfPL8JpOstAb19i
6V3zHstN2bvJnk7hV4qyOjv05Q5LU5QJI9lD/CEHC8SfxLi0y2stskzKzKjl3E07CDawHcuEIjav
pjk2RLs8jnSgwgSQRoY/ahhdCUgNUcQyxBr8CXuT+HZJB1UQE6NDi60ZRqXiGJnvNaGe/8XqDO2W
thDIl50A3YQoy92vxL1c3exnl6urIknhLrO0I1/bsCtcAZDSvJdJMEdFTp9GH2pyyt1VMCC1fcVt
sK0DP9ubVvOUWpIJyVU7bt93u3z3K4zZzkzAe7bWEmAb7jublm9uI6xoADBmGPs4mB+2GmXyomgv
TdG5UZ+lwQagwtsyLdAMrFNhedd1X3rWBhxu5BZEUBvhP7gi6mthXoCrI8ttircixt7SqwJh/fQz
d9pnE5E7GdfmU56Iu6DDIY+v52lJ6JK3fbsH65zuS2JL6/hLHKzV2SkLG2CuWFR+0IynnloX+8Eg
gnACgHlv2e/F0IZx01r7YSXOpCjM/V6Ek+bWaxqZcW5gliP5ZFDJCCLHiQRQK3XdEzP2uZAaXY+U
GPocU49TUMFSHt9ePv3IuvKp8mrtzqS1MNMOPbQePUUDu+Tsdf2WaLw8rH0xhvFwqWQDY0o50NGT
FgFymIlkOBg5yLw+7S6dM+/dWcVH2eWQ74uaMz0s1PsnVDNmD0JzkTmrm4qhuPBejI7oJapHVMtp
cpWTCDWzl5G3NPDPLJ22njKPwtNMOmBIBRdz+uWNxamcXm0n/+k2cgf9WkWOnT/V8FAvvuOdGr1Y
hcidv+tGGeWm+m556aXUHHqa2dPAPE+Px7jUXfGs9A2KDnzhNogfg9CADRiPWDPOREO+Yrrr7sfW
DttU0mft1QPFZrEd2OktekO+RUtucOO6USLaq+aYMsL+RqG3N8Y7Olc71dnJKYiNSOX1F0u1ezhW
ybZvWkF3y27Q7UKGnqeaCB6qY9j4yp+LjR3TbAcMhVgYW0CJLcRqVt3qKivC3ewR2wcRV+2Kv9Nn
l+AGtAiuF1CfTaFvFn5yGo15V+fed6Ul9wxY5QmG1utM0gQ7u3Y+1KZ1mqEcR06hn8AIOqHtldyk
bvJo0/fl1sqjNP6oXG3YWiw2dsmELRIy30mf251PVOlVffHy8t4irVBnQCRzvY7DBbwZJS1sjM6U
X2Vv4z+RtkA41n/pFPtBik9wIxrKzh638lS3h4X15cYNmhcWW7s8D15GN8mxeDZQrPoKbXL3jWuI
Klft+wcafJSyqjahrb9gJu+cbxpuRLremMzbtjB39gpMqySh0FNxgbFAZ7vEPdhIGzpkQHKDW4NR
1IGfmlpHtELg/zX2JA/xDmti2b0z26HvDsXYZj3TGQ5ctBkAIjKL0c9NYFXbe7ZiU9guQxDaxB5n
yFM7+KgQNrDbTeU2b+hP6/Nsn4mZoM3KrmjJ7fyxJBxKmXP/0Ov5FvLAUUKY5guwxN5122LbxrBh
4iEIdosiQWPIm1AOxXuh1LjhRPZ4UMJy+Jr2xRH8qb8R3pr9MBViG8jhStwWfTWTinuPkKN1+2hc
kKCn7uOwmH5kzWwahyo4i7mlGI6SjsQyMnxKzP3IMTYeNbqzuod6bJ4rNDHB4DxndBESxkO8k2h+
7LjCPgvoqI5pOZGFIUP2RTQb4xr477sM1MWUSCuK2vrimD40eL7hBXCTr1I/nOOg2PZgMM3OQ6I4
TF1oNsa0U9YHN5jalzJ7KRg4w1n0QDDNbp+yql4K2krk1uCPKLCzAHmeoKBvZ0HDRuT8V3jta1fo
T5u2Wb7VlPKRMQOHC0gv0Sz3TXTTNWXobKtlL2NT7iCN77rVsigrKG7gBYvdWIwxGi1tTyoZPF8U
Sw8NNYdIz4BWQUCjZWE94/FOKeAgv2qJuMDZOXyhx62xstG6LSQHbxcMARDw1tlTmHjw8uk5V8ua
7XGnq/gvWRd/GRINEQrAg7MsVQhw7E2vjRoHL1TnzB4xVrYYyPJJ3nVDIrYk0tKBlzTenfqrK1oG
aS5y+oKAN8WK6nc6vLeXPhCUUU9Za9k/xiw4QGgx3ky0UFGg2+NZJYF2rftGD2+PuP24/bdY1mwK
N53OsbOo6Pa09fkGJ+aHn/Daalm0p2HCIdqqknZqkUAhHPRft2P043yHgUB+7ZhPdzYqkBNJItr9
rJV1uKzHqP1HVZXDdzcvSNmDWXEln6m/4BuNt1YgtG+qEtHtWN5SIQljDn80tamBqlNWe1mNzTkn
5H0DvejD01pyAKFbu1k/vGm2QQyMqTUwvILxTtPTaQuMqXrXoIfcHsqpLzeySCiPpGpm9zaSPrIs
wIVXGcfn0dRdPvflDxPXcFji+73H3Iu/J9Uw/VNqeYnb4M1ZX1eXxZ2CxfIG3bCHj5akl5E+xV1S
MGW0dkAab1JGo+F2Pyevazaz7OQzS57zxK45mmMVHJQyjEddxkR+rA/T7a+W3drf517T0QTU4h5C
m3Fy+qHbjbrIXj3Tf7090iGoJ69S86tM/CnKoJGeK1rm15Wja9dIaJT2XlfwOTtH/PSTDD+3a+XP
gRDa3pxn8+ANrvZodyaRp+tnWU3/4JH771MT2KFY/PReek1wcrFs7EhzH9jB+19uJ8gouwemq+5r
6fRWxH0wnruiE1fHI9y90U3x0axA3PWorQveym4a56klEOLgrqCVWmbdU2mtYTbrQwJWu0BY4g/N
AajrG5p9DSy3OGtaqUWd3zivcZA+3x6aSChVdMFe4bDgi26d5lxx3eFcqTSWatL+GMrg3yfSh6FU
L7V6MuIFfXuStgdjHPSnuKHLdTvaiFqllX6wIZVYvzp95aLCnNtLr0NeH+YJ4wHyxh+j/VVb8Nrj
VNK36HH0NW9qIIqcTfXtAbV2huZffs8zzObEIkOI17T0OvMew3i26h9Bw/5yNL5XNEu3tj02d7M9
WneqoQV3OwL9PcUFB7iC3qc/LHex6/V3oyQMBWaf990HQHB7K0JSXR3IOvFhe9wZLezVCgLh1qPz
eInV4fYolnwOUnaSIppJs8Dq8gA9yP2PWXu6vR93FYbWc6Zfi9IeLkHvWAiUlv5D0ZH7fEPpomgS
BvF1bo38ondegMTN8d89vqzbI6hDEPPgV909g6dD8qGZR0MzD+/AwD4/tYPIKmTTadzTuRnPQ+C1
UcqI9y3lqrwdoxfEDnGC0gdy9KpztQ5N6+b+m5vRals/8DLw9ZgIWR+KxPJPS6mb0WyXa0capNF6
bmNCTNCwuAf6rhl7g27BUQAFjotpfssne387zgDjetN5bvHozIKIXebcnetq+ZtKahIdOA46WHBn
iDcee1NLwC0tJBPm3F4sD2AC8ogiQSqWcUs8LiRiEdGhT4Bw3FCSLfkKHDR0pmVCAFwEW0efs3Pn
NOaT0+k/Rq2YPrh5dOoBbnzvp6z29ZSShrc+ARrehbqk81KaVnzQ0STs4tQc3w06zesTTSefooG6
xon5vIwsPe13rl+/3P7YIi6hgEqg7+j4w3VqnerzqPiwnsZRl1+AeLtH4IU22dLEXsPlQVOTfAyT
qHZST6G7lTqxxBT4bm9fd0neoKxlkaYTT/dGmTkofXibSk3vAOuKZ9lbFp542Ci339cpPVLa1N/a
uWF1UuekDE70utGNHW5vsbHAgYzJbFxygjseIGwOn0d0Cx81lFf6jxkt/rOaGatvhyScemuWMn3z
p8HY15pY9nrgFqAk7O3tkGpKZwIHM+OMkTp+HGbkSIHLJk0jYvWBDPgB1XRnwHbMrMtC8BgQbD77
1KZHyjzLa1M77M8MyJfEZy3fWp2lvZyXB9ocku4vSpapBelOamf1LH3t2+e7MrnQ4qwZ7/XMsYkW
oC9w+0NPCEuRePWLWtz2OAQFe9xJFh80e2/vVi6jE+GedY5p2RCNYcbUiM3m6fPs9JL0rqTtGctj
70q0Q/p5VGEgUqAw+uyhRkYuX46fX2CpnU0m+nc/6eTOsmouGcQJL77I2J7yITVDM2j2conJBLDl
7bKDCWG/m/leN9Mfk2LqTowCNYhtishiSUCsibcB4o4MV5btERb3u2aA34Sx0N2BA2FpUlsKGk3j
3bWFS1qhN+NpV4pZVT4B9G8IEbIGII5sVg3b2EMrBHQaQGRj5eff58PyBE/EvmsCsl19PBg1O1im
mO8uGXUPZkaglzW6aLl7QgKCCakU7Zd3z29pzxiZwc7Ob14QWRwz8qw3oMms06T8g4DUww05eHee
xa46sUk9DDIab4upnrXSfqeMcShz33mVJqBx01TqIN3B3KE5CLa908KcVdjMl6HoznHntZ8/EjKI
sXIHxfql1Sfv5mm4/fNmKZbKPMMzId57NTP8/v0/H3d78O3Hb383MpQU4u1yvj3tdoDbI/6wNf/+
JcN4EKLVR9No5zg/CV8AOaBQ8tmthxQQddbi9/Mdx2rCCbFXhDDxtfZgwWUZO6BUG5Z94w+vWfpW
0eFiQYynQLi47ntpt6du/VFInbVuq1jzo3k7GXE/nsYh4+TqoMl95KQ+p4j0iA9v0OejFhjDqREl
Gbs2WZiQMiSTALguX917tnQ/H6DmYjgVzTCAJODH7V/FWac4dbAm87kox9Ah3eM06H81msYHSlc/
6+3HjIV5cQLw2slo7oJxiFJZzVHWqbesT5qzl7EBiBHle+RtEMZ3X3nWxUtEv7+dHu6yPjILFKxN
IeKNq7FhyDv1cvtwVEdbrMebSm8ZOcZmOQ3292LgqBo7lV3tZS8ENXDsfvii5+kU9gVPGEZYHAB7
dUzHg3HJjEbb3X53+2vds0R3LXRLci62WK7D1BMoXWtvy0IhaQeLlM/VSWnlwbZp2cU15eqcWnIt
4Uvbsxz70hf82urRBELJiBoTJiuUHHT0rxoI6Mioq/7k+7I/tbPVn5qEiRechQpjV8b4jtNiS/XK
+bw+Po/uCLxbt9etMJyE+eTIDfKRoxHnh56W4WExZB0lDFW0WBCHLHStQTlScsizUkNy4SFnUXkf
qkE8wo2Sez2lkZojA9qbvXdxtVkgBSpgr9OFpiHSBtpuEeNrZmc7Dy/DoUkC0sDa0B6c7JTquTgB
RSXeXU0UIRV+ZHg3wAHX3l6LGXhjwG+KjNSCJTRhEex7YsriKsRnUNBes642IRx70bj35dIlW3Ma
X387s29+4JvbTdycc2KF/cBbVdFQQMmqhfW6ZIF7F5cX15feg9aA8FrMkvVh3vpHyVPv+lGpsCSP
fSc6jX36qs7PvQzRDlqdfeyJA0kZIB9j0w1NVcx7x1BBZClDXjVSwo7ooF8HRy5noCHlGVRX+7TM
XbHN5sS9c4CA7nIL5MAsSTqhCent4ia2TmtO8imehk0wT6wtppitMVMDyjONNA2rqe99CbCpo0BM
KiL48y7b6POXhGjrhwIQZ2SVZRM5erk8kR7RrSzd9iQkNdsizbOTMdPhwI+PyHo0jENbleYptQPy
2lpvdzNwFp6DPxr1S7lHpHf+tOqtdt9qsh6CXjfYzpqX/8mZS1hHHY5NIPg42o+kyF70wB+AbRFS
pTXy1U21iBgumg0URDy96/Gmc8sj8HT8wtjNxKineABPXu+wBffzQ2qx0QGA4hbc1wokcFpwgkxD
7EeLwN4BB//vH42LRmDBH7/RquZ7nP4v9s5kyXFly66/Iqs5rtA7MNCEJNiT0Xc5gUV26Ft3tF+v
BWY+5dWtMkmlcT2zB2NzI4NBEg4/5+y9doFjqZrKdex6vzyLN/vh2KOO60iK2SwApuPtQMupOybi
FVPdeJCcoEel0rukzGGcwi883h4iq+H3rd5P0WGg/J81TsB8HCcQDwanYbIc0MFqgS7G9yhjJk63
5r4w0IVJO6o3eRcifsplnBPrtXzPBQpxVkPNn/qjo1lrFc36YSDL/uQQ6J2llb/STYRJQnAZbXK/
+3W43dXRsACLWZ5BT8bnPFSHYflLbofC0iAGlOXS7EIydgsDq6M+DwriGlaGHlvrcq6uVa8/+y2r
PByG/tfB08XvW4hUf9/iH0NT2DDLz1I1AEUyhuPtlj2Gf797e0KvxaZI3XofNW51vB0sP+G60hQv
kW2m23gB3twORcM6Fi7omz+PeZnGZD0mgERrZHsMLaBLMazgFfJMdLeW+4KDaWYEasFKW340M1lK
Ymsmp7VoxjV0rpEYKSpJg3QDuO7E3Y4FDhKmbrRGPdZ2Ux9oQzMCBQo9VK92P9OosfWHUJUWe4ka
FKWR462YWC+iZQarKeBzebsMSnmvbgeX3TqZZgkWguUt6YqMHKIcsuy4fCtuf07Wcg6FlOu6tifO
mAiiJPvUOydFfB5tmgm3UPe/uAUdZ+emomfIICS8p72GAXG28iCKh/Ho2DapqUUVMg0YSvjgvn5M
0yI6ZFKuKZFYtAs01njiwFv9uu93KWK5Lj+YQwoBjq4aZgprXTR+fezaMsitkGtxbPJl70ygI7mI
YAGG3fMfU/d/5Oe+PRa5fBF91TBx5XvRIXAOCFIbLuQjgkeM8Twt8TNnZoUQvTA2EnrmeSvyyMad
KHTFdJdizCRDMSuzBolr6t2N8MU6ytxPZjAk1fi2Q2Oa9LEiDMEyNdq5YSZ96cDd0gKOeNyK9q6Y
s7OFiucY4vdMxrj54hfmJWHECjW0HU9eTwQYodKOPwLfnf0rbjGYLdC2Up+BoBUzW7IZiRMUYsjd
lETT3dDU09pVWrkh2M+kQei7TSDNgTEN7j96saZzNhzCbDM3vgcyXmBNMQsoIQQpBDWwEzEKBxqe
GB5MOrzB6DU6joFheBCOQxll6OE+dqetOWvlfdGCuXBd6z70SH01YcvtgLOvBM2Xd8O3FeC4ZbVO
R1wmWU9QAzqxlUEkz9Y18+wsajhSXexhSSgi/znv0++tHtaX2z168WwBKxaVHKPAGpW6/TaW9nrS
hPGlszU3sGwD9YVZJG+j3QS3x0XdM0WAiHZwLcCCbUHocJU6j/5QfbRTZG78zKKn1EDpM0GmkWvh
PNe6077ZzPkPdYKbqsMR+1YZs7MZo5Kh0PKsl+m4VxGEW7VfbmUBMmKVG7F20Ctc7aKf2jfhhke2
8/7Xxsb+4lpzkBESgpdYxbRytkkxjI/qmiHfvbsdLFy2iCdG/5A2i/GproxPpbWIBwrnGYxTR2HA
xkM6+XTfMW6n9nhtlOa9kqiT7MshuzBIwRNVxSaOWW5NyVwEcTJWcOBKTh1HZUeZ2dNDnBP+jLsG
jMI8VRu0X4q3mrjNMU8x/qQ6Mrd6Do9iZgUCdNke9Ngx97LMfxBApSNBr+tXZPbMNhJJs82etY1p
ITrzPLvfsm8Au8a18msfPflZjyfX0l9HLznKcckMI9DpWZhjfijHvl2j4KKfTBKM1BxehOAyYrgj
Gjk5I/sb1SXO8zFwszxc5WnGpdBX8qFtiu40GlX4A819EUiJlCgg5eswtE392jLg6KIqv7PnFNHX
aF1dv3xkMmU+J7Glnt2EpYHgpmTCrd6Onbwr+StcMRV7ZamSjCfO9IRg3FNC9MTEqGviZ/jUuNSV
sJjz7mKZ7eV2zxCI9jS9YXIjCOm0yCu0EBXf7bWRSGwx5rt2roqvw4L5D/s0uvb5+IH4djozFqX3
7WAoE55jkqLCAZvZ2Unpo/9K9qbqW+P84G9Oc3WP9mndIa1AsNwOmyR0pwfLmetDHzNtCzEhhRVi
kXJioI0rz+XXkSlm0qxctOBotvGKeiimtbDFC1Z2H+iu3M0opXMM/ah6BkR077iN9yVaWgm0Kusz
A6JuDYTT3YIZ1Rl9TNM3LIqBh4D8w/d7FFF5XGwiD50zidlyq9mTelIFGdZdMyffxijZeLVwf2hp
MyKc74dox/bMO1a1CljI4g8EkNGWuD/88p3uP3QTIEZnfDP8yHppHD1hgMiFwIx1vHVh8/vu7Vkm
nAxJHbaKFSzwJ3dkcR4n+922yClvCDKBv8Xdph3f+5YAxdQcfkpHnxdb9yrq/fxuQgxw8gjLZdmg
A+y4uEHpWkKBbCNmpclE34T2ru5+8wvG90g8Ypy3DAKYkkz7SPfE42yQN9umwFZtax6ey53jgC7E
QPS1Ypj8VpZTv0G8U+AjYZeU+CWuCDDNO7xG6fuQtFu0iemLnYwf0HnTFeeH92mC5W88s/kxuBWj
mTCMV3O1p/kDWF9mAkw87jIEM7RInSxcZVMkj5Nw3edwRsSesiPYaWI2N5HQjMAa++EuyY2PPIkg
ec1SXexZbAw3rV/hQooitV961x2eCs750rLVXaJF+DQmzzjwJcKk5XhV0OqY5jrZqSNMeedU9+qp
avJno7FUkFrzl9ysEPJ7JnWNVMmj1ADutV2v7aO57t/4mfesJXVUNZwYLaPidSPmcD1BHd9MPon2
kW17b3M1eiuIwpm03HeLCX9RHkZgZXdWI8ngwuza2GFHwzTeW7SS9rSZkrXjDmQt9STmcH2tAk1l
ThCb9GWsMIdhCGx5hYdoXNtZqIKqNMVTO9n+SmJkP+aZxUzPqcRRZV10oHs076zcuaSZHn/EEdj9
Ode+xobGjC4dqV2jSdvg1mi/yfG7PQ7MYIHGXizNrtZl2xtXmXavo2aGK68qnHPayS9ta7RPeVTX
x3Dpb7pe63x6H2NVRztJXPrzYAAr91VhPJZcPFespjk735Ic3Vl8ptCOtbhSK9d1sT6FZnQw8CSu
ZZqmOznTmPOqRh16x/IgBfpUZ8rLd4xFuIjpEXRZ/HAs/8QiMf2qLnbn4yewtUuKSDtgXlw/1i3B
lwT3mLBsb5+gMskXjUwiWyT0DT+Tn2T+blEjaztniPODB/mKTY/11GSJddCzvD6BRLAPhiE3Vu+M
j/E8aldD9bvbPcftccHgqbhISK8VdJMYn0QOkjaxvkMH/d46hr0t+PSDSMKpyKX4HJDE4lNlK7YW
ZdxclWKQ0TTzixwRXhheYn/4/QvuxwlPuIevKpQaXFq7OE2TXKRE+kkW878ObbUTWkeyr7of0hBh
oQb/oU/Ao2nVhFvbSF8SbYLrvLCj/4Rxc1YCBFBGJVdotn6MTq6v09ie94yp0qe8OLSt9I7t5Ipj
pGtPkqjIfSklHVLQE1ecfJfSoRST5NBiZVbxFlPGvDXjxlzdimlZdOoU5ib2Pek/5YaGACZJ7rsC
2cPo+vLKEiXAh+YDZVW9/IXon7RLE7LBaoYgHV4KoicvNC+8q1QC2mzTO69tHMOJnAiADckiYWhc
b+ZGVkFS8rPKafwj/9xLpg9vCUXVqzniOwmHMhjDpv5YJo+fSdyU2LoHN4CIwA6tYIDAX5Nf7Hro
VyRC+EdtmNTOqctvdHjvVJ6YD0MWeVsiTVK4fam+6zyHBKyB7ErlyiNBTPIVrC5Bz0W8LpbTpJcl
9mocKA94Pr/qmBaXEn54QGJfnGy29uswxjEbVXKnehq8mRW+RNaIuggd67dw2VFq495FABtUiY3x
9MGyGrFqCTck7FQFbufHAf2iHHmQkdzPoFPWcaht9MURp4VpUMgq4VIX0lGaq2htsf6R2p6lZ0da
T7ZgyuImJI2ZWpJvBkTY+8gfQ/J5lqAbToliYAjUtcVPejRM1QxRnAeP3ZLpJo8N6aobciqqveP1
w7q0WLBn14HnXFSAbaxIHDTQ1XvpETERkjfOCosndJWYRHnYsb2pRZW/kQJCi4V+fanIaqeZ63/V
uVgQvFs81SK9a4UEQNy7/l1iWmpXE5NxmqqEMFQDx5NRMU81O2ZZLlGJVRMxvC3y0yiMnfQV1zAo
6E4kcAi6IapvbQP4QF4I8w5yffGlE8Nd3psQONa8BOZPJFvDCfq8RZNEalboG6KHOgWlykvPAxpY
xmPRpPojJ3A7rjLFZNQmHHWy2/NNKl6UMTCgRMJ2nXuDdSUOd3Gt9zuuH8iiOvLxrEa1pzrhKl+1
E8yDotqx4whBSJp5oJd5uyZgtD213tieqJWvmosmK1TDy9jmlybrrAN7k3JDOhVtPgjDJ7ZZXN3k
R6ya9H7snOakZ9olj83s6mW54gpnxxc6XwVWWj0+Z3m+swslT0YSHgy90O4JmzZWY8+pnNMNewMF
3qRl96ogpedJcVXkFl+1ZjYOyonvbw8VmYGctjDXZp1P19rMnvGniudeVwbyUv+th8fzkDRv/bgb
aZ08pgnZ3eRfm7t+rGRQ2xkgSPokwtgDIOCEqfHnWW1JMBBbncLZmYwrvlguE9+0cr44ON8e05rV
XhaF+1VvjLVVRdFTNoE/thQ2mij5giYSY63jAl+L1Pim0CWl5eivi8LOD+TSyqfM4QvL+GPv4dsm
tcQhG9ssrAa1S/nEu0FTinCDE0qYVTR9Vd1S7lpfCF2JUGqE4X6Y/fGYJNl56tnnVK0n1uxl2k+F
rLjXwZqT9WSeiCycMX7wTqQTCUcYT4hpQU/BgEmMb+xZEFKG7SMECpD2UfZADVFuhrL1A7dy271D
A2PpHUSX2yEZLf7d0iBNjjS21lbi+XbIaO1OZrsakmJ8G8ixxFMcpbvEivG2uD4WHI2A6rjLLzLk
cmyD4USQp8jqULF+zMLB3JATWX+hU3WvrPBdc7Q9tXjP1oqlIO0oX73Oy6/lF3NiuUu7CDS661Vb
yTgHQUquIdvq8x1RJymf7JQ9K/IqYSHZb32jrbhKGdew1go69pAmrKR41vysOul0a9MI6baioPEJ
rDsmnRzWXt3WJ1PLKFQiHQ35YFsHhWivVIZxmSRlZpWLhr2Jlu4Q2Tp8J6nbxiF/6FxbXdLeP0fu
GFNSVojMCgbOGqIWAVH7TdVNcdRpfPuSEy3rraOdJeyuPWZUNDH9R0+qtZ9HX6Ql/FeciPUxZzuC
RrQKX2digbevFPkl7pa8vENgEvTCHM7xDgBzdBfFTfbixDAPDH24NBBlVlUhjbs2ssWh8cp3o42N
O3QsJ8I8moPVueWLIO2nHJuUgQw4+GTCIh1CP/o6TkeV7gbPDJ+bYRqezTmjDMm+M8dSF82J5AMV
cMF8zw83Y6jRXoDVgNknbS5iYPAKbMJCm9UxgtCVIP9XJPusAvXE4pHvlfIxey8HV8JRVdZ4whlU
nGGvpHv2QKiiFxhUUTmMhwfdeY6VuotKu/j0CV9F/IUgpY2e4Nnn677Lqo+yjhjgCOeHxZjdLf2a
jajDLt7xd03ppUc4RMaFNhWJBIxaLsjx1HFotbNaQo0nqT5Ej7AWjnZyqqLwDbQElwqnpt1H+U7P
+T5psTE1VvEcKrN7sDQSMgr49ib70EJv9c9OA/afa8yMO0NH3MbU9OB44DTpVFqvumcl22SC13wz
apsucoFxEvnTUBi06j35HeL/i6iR6fRdMlO+ynrLUNve0tdrDTM8S6P3ngpRX+KsgKg/O8exokk2
tdM+cVjpVjQ92L3p0DpMujp3Y69H1ATyDSCAfXd7KI6lF5RVX++duqJnyFUzT/Qw4LKarVVNtmuP
zPI8mc43m5bWuuo0HNEzQbJdM9wDMBvvDaeOtj4WQCY3HSIipskp6bq7fNTzVyq+K1YlohqTLtsz
jyEBCuHlnum7Recjcs+p2dwJJBDKM0ntwa71qOhn4GjUXkSntrN07C3WtHRraZa4uF0CUsqsH12H
k6nUqo2p2QS5+zlDkYnmZElTde8Zsb/D22hutLx6Meeck28u7hucKYFt+6yxnvHiJkmzjyJynwfQ
LMQ21numYogR2yQENkSG0J8AMqBJ/jErIRCyThFNUWju6XbQpEIMgS+QloufEw+h00aomifE/saD
6KpsTxhFvqojGMmEGSUNAgiQSfPo2Q9TyuygVQ/pcmgWwJqNAkk07kYxVd0Yxike9OzDKJE2TpPR
B+40k0jMboVWtwWrgbUGzU0XrawiLffMoiGEeA2e+7E27xJYvWvcfrCTNdqG06ANO7BuImjppGLg
Kb1jCZEAX3jz1LnCO9HS9k5+BARCpnMTaG5VrOZMVudEK+cnmT7by7obGYm364uhfUYaQiEvlbmA
BEhLRmZiT/G8qYeRIIEcsYbrSRhwMj769aKCKT9lSNL91N/EoFN3NyScmKH+YvWduoQZ0qusMbWD
ZkSP06yJ61h17vOkON8TjGK/6mpgGvOaiTQ9ajRwqv3iN/38MbrUoE5opdvbXQQiZ7ea0YjTIljp
VRkfzdGw72prapCXzmSPO/W7JZV1Pwzfh8Ho7mcZYWWoUAN1tGAv1JKgogQE/GHKqU79ZuOhLnHs
OHxL7bHfZoOuH8yku+dEY5Jv6j0ABvSibhuKnbF8VeOqXtKp5uMAKiAI+2WAnRAhPt4O45WuT3NU
jFarVYycZ4/e9uhmpn4tBnI12qF8LUyIFgiNrQ+3mWEaWO5D42IcqKpDRd74dzuK0BV36fgIzfHM
7sDfD4mO3JZUshfGgf41WeTkntUenZa9tWf79mMZ+ii16ellVnwsaEe1abgSYYoW0qq7XTmNzPhN
wn6biJInkdc8HUAVR3F/MGioHMXC7LBN/xHddLo2stje3+4i9uo3AmvuPXC4M8QhNGt9awEN4Fyx
NP2CmrkK6JS6637K9Uul9/olH0xW9JRLomFFErrFx0LnezSFlE8VW2QixD9KV9dfEpe3ItLK37du
j2m9167mgvh3pSGfxHT1ZOX+hTZK/zFPtLiASyBsImC6HFsfQEnFkmGgQcKM2jFCjKYvNEafiPkc
n5JGDrTRMwwALoLlbgDe4BBGvkpzUICz7J0XG9g6tGlXvfMnMRhL0uqzU95LG0UPCac6YYwz/UVd
3Xcz9hPGLJTtKiTDx4lH7+vikjVTgUI7jvJDrqN50kvEO3Tjwmdbop02Y/co4ny8WjpmsziRi3Og
yg+YbKEJ60Z4zLa5ZQ/nNO/Jj1Bd+KlAPIiudt/71CFTV7nfB0Hn1+hylC8mAqwm17VHWsg1OTJl
9oFw8S1iOHkqZ/6JgWr84CrkCZWvRQ+sn8jtM2x8OXIjepSMCvJmjJ9uB22qsN/MvjiaQ9FsZuHP
m6EWyfl2SDoGHE1sfd46uDE6S0OLok3ddT9MlshDE90TF27sM5gv+5T+K/P03gtClzGzpWlBxaQN
eTUZxSJpUtTsRrFDidWsmrBgqNurnnlWBijSsGlsK6F2eqrRf7I1Z+cy+9o7tH3XWcsYr4l9SiAm
k3vvKx40/0HR4ILL5hU7xgEgGWRlrYkftk6GdXKW9nBjD+Z/ERf+n9LchPAxYf73f8Wlbf4Z5oZK
pPzxTSXfuv8tBO7Xj/1GLgjjL7AIuuEKepSW6RlkpA4/bnluwvpLmI7QdcAJtgF3AUfnv/LcQC44
DhHbLssNjlobM7X8neem/+V7RC57bFWEgV/oP4Vc8MTCVPib59FmfkE7XjftBQtBgNw/bPSOieeZ
uEySEnIdGEEYgUdpznaCcwlbL/GHSr0r7WfWWo+e3hPMTt4yBioqvSx15ar0chu8tmTD5JVvNVsx
XXnPXu9lx4gs2FPf/By7/Nx7tlwJzb0mFbIRPWHNoCspqCSQdNDA9bmGr0QfUuhXNuu2l6xLl3FC
Ob8QcZauMANfmYE9oJNJ1rUlPmlov+BFf8hhjjASGi62hqJG3OuBA851KfUgD4oRrQEvsi3YFw3g
IIzP1MDhNnEp1MclKxYQQ2I/+NNjn/vP7QDXdS6f4dD9jFv36jrp127w76QbXwZUyaMqj5lOIKuB
uLdWWDa6DmZN3bfvc1w/Y+x7BJT/IfN2N+ljIHXkzIgSX20rvu9E9rNvefEuF2v6yz/JiSVhtOJt
Fq754NbOiZbl2Sx5n7KI1xyJ9p2+M+vW1irMXRjSghzKKyVFoAN88hz7irbiPe/DXWQMpMzOdG6i
8rvVgLxsvUOi87aFkt4/jgBwO06NJTKEjlBYK5GDaXSni8kKRg+YT9XO9p5NPF4MehL1tlzlPYGW
eprviZ3aRCamIqQhQa17B3t0v4RCfQtbfi7pYQXlKQLRoWCmVTj0w5gjubdviiZR1MxfDHfepHbL
HiTGOkRFfnDZmq/7zH7AgDDzcZpMPr1DaodI6ZZPm7bkd7t+iybehxqhe9CM3lvamdOKZByP/l3+
IKPm6DRjv8bXxfWUyoBA8IMzNJuhh3hnYzdJ5HDtSvRw1lwGXQO4zWLrtsFR/pJRVsPL6eCzVeVP
ifk+yNl10ui6JgyKV/x/p7AZrzqxhKVV4q1VXn+ibv0W5hrW8dZ/TkVLRmR0iaA5ypx5DuBH1GB4
8uIinaF4McU3xHSv9cY3s/1mZIn2aMpwg+4BNFtH0Ndi5ffdcA0HzSYUcNsKakh6HoMHOMGSvFbo
qQf8EYeYAPXbyRL6/rjW4z6YG+iVs/6zFr2+oR56oMGbrFvdf27G6I1iC5QYny/hbBhYH2gQ0Twy
ImraMtlmE51ym6tL2pT8mfUWOXeMi6geD2aOwDWEqldihSnNR18poHePOq6MNeyYq1kVtA8aJE+5
/4PBR5wUj7W5aOymXW7rP90Q3uBsLidekx3ymPZL4TjXccp+jmzSVqbJu9Ka1ZszLGMWWLEZZ4L+
ZiB+4Ts6rsgroE/cnu2Brwg1K8Oags8qKlHtMIV6p3HubVTl9nxNpb9uJfb3lGTJm6W1XIEbTNYa
J90ajFdTF2cUMTjcrWdBuh68jmwfGfNxzr5m5P9kHhm2gAvRh2Y/dSP6abfGphu21AbPNPK3RmYA
32C74QlOmrYnfSyGB0tG0aEBOsqd8KSgZKLi4HnXS79ahmC/tcBQhiZ8L9t42nd8hASgP5stiCsP
PgnPwFpFZ7uiUZ2BamM9RYacrBGvYMCj7+kL+S4yfq8rmHey1u5iOZ3ZejIEEBiR63vysvhgKZ62
DdXLqs6Kr2w1bQSWzaGoWVhKZqskETJ9WeRhEdgvU7dWtQ7GtM2Nx44e45oA7W4PSq2mrcgod2iZ
+/jmcs52sEanhJolZbGs2vbTrPyfzNUzIAj5BhPquAmbCYloHe4qWzt5Uht3KrLus3g+tsjSAjoK
JMfHr1KyHGWCOdA0WOeEFjx/D1w1GN0x83baBWlScjHILhZvBC0H7xKFJz3Bq+on1hPNrGBUmr32
ZhIsjazaAIr/aVVFiDoXVnIfO9dB4xPsbUeSOwEtukc6uoonj4QhZ19RPMOuWjUXAGYDTsW0AmWG
6cMXFctbMdB9iUDGxHq5G7DdrcesD3qDoV+fgRgfbP8e0P7Wtu60ZfSsheUZyuO3zBTAGY1sE9fp
967M2XbzaWXO+6AG6kzglduqbunMTPXXOqOKLqVDt1Y3164Vc+rlYBU0k/mAzddlWUsiaT4AgEs3
ka8emUU86W33HXvYS+viBPeUYrFwo3uRLX57WBv+HpM60FlCvZS7G2w4zIUEIEaP/y6hE+MVA8tt
abeHxvJonC8XLJRt+Nw0XmilSWCwsilXoW+RbukkX3Ej3eGp+hTkscZ2sUvn7qNq+BoYRv5d1zgX
Czrqa9rnuwJ6VJD0Npk8aGiJEYJYrBPslPrNaZThzhmdXcNqPyEr0aIFjmm613kQl2HQ12GqswKH
ZKc1cRh0xIyxOWLBn/UfOCdevZm+Z5xPD7OFb20um4+km0lvQ+cBhzhjKR8RvAiXcxnJd8vFiVa5
9Pm7So/9RVp86kP21tb6caGLJLhXPJqcta7/oNhN116IB4Np5yqzIdnj4rBtm+TF+uwMtPMrxN2t
QxahgeCzHZW+HtyF4Jm5Bx/B2VooVW4NSXOiSHRqWjiJJDGvRWSooKv5WChBnmU/s1R4y/yrMx/6
rl03kCO387JAuiNQzp6u20oHIkkQ5KkZgaxGYINwsiXrgboDMR9ShskWaH6uuKrXBdUVfFqEmLfL
ISePtaIWfc+X3VcKYG/UjB2C4H4N/P4ZFNI7rYyM5llHYwDvcOvYDyCT0eHq8dbvuFLG1sVBhcb+
jW2D5tRPGrPCdexfLGkw9a9yolKgc9CRC6IKH9aydUlq80Idq0EwMq7TrL/fvjm+BfHdQ8KKmeMY
l8ikxI0YyyVua5cIUbMZg3KrSbyv4RsjkX2O5HwVXX1hZXyR7HLtjEIBxAzvzXmINypFnx4znUnh
vQcVlVeblD+8wWgIpnOxl+qUiZ3jBH0fI2wP8Rmsqka8FkSiB5nGNsvNto5PD6BSKeG0fbpVhv3I
W17uTdclGIYmxq9Dg8/01A69XDkTCr+2DcjI9o8WpZ+namPPDvwjbnA9YlvaSFncNsfDsW19IxiY
pOX6uInpmPGvPTqx+ASpDKq6rpHBkYFmHCPJ4dd9Xc75puxTYsIX7VOMfiil74L5VX/6o0u/ydSJ
TiaiPQ0oQaEDM0s9Op3+W3n7R6960+CGW/QZdFnsr4OBXUBoSPvcRlVrdyLeskvgKiG4u7NdKI2Z
JCTN91o8DGig1polT77Zeltc4643mPtZJMEo7atRxAaMUSDkcRbGWO0azL5p1vm7wixxCCyBa+Ui
Bb4JfGH3vjitnyOfWJ5gWAZQOwGXbBAxeJyVgQ2sW6wHy+dJAe1n4XxIpM+oA1V6XF6xOUDYMSPC
gCcjOgtXnesu7tZtDraH8jc600s/a5Wp76xF2u7lnYvtxgpi12ZOS1MeQdZT6PxAoxM+ydliA+b3
36qq7c+x0Pvz/JDH7rVuSFqwcs+B/hO9uPEXdK3u0QppxSHyPeQqJS+y5QvjSX08qh48wfp2k/kS
Wxw3/3m7l9Q5MVydmME8pk83SXJqtOPxditHPlOK6LQEbZzSKkG/aoqPEgz1YvRhVt+57wK26raC
8HO8abOZXWOq/nOfqbkZuGX8/SbT1pMRxdqvm3aGFFFk7B0RCa20tjaPhhbShM1jBF2DTDZsc3DU
jx6GlcI8N1WPpTLFnhI55fp2zxwSyik/QuUxen296T2MULeDXP7jX3eH+tVKwnDrVkoEFCoooAq1
OA+VEZgDzg5duD0KMrItY8EmICuT4eyGAJktE5vN1EZXBBLOyfB859QUpfvrFowEsbGVBqxmeez2
n3TI3FGZHtEL2cHtEWv5IQgCnLxtPa47qV8Mi6j6Ie1/1LzYmlCID0wpdIscHb9eGBKH7Xf9aWgG
9zJp2jmd2YXP9vCUKKldVeEQ84esr7GG/NQs9DtNljjj0L7vbnedOb4SWFwHYmBvVg+6+ZwnqXGW
M0D3gUTt9WQUIOJ8LwIlYQ1f6jnaIVnNHoDRZqA3xo+iE8Vr3flOkJdsELLSYXsODNfqeLdj4T7/
rb9w/6ss/ztI0Fiq8X9U67ZreQgH+LJ4vkU34e+EotzXTIxDbbdXhSx3JnxxalWSzbwNrdVn8FgU
Dpj4E9Lx8N1z9fr/+f02KGLTRdpu6f/oFviTDelB1d1eivHFmZtrK9hMUghaSfadzb4pySzp3JiE
sHn3f/7d/+BfLY0K20UZ65o2oxXf+8evZvOv2clcdvt8ok5cCkbZ+c9jPhmriMyT2db3WDujX1i7
/6KN/l9oo8aCGvvbB/Tvml+nzxKN1r/9t1+dtMP3//Fvv3/kd+PLt/9yPB/Mm04rwvZNg+7W78YX
HFHaW7bJN5iuk207cLb+1fjS/9KX/9Hz8C106xav4Xfjy3L/8n3dW757lusZrv2fanwx9KSH9vdz
SecXWJDDLcNFx8bV/x9fqCZE1JZCJT8ZYXiw0lw/D3ann4XCQzB7ZPVxIaQVVe8MsAOwMpdcRVuO
BI8Lh3TFTngxQpWE6t9N8sPtMcRYOHKWZ/uEgcifu8jemSiC+7w9WYZfmJvUh2GJd7wlAt9ucYkq
cR8hOemb/Z+H/zx3eyz/lQG5/Le3ZyA/ZLsa81ErTLopsdcMW2aZAZ5l0LwJLIjKYA3DO91oh9kh
OyrTwYlbLsw8qPtL2NVi0yxNxGtr+CrB7Db1vvV1lGmF/lxG47g3bI1YJChz0O4RG7ruT8ajzU4Y
fWyfuVDvuaLbm7lw9OPtIEOxJKnnbwZy49V0C7DSeb8PdbS5vY8iLNl8EOUD1p384iWzm9/3O7j7
z92xtr4wzNIDluQ7IDrpyokVjfy5uwDeUkdDhsfaXbr1hEIcb4fcsam3PKwGNtb8HOvRSvgOHr7F
+HI7aLOhyFtb7jt6V+/RqAQVlOtN2CN3/vMybi9tXl7f7dbtwOtQW4lmgilgdWzgmv/tcHtMkW2G
UkLtgcmH+wZXhrOYM1NnwnWUNwePDmAeB7Zm2SvL84BpuLed23LQ/yd757XcOJJt0S/CBHwC95He
i5RUKvOCKAvvPb7+roSqh2pN3+6Y9xsdjQJJUKJIMJF5zt5rG/1KyyMSgaAvQ5Qp/PXUIP2YuuBp
kNzOfMANOKmbUM477FBQAwugAwUdBGgAFXqJsLOVRhgweghIgJpsHbc+qVGPZys1Nr2g7T88+Aoz
XbeES25oUUc11+AKnnusrmsQ/7E6HULo/loaEiAj3TPkvWIILd1sTZ3CPPTIHpZFqX1zc+cUOeSd
woT4vdFbZsoYaKBocVeY587GaYNzNOdl+jKvbt540vs77+UjcQla8uhNiNpHdLA236pwChwmlKCC
94a9x8q1gZONE0FwZrpRu3a9nMWPnaDylQaivnBzFi5IfBQVV1ngRNW60d1fLtKEZURs2TIlcOZQ
vB5dYKlIFvORZv1zqD9TdQ5r1dh1VCB5d9ubCU5kA0eUcNVO/67UxsgpWg3I2USLwwQHUylNXW06
jStKZfUiLaKCUi8lhkC+HTb1a0BsMr9zfhtggRUbtSge3/3tcxy8D/9k23gVURu95iwaaXKq5Gbe
m7+b1pxWN+96FojQNrN2rWBJ3rl76Do/qq4MNkpKntyEQhfkA+GDbiWbR9i0yyFZeCNs0MnTwLEo
cq3XlWh/sVLS5i2e7SEaOcUEDbuq+0DW1IioFHpykJUoeMJdlQ9MZr10B6VAPfTCmw42dke1JM9B
po9PAke0PfuqdJ9KjwP7RZ7k4CgHsyEXAHCLN3rV2msNjZSGoGJKTP1PqOmqkjHzpqkrpFgxUjTy
ZpHiYxxT/2vKYu2AILs56HKVoQz+N3/kBM07F659Y4e7DqN1zOIXM3qYLRTW1luiFLYa79/BkJvQ
wCI57833sZKEkGFH3+dvvyMtc2UZMxqg1iQh10Z6Fki7o8cMk3OiI+LK0OaCe7d2qjJavL6kmCjg
smtW8xg034XPuFmYZGDSd/2qtUN/MOQmdjAcgm0yI0JVs6LOd6K00IbKxMb5XHjdNUuBGMXudq6M
TqbM9cXNQmONPBXzt3sdMRPtW30iHXtwcfg3eDMWekylOPK7S8DkeKOrLQEyvrYKDefqaoW+nt9K
ieJjynbswwmosMXiBycIPcgQNSDjS+Cu1KQaSXL5Y+jNApVEbzt6HZch9kA6TcmxEqzDd6pWyOy1
/qaE5LkEVFbMojiHuVYvi5C1H9BMQh8EGapGJTssEzC2Cm7PisyJk6LbpKJ5YXtQKG4d5j0j0kZ8
EM0ubV1Idzkfx+xynv3O8024Uj9KNac5GhSyb8OvapASkz1gQDs0NHS6CFD7QI2PhI5hzTlYPhfe
IUqoUc+784YiH8+RG6HXEZ1ahs3Kzy0c5OhEg5Gl3cI0PIL8zHwPIjQ9TmqC7ltr02Pb2wXZYDSM
08bqWaA1PkFMDDND2UZ7L5XNKzmgNF4QHUp1SenKPagqI6zPWbQx4xQ7HavAxsih8Ti3rK92FTyc
7eztNyKSdrGoLtB9cS2Y7xvtAvMYWBHADYzzWJBG9G/WXmQsT62yc2lJ8I3fwjR8yJJe7EM7OXco
snZ9P0yHVqF0MIJ16zzTW0U1sm3PsOg0x9qeQCZk4yYLII46RoVOU4OgonJYx66OxA9cpk3RR13O
n09aUXuY9+ZNwERoa4jhYCLzbCYkOH77OIxyJIb3Q/bVroVYlS4aqgEHt17Rau8P8yZzCjRPRfZC
pR39qZz2JHICM28yuecUKQluGU1Aj2rV4vUB12ZYWDZp8rMaekgFRX/StZDxi+CfWNezRV1pjwBu
9cUguq96AJ1WprwUSfcx9POvKM2LLYqIeNkrLeXeUUUeq62dUTylhatttZ68gnoUh9ArCPnoXxIr
QDttt9Ey7j+OcVKvrdY7VUrRLchYXDuu/EpT6sZnj7zZKj+mnf0cezg4qARNpECN4O2KdS3jjvgy
Lsh0ODeelWx1mC2tY+rbhPi6JZimF3zOp6afSAcxiBIbjV81VVICmK09OKA1cgLohVo4vVQI+Vjf
dBtjirDNVeWL3aFnCJMX0QzpJWWOZ4wKRRlqE+B2EKBM4gJZ4aSGebcJ/eALpTCQEBFeJOZP624i
2ptG3Q71Bi2eQcXz7ZS7BOXfJqHCucqh7OV1Lq8DX4uc9ZRSlNYeJwcSunKt7Ya40a9lYH9IsxHT
w0IEafHghT11tEZefcBwUpu1Fxm5nVKkQ26aF8ObjLt6Jfo+WAxm+hzqEOuKsJ82oHG0l5prktPR
PTLpqbqJ8r1RDXvTJSjtKqpm3mRTDJaxRYP9Q+v4N3SbZyrTJcAVEtd8GjOkgpN0IxGJ7jDZVBQI
j8ubrd/VfOk0/zgUey+iQ4xKj8Kwmn4ZauPTOPbarQuwDxQ6bRunWGAV9Y/j8AX2UHDUrWrvjuRD
0ZAhkUSIB702sr3Zj7y9rvfVya2D2UR4UAXmlTxFUWZcbSj+kNjprmEULjZtCs7aGZPlYKn0Mmyq
kkiDiwGwoY1gyWPisFEsSsJj43/QS3JYOAmSZZ1hP2ucaI9bGUIy9XJ8RcYmGQhFoVi3DYPsMwKv
TRhGXPKiYJ2JSgNQYhF6Gqi0GBQIN0jkN26gviASRRNtP/ZWke7M3Pkcj2nLIsa8ZMSnLOqzraMh
Mo1YIokQXbYEDAGYWYmCtbVqAFTSJvdz4vRnxZVt5OfWv8V2eAxsqo2MdNaiCir8J2PwwUS8mhS1
ugPZHYJRya+NocXggwgkM3sOH4bIXFlh/UXwfx8VDVDCNUh7uoaR+IBhuiBOMzo1hAPSAi0gD6AL
NHoD3p/e3Uap6BNjRudDtzDruz9qv2IgxNtBTJyIt9iCiO9RB3uVw5L27IcOLADfYlqzSWo6JBt5
BGyV4bZoBzp1eH09zdqS/RosVE+Mq8D3rn6fLyJQFX3aPWG3+qEoRPsgDEXyC6eTREnfzT/6Q/bN
D1peNlmey3JS8GvwwSx0EXzLBQk5oms/a/QnvmmN/bUru3XPcnnjaO0nKsisoSgXL5ssoohr4Zpz
k2As0j2JadHClaneRWkT+jtnX3dDFFFO7yuWWFZBeW4+4L6ZD7rffA0lz+e4YPmT3j08H/jf35eG
EHbJEh3GYNkYzI58uaox5BVXw+XDalnenjfhv/fmm4TY/fGwzZxxA5f7TBUPFMHEZG/ea2y12PuA
YKrYPgOkcDbz3fMmlUfdD73fN+/Zds3s7f98+P5j8DX8/mXjUwxC/vUXzz9cRe29HwNyj+Sruh/4
5hfcf06H3Y/pomnj0p6fPT+UM3Peekmzn1C0rKei/BjJa1wop/GtR30WlyKhSfNqe75z3tyPud+X
Q4ukkiuf+FfHIJEBwak0nxObVub9sHfHxvOC4d3PR2yaHe73ZW0RoT6dj/zLV9a6RojikUCrNz8u
ISYKvWh0K0wS/9Z5L66a4/cb1MjlAQbf240tJ1zzfeVIPiENVsKT57kWrXTKKPfHX2//9WPmv3/K
fDy5EemyGZC+C3PlMSfn1dkqQhQ112gysxROsijuH+bdycQGBQ9VWQ4yjd2avPww7903oa+/vU8t
u1XCYLq7HzHvEWoSL+166JcEXb59wvz8v7qPbwwBavcffz9Gdd1bgY5qo8q0gkAyM4Iq+6nYgJra
QnFeC6f/X8L8hxKmQ2nv7yqYq5/J1/5r9fNtDfP1OX9o96x/qaZrUCC0LXoxqv1Gu2ch6xNcqm2S
AngAVd3vCqbh/ovyPLo+1zAtoRpS8PdHBdP5l2mSG6vy83BxoLj4b9KSyHz4cwHThAxna5pjqvRT
0Bi+L2DGERHfXJnLXRfn9oquzmHSuhKCtHPoJccmTIF5URsPFySKu0BllM5e92GZ7bSuH1YpThdC
5FjVWhoJsJFSL8YIlEiutZidYlEecZomi42KEHpd1I1/7DKA1E7ObDjuCDbL9QZHbLVM4uDU1sxG
FP+LY0NubazGXsJUbgkY8pE54CRYaWXwFQqhs62FhC2O6Z6eMtIt0zrGNpmjrP6tyZEOnfwnCptp
a9ayocqfiELeXXdZ/ckcrEte8GdptNjb5AuSP2flme12GMpmNY6g5t1AvIyG6uPS9C5oxRHjYrRb
VzrR8V6F9mHypPnR2rKqtZ5yAspUn6qN0lrNEj7pdLRHf5tN5hYxcHmuNMtbjw4Ny3TYO606UbOA
I2vW8VX3/S82YbBPToj1KXZOMBuqAwUhbamOzy2c74WCkIPIYWhmBjDMpRkJorBJupHxpJ8nlcS9
jC78pFtPfa8Xa5n5++T54nNYoNE5GxV66r4hcK4ytZ9TJvplJIqLluiaDFZcEoZdr/R05LJVh19a
vLi+omPSr+RMVBsIpMajbRNOSbtmk6YpnBCy9Gz1V9zTtDcKtFZV1DzN0gpb47PfqHqDSp+MyGmg
cWSBiA5s9O2O/8NS8DAR1AfIMNBvVQdTIm7rpevGAcF0AUT2Ll9sHoJYJ6ex71co0X+NJihWcZg6
1UCKmafnNqR8YgIT8PBqi5qQ0LoC3VQQMedG5Q9NWqGschSrGGI3QcHpNeAX2QZzKWgVZ+qqCLV0
/cZITEVZQGttz4S1ZzAosqcOxdAy9ADGgoha4qDHqxRn3YIW+R5kO/nX6Ym8x5OlfquK9FqUKCS4
xgL9AVYZERoqaQdfEOPtR1igoP+nHPmaYWAkjlkM0OAi3P6pxZoknCx5idHIMfVLG1jlRkC9CFno
KhXKrlURUYUSrO09cN16GAxv7QnWMLHHX961iKssTCY11pwi1bRN2unYD0vqOa3q44xJdoZP9HIK
xAacAYHF0PVY0iFiLKBb531vbuxS7FrURUtX6Yc9RsiVL7NtNJyLWyNL4IuX4D8KYINh5D9jZh7w
9bEEhOP6K3JQ9AVHcpLLde5q0OuVQ+OTLtFWgh6q89RWdf9AZ+CUqvZWTMUTpLrmEbwfFkv8gfjr
XoyC8nIf/tL0lZdCUkh6a4eS1lk4VlOilXV30fg0UiAh4RdljBnTl8QQS3ruOom9JWkCIUW6AhWw
W+TLOo3oIMdi7RsxgZAp61FRlhiMaxMmBUNNXHXhvvhWJZZ3tS6QPRAyGMoFCWuwKeTYBj5OWeSs
Dlee9nHsmRn4avdI7RpyDEXkDlXQoh11KquHOjOWmqiqlWcT5GlSCl33dnkrx2Q4GdPA7J1W96Js
Rn8dGBl52GFhUqYhO0EbGZ265NEpyYtD/oMTdaw3XoziQLQNas9AfXC7yd1gSOnLNl96YfCUByV1
yiB7wjRQLqImJQTS07bNBDxqDLTvIjwoKXXp/onM1l03UqLITLwGC9/VroIQlJU79pduvOlGdGwk
0NwwAntZkMrheOp3ohCgHOqg1fTsiZTrcNHpplhSsrCPNukfx2jotH1m46F0Up9wIxB5CbqgY6FP
6abnBcze6NklDfcqXhMX+gPuFxGy48YYh5dIY6lqE2656Cxna/hNsxvb8IZ3b9i6Wt6tcs/huiEq
+6jrzKGL1scZ/VLJgV/XhvaoUlBa54kskMMm2k15eDRBhixjL5LC8jI+WQk5S/4Y7BOn2+Zxb21b
px8YdBhHRzecpD4Xy4und4vUqH/hpZHUgkk51iNM/TCh4Ot3+lUhGYnE1BARnpKR25GU6TFIWhWN
E79OQTUJxWi6NKi/d0qVn41hVImmTK0VbwVwXfr9QekCicqMj247EXJuCvdIrbnYGYAP8wjaR5SN
5DZUpr0KGxkwIl9FJTfzXjn9CkQkDvMNRBPDjhPt9VVm5MgQDgIUrUYNOyHe6MbSQtsx75ahvYcx
arngNH3beM5VOBJKG+xGOuGbytRvg0FRGNV8J4F+cK2h+sm9TApJTIXyWxNZ6opE118pUSmbfCxL
zDmfuoR7SRQlBB7SfaWbLGBH84rJFHK6O50TSQT0CVan+4LovxXDtlemczkgFJ2nVf8/Af2HCahh
4ev4uxnox691EGY+mbNv56C/n/Z7Eqpp9L0RujBnRO9hWe8yO8VvV8l9Amq6tNCxcwgwFbbGFiHF
H94R61+Wia3EZVYqmIr+ly30P0fpmQ44N0eb578aU2DNlIqNN4lkUw72lFQ0+xarWP2zKh73zBL3
DZ7ypd+mGaVJa2lihV00rkZtps+Pmarmm7k2URcO2ewVVwu+p2cliX+9eSf/Qiqjy7Cuu1RmfnXE
eLlCVV0TMYP1TirjW4OZMHM1b7aWL8opN8+oZ6gYOoq1ZxC65ab3aGlkMWV51ILphC6K+kSD71Wb
oKkIFKGEixqUTmzgWNHJm1oAk6PAeK31sP29kGmVxAsivaR5+u0fXv6f5S6/Xz4CG4JVUb3w+f/5
zSXyJ+4ror1vUBCKz6C+ogsNW2xhgkZIMZlgmDAGXylbtEb/efSx6jUa+SI2STxGYIYnZnKHsnGy
C9wPBJoM706jfXCLah/m5HZmqZduQuTv+66rMSnqRNdRss69NMInoYpTqiS3f/ib5Fv+549E6Kau
qXK5wjn4/m/SjdAnPiQxbpzo2baqVTDMlfA3ECbpb2XUJAPNApLWa2DBiKTxSF05WFownvC+9tvQ
KT84w1gekePLOaN2MZ1nPQzbpR7F5qOd4BEgao4mmd+s//6lyy/Nf750vjsYtdC5iPfCq6zIvNYv
MBxphYPCS4keRzjdaVlRVww9RMCzD1HmbI9EWsD5/VLQqnL6jWUppNBDEV7nFZeAwcdYYLTYkclG
CbfUKzD7h+FRifSz0iEnHgUCSb3KggdHMUgE6NVjYNJMga4w0suOXVrKItlwbkjUejCxuNARfWk1
kPtUd9clNF3aF0GwASgabpW+oOloPFg+OSV0t/zdhEvwRhlxhQCGaSdE6n054nsJbPc8b5Chi85O
t5YtpZgxMIGhDPdWKCOGKGubHks1EsfHLy7+0YXThx87gLXnSDEBqtjaQGvYg9kVaVQt1aZ7mPf6
uLvC/ozXqqHUj4au5xe19Pa55m6dkm5X39uL3o6fbRTDeL5BwCgaUIwxqsr9UDO77pXix2iDMARl
9UnP/P7Vdx5oeKXTutr9/eet/9WpahtgJlnKa6phvhMHOb1DA1ew2lH09tSJ1lkkTlVtvZpqI4bU
vSP0S2+Yzj4f6w9BaNGtTSGP5D7W5EmHvoljetu6CqbiaiKZRbv1ysqPodgYcJRWU+WeXdJdP/7D
y5Yv6/03zEbOgsddViXcd6OGrajE41iVdpssZUnhInj0Y/sBj0q60u2UvK5MJ2LWgy7ksJA5m0FN
mTF+ql3W5qp+tNXwF8zXatc7IEFqqMAKDT3cHNm0GoM2/AdJn6yFvH+5huYYVFJU0qWd92N050Lx
LONBu6VAPa/qSBuI9VbYJ6egzSUZPStXEeZ+JzNPKPqBevpgtWKn2f/9+2b8WQsmR1thSGCD6dDP
QIP17lLmjaLh0sSn1GYdCDINVdPHJIjsUx6S2Kcq7UvafY7zzHwKp/js69gfm17XH+a3ErwG7Is+
wQXfoIIa2yVdMzXS90WZAfGrNXIJIwXot4o+REZkDTSF9LB7xAKXg1kdDz0opI3v0d2uRKmeSMIk
uThKPkVxoLwKGr8P/+P/zK+v58JbCan+F6eIIXkwhoXh0/iPkUw3ldxFR6/e6iH8bsp8595RdWDQ
hlglkfU41vEvG/SVomDdKbwh+RLZxlmDdLDWiandFBGoHig71T4Av6M3yIEhTQ3bCQbhqgSjvfj7
z8b+zws5ib2mvGbwn7DeBwtrRaSGikEtoKpJ+APB2m0ZpLeTaL8XYyMe0B+iLE4weONUsNatUEm1
Qf28r5lJt7F11YJJW5v58B1ylnPSghg8l5N/oa6Gi0zlQ0FwS4iRHj30E7lTut0Ze8f8aDe+g6QU
4ECcE9KR8Rt2LbPvwLXNVVrUwaZSDbrsEtMFYz89QWw04F0ehT48xqrunBpZuUKMpMHsRMwdd5uM
8MRL6XR7rgoEOwxTs1Iz/ZrVvvVLiVpyPQvtprTiYIAAOuSR9jQjKdNBIegcCPDBohNpZOlAwo2h
gCSu1qb8o3CXdZu/f99NOVa8G0sEdTHeBnSYLgMKj7+Z3kUJRGRndLWb6xYIC+kXP4LEyI8TK2jE
9/bwqLiQyCAhJKdxnCDk9+PezkeKdUpa7VD+eZu2NtFSalszUy4IG5ulZZJOFql+t49IZfedfDwW
/oeW+FkPAfimKNtiZRusZT18UbtsNJ/8zCbpL4oeWNrZzw7xoEmmHyej1c9OXqiLEsIbTkdzM5F9
Xjh58tSVYA6kuSwN2mwzcB1c9NTO1qkVu3sd9fQ/nKEak+3/eKfwaFOJNXm/cFH/+Z1SBr3tbM/U
bpAiPpolHiY0b5/Af+VHYlTMlUMVBSZbVVIWSNOjBcU2aNMeXdBQHDFj1rB+x3Nm0ID8+8/Qfj9t
seGqmQ4LB5Wys4MI9s+vLG18HcfVWN/6wiD0q4/rq2tZGbjoD8hBCZkXymkg7mpBa68C3plkW5p5
hFbY1MDm0xdlabfDIkOGoq4Y58ox6Tu1nXoide486bmy9OUi09QLBc9rjLu0Jre5aYNxDdHYb031
sTc+QhxlTCRXcDEVtrmLRfNVQbpCoALdrCkkfs6iImVmZDokxXYsJ1Q5pRTlELRk1fLkN3AuqJiS
AQOTjwtqizxLRGpgTagPmDHGY98tNgahQrhmjZWhaeMljr9G8diewnZdJAzNzD0ofeb6Syxrb5Il
giW0SDeu31cYoEx/Wfs6jPBcBqqEIIQEuop/Gn/dOan57RfL5nPgC2UwqlGQQQT95w8FkYJLC3oE
UkEt9pIqU7cxlYTKTRagA1NOllX+CEk12IhpdPYNQQQuGU8Qv5Rq31txgvniG7i6+GKNLaZtgr6n
lVkg42HqjZaoItKob8ZmAzG2Bor8LalRQGIfppbt9uolr8MN4YfxVdU+UxjUHlGwfGg6Wz23+RX8
9YNKsOWKN0zdkuf0PQRxlUreEwU+K3jsO91+ShuF2Fa/pc6gox81EayEw8bhK70w8L6codNuzM7U
mKtG1BZcX8X0p0bHNor81ZA8CjhCqylglgRqcGfLKpKDzrYI0G/Yzpht1Qp/dDrIaEYq3ydCDYbT
657e3obUPAiPeF8fs8oJQdBajYf4wYJfCQabcrtSia1IslVBCXYBmjdbF6Rl7PwYQ/PUezcEanZ7
yuzeWzVl9FHr6fdFsqtXufl6ioFUVdPImZZM9TbIEI2UIgQ+RiOgjIpuK6Ia8iktI7onEd2O3mMx
1pooZ0nmXKkUYBYDk95LmXwaK42E4aypwa7QlbAHij+lMp7cQoNyVa9rl/lA5fXDzXMKf6lFRLeO
Dqb9wXOBjg/p96mNiRStAv5OBBuD2Z4UIKcPSFpbv3ogix3DfgwVt0MkgQwKdQvQ+Hw9aM4ytbqf
wInpcfT1Je0SdWvjgFxVLdB24hhuZs/Zw8ebgE4WP7RI8bY4lpXzBJ7G8tTuQjPbuHZNBKxt+po5
WbCJ4sS+jRlEFNZK+86xr2blfaqiYLqS7ERCaBqi6eSEiEzaQQWCxzK2k42V1z/MRCdBUyA6rjpH
fSZhZZ/X0Cj52LBsO4gJ3FHbGRbo3KSOL+CUpnVUTOlihsEmo30t+KrshsJtzsWK9Y+3dbPg5OTt
T0dDMuBWdXRONNRuum3U0Pnr+uKNkvlTuUjT22qPtwCANVnHlDPKZeJxvUX8hrSo7tOzB6myDQUw
CdMZbvQnAE8jS+0y/iw7bMYHJ9ER5DlBgegmyIh6BokkQOugtWuhLXmswgAhC1WLL33yK0/4gg2J
IPVRLS8Qxc4eU67cr4fzaHj+qrVkIVGnqbgomYEzINPLIlbz2Nhdu+0rPO/cVT2Q1Fk/mAlszMnQ
eVsR9xyrBGF4bgFhDShEDo46vJg866SoVM+LSXE+Dgp/PxmZBVhO1BGmek3wEF9hsvdXKbNDeRQ2
vEmYv7NFmxqE/0JLXsYBAISi8yA5mdYpDeyvhI4SoyqmXdgMNmlmXblN8hrjsKVYS9+ZpEfdKNbo
c7+PgYml1fhCCIuyJfvG61dDQ/9QcOavB0ypB2PyGWuD5qdoouHiyo0ocEeXDkUh1nbi6GFH2HZD
8gP5L+ylpm9INfeuuePBoZ3M5zyrz1Xl+efQRkrculW304LqJS1j/cn29WOgjNMlVDEmWPaiM8jn
Vjhtv4XT9GP0FLHNJxLstYY41anQ0LYzUmpI6Y+F9SEoWAvFUxAvU1OjXTqJ6zyX8aPwoR6U8OKJ
6uIHXgB0PoW5EeNwoJTB/K4rzSUDgb0O6i5HHy2Wpe2Ja5sjI8OjMAOHcPCtPQtWWGdMn6yApHi6
r2QKt0TclJ3In3vzoYgws8al9sA4FaxQZ+xqqurURGpvg3wOB3iK8sG2eVo3VLugU34GjWbs28q7
YsQNFrXbmh80Tf+gAEsmTMEjMDO0KmANLOkOb3ZZvXN7O+gUlmePyuxWma0p8019drnMu07kPjAq
0+GQDWQrcyZ1PXsiXm+rAfI8fGbLd34I0gDPFOvFZpChNS0Rmm824OfUsJB6VpPzY2CUpaum//BU
kk5Mg3mRLbxmFVsCXKXcCH8aD16B8xGhGoE44bLkcncIiBza6nq6j3xlXKdj9/X17iA8BbaOJ6bJ
2kMlN6kUUrdhis/UBDJFd6A+pGhjBUv6XThn0sw+gnkTyGCa2R3QAAW2keBu7ATsnefW41rP1XHT
Z8kH3/Qx57fV1gFvt3AzhJizEyIZUSXSEnShVmvhUWR8WaaqUxfFND7pAQN1qqfEZPcHuA7WvpOy
lFAGBs2bdzcnmUYyKaW0sCBb7k2EjjCOX3QZ0AToPCdHgc0swL/frMAw7ro6WhK9U7KMZMO1uDjM
N+c9v6dRCPqfRyL6ZRXt36Uhsodq0J6ixPT3WHP8pUiEsu0Z7Fd6gBE70N0V9mocpnb+rJnUQTuf
FjQ81asaRtVKcfBTl7myFtpPtbCx+0f4S5AwsKbt6Pk4dr+A004j3C9Bapq2um7KXl0lPUSRPsov
EHigjYQbX9CTVXTEG269nXoCFBkrh0XboRPw4BoAgoS9UUCpDzDV1MSpw19B/t+XKW8U9YpDX6m/
FFeBpYnvXRF8PQNWuOj891XUr6vGR90Tmyuf/A7BFOdEhlC2R/G5d0qu/Ymplbsw+5op4aZ3snbV
THSdauTjS2J5T3Aw5rU6jatEebKtEAwEWThbjArWKtUEMcvYqykN7WZhczILrGbJcywFWFy+9q5P
3tp8VySFXvNx89583/3Y1+f+nw/ffwKxhyOacCVYvv+d6aw5u/+aolTDLWlZxzc/O56P0csu2WoZ
LaxXCdqsFpMvj15zvvaC8mdV0zlEoMFfkb+Kx/BAeP3EWu9V2SYfub+o+aW8/jF+oTPn91e0+kjF
qyIakRnhnxHfkNyxjAXu3RG2ffMjirytMoB0Yp42rQguxVd+F6BPul4t20g1kAc0DPijttHB4i0z
zSFhxNXwnlggucHHqUfVjp1V7HasOABWYO/VvwcRvbaQwJFD1pXWgW6jxJFYrooVLXjqHcmKmB+e
N+RMWAdHIBHFVmUu3cwAsDI/wlUQK3kUYbGOyL6Wx813zZv5Zmpl5g5Z76r+94NAJH8fVkhlf6eS
Z3d/AjP5hCsxnYe0GAHA4W2OHKXZp8T6HKyKi6enqDU0/QmITDpZu+gT6ZRP5Lc4ANUZQzwyWKbl
vJsRYwwjrnCQn813zJsejaW6jqR4LUdhu2hLw6VjzhVg3hDn9XtvvhlIpxYKYXwq92PmGLP7zfvz
5qPvN+e9wa8h2dQOY0yvTiR9z+5EXWr9YxNBjJyzP/tNTzANPQAmQFKret+8qljvt98pVt/dnI9r
pI3x/gy6ys64vN/+q6cwHSDLGLAI8YPUOl6PBvTr/t6dZufi/Zl1GIOo55JjmS2jvO6hfAj/ePH3
w+6/VJE+t/vNee/dcXM37H7fmz98fuTdU3q3VNaTcXaN4lpRPm3AWcp3bmgpcOKQsfB30oOum6c5
0M9L45TsGfnOoNlC9j+pAqq3sHbzZ3b/ROebbqOzAEtnr97r/nz3/dB5b/54cReQB/V6UAe0aVyC
HCLlIsKUperM+/vJxQmBkqxkId7KcaQae2taz2fAMOlR/WmQ44U7Dx12xepIK8EQERsDSSFL9zOz
YuZMzJuqdvA/3W97lq8slTqwFoWGQUdMFisMTq75hwbyimoBvKIu4R0TJQ0XllJtQtXpIZWh/p0/
l4qJ70Yv82dE+N3ek45OXX7AU/MhCZv1/Aa+e/vn+958RG9k2m92vRjQGCurFg2+/10oIV0si0iY
MZ9QDbX4DNxSZLd28I6gpftVMhFwkcdx7AOGMq4qnkmIehtQvALLlNdiU6KHacZ9vBaiDdZF09Rb
2AcZiCcWm5E+VWdaEOeh1MuP1lWxPePkZDek7YSeuVDvVR/bDwj3RRto3yYN0keZq89Wj7RGby4t
6qWjm5q30qn0HYWWb7Cca2u8mILAZJMhmGseXaK6rEjXLO1z2AbPU6UIpgjmc9SX0dYunW85gxVc
sAi9Vg+eBV0Og3LofkGOpF3ytkf9hsdqr47KMZGxcbWtfnEDB6OHHk27xtE+W7E/rcc+ROdFHjmE
vOIhJka6arN+6anesMl6FvREAX0Fz/UlU7r8CLhUoYjL4okOk87cAMNJVces8GOBLcjIhz1y++8T
DeBNnyru1vNr/0rYfCBWNYCkG3j0F/IlxX7MxA80buNGhSuw86weaY/qPpaZHz6Keiq30GQ+dClE
KprDCcw1vMzGmDvrCIzUV72jYGZoACJqP9z3fBke/JxqVUgS2qYM87MbqR+t0bS4xHruMkwHf8Xb
fgF12C7DKvsODjY7o4NGuJZFO+qgVwak8mhONuKYMLlEkd3tE9DDyELTZ2wvBtMi89ugj+pLBaYP
GvgxV4TYuIqarxx93GIoBJU2dZjU0FX2Y8ylMCKqozaoGfB5fJ+EAUMQ8mAIkQy/TryhO/SLTBa6
zGpqL9U605ZISpLFIaUPdEpbJ3tx0HApxvNQV85X8EeIlfRW32m5n2xFCRVxaE+xzShiaXV51eux
XVg1/Oxac8GSIBJrlAHbkDetwZI8dDjrd0IbxscwgMVPAJgirPamI9nmsxvpUaZOfPQbPF8iiVjo
caFTHHGZTM/fZxFNzP9l7zyW42bWbPtEOAFvpuV9kUWvCYKkKHiPRGbi6XuV/tMd3YOOjju/E4Wk
EClWFYD8zN5r53VCUm+5FePjKPJiJSY3PAEvfE2mwNq7TbYHP1NuhGaGaHoEIvcxCWjhpL2jksYv
aBKF+whfNyKyBVOMWRF4kVlfhmHIJZZWj9M1wboyA7+KfYxQju9to4cpAnIXGjwu2kvEEHv9F3Fe
RUl2ySPrlf0NFSwd+say5Jq7u7mojgtLE+jukGN3tPrgKYV7eKo+Z1bOr2P0Zbf6prM6frQy95fT
ueohUbF3wA9wZoVXXbwg5yEWmdMeP66JFXJ47VXvPdkdORJ2n59g13wDfIpgC6Z3HkolYdmxRwJP
f2cgi2dAv2tpkk5QV0VPqEzzKp2w3dOf7hFFmIQZqNPk6ntG8LQnlov+t+6P8P+jtW3n/HS8wXgk
XAMCx/ySt2X/XKhFHtvqoXA2iZ8Mj2EFg7AhgzbzSkbFbEWtEkqwwAucQzHe9plrblnaKMzRJV5b
IzFPYeo32wZL/6KrdXKMyBerPUcx1sTOV4zeykF6ciTu4E1NRL2T3jYvJ1vM+EuZEWoTtpITu86R
wksta7Knd6RHAckLsPbUYulV+buW/OR0+yTz9uO7gWlhYU9lfDaC+keP9XtKnCv/pN44dszVDRTg
2CkhbkgPnmy0w1zZSqziuXXYthgju/ivqJytS92GF5EWw14HxocJKeAyttiedGojC/WzQ1HOmLKr
8Ns2SUFTw/OY6BAhXrBrvBnIc/veGCQEeL3amggHjYi0rrGwVg1SmnUe9fHqvn60nB8z30tyQD+t
dzuu57NBNmzf79s70ybTvzIQr/tmcn9JW/g7kU+30cv/eEWOi6Fkb+I1THOrdDXRyz4TAp0s2DT0
+0rfwqwz15NC5uv6cNHlxITRqfkAHH/YQpZcYDMxXizb3AXByS5z+zl1wpViHXDyOlss2DxgQzfu
ilz8e0edmPsmJXvM02+zCyi8TYbx4k11jhmviwAbPplQrE4JHtqlIq5e5VO4NWI6QBIVE+LPcix4
YGTuXKHaLI2zJwAHifbJHkJGWk57BbJZrcLMEqdq/mqkJsSQcZ2w5ROlHOp2tgeqlBoeOkhBpzwN
Tp4+gT0iQSLNuwOO7xZorUxfDCeeHgOTQdgcIf+ZffE46e+M7LwvA3HyqiVmbjEWXLRMI2vaaFym
QUDWXj8lkhlQ0T7qkTMtLId2Ke6LPm6Ififmx2l0xeHv38ROQgCNqn+KPCp3Puj7Cub21lT1KXQ9
YwfaYl7ac5auBlyi57YhUaTl/3HzqT0nuRLkO0juC/JSGQ0X+Yse/btvGVhnWOXXMRZ3Qm7FxiOC
TiBVfVWYtQ/4Tvo11wQSfPJRBg6G4K7Kb0f9G/XxBRc1yBydfWLEDvYJUAUkpcyidU3yeU9RSenV
R4DFSYAVGtGDQLpJDfUQ+OP24JiNt1eEq6xNKAIcva7xVBb+Anzsn1oL+dp6OYQRkhDB1We3oUTA
PBBMZzb5/JBGxaeT6uaMtZ6YX/bUh/ER9ro++p27yXnQb1m70Mq7wbbTdcK8u+IMYypq+/up8eUL
oxUuXwOsRu9BviYe6xD6/r1Wkp8M580tElt3AQMlOrs50XvWbOMILSDUy8ek/eC/nPeSd2EDUfid
xALoJHegeAE7gM29Q5Siy8g05p1ZtnXwMjYF5YXhoe6Ghb+wiuItKUf0t6RxLVNpD5veJ4nPMdnt
tnFa4xGE9UWl+u665cskXWSajFij+G5QyKRPPaCeC6+2EZe5xUbK5Kp6pp+5zw+RQ9pfZmG5k44O
t4yFGa7grzMx4jqNdTEDseWNdKpKfjg1dD7fS34SkIWLhj3To4JIivk2PQXRg0omf2UDpmwSLmUo
CdNqsHj8U8JwVej5as1OfojoleUYDNfZwijiJ+o1o2tmggz/FBf0OUlib9l5et7OGA7CGDh+HsHS
V+XWnLhdRwRE6zwYLkYx9iulnXU+uMGb6f6hqit3kS2DVe2B5VWi/WGZc/OEbf52jIxBcuS/cXq1
azKFVhb4oMe2DF7SuZo/08SPFyKH3zgQvkXYeREe3cKHcmp3xjYKLKKNPBmRPX3gCDVfza7+Ctp2
HWWDPMSZNS+0S2poZcfiNCdpdGr96gqfm7oe9Qi5kiIjG4NOA9yuONGK4wINHo3hXnnF5Y401GJb
WOHj3NX9bryPSwAZsGWz2mZTlh2xJbhLSVwWjIXhOaaVRACRFzTKALE/oqT8RegkWbil3xHGMa2k
VMnRHEmBKwppAu7swHPASg3rKnzwakk4OhOMUmZHVoI7RtmY8tz5o4uq5tjxMBhYx6wswRiuIRAX
2MAYHzrh3HI0M8vS88ddZwxUywSZ7llW8dWKhV1JsZ+WDjSyyD4hSmBe7CoE9i9tQGL0aI7legxM
hEhR+NCqCHiEbX4A9CN32+JAIRaqJkT1RKkw8hO0zq4N1O/Os6CEbloJQS2vgvjYQadABXq1LYYt
VlfvC+CnGPaHFd6j4KHLm4/WKkAnAY4wLXsgaYnI+5zt23aQ/DiUVTmaiHHap1Z1y7Ux7aNQFCtl
hH8oeJyj0Q/xoo9cElstuceZP11tP9r3naSqgDjOCFd9+gMLGNcQ2YtnFtfKBc2gYsomcCibrO/A
UI4B0yXH46YHSDKWPsZnp1qExS+v1cFPPcSfbvOROaa6+bl5LYXzgTsiugZR+waqg5wS263Wdjto
6k0JsjP3vJ1hiSOK9RYGMlK/tLaqM8kWW4eDBbnlVF3QYpG0zfesvLFcwn7tIut5KpGUG3HFpm0O
DyNp9kZohreC52+phXckT7Bf5hrtHOJCIP/tZG8tV4Vr1LZ/mI3f0rTmzWoCPj5Qa37r692cWB+N
jM+UR8MBc9q2z5P5YmaoDXr1QBRykFQfnSutBzuFs2F1Xbvymma+Kj6JRev08Rq4MJAI8p6t0dnG
enzQYyj2BWTqxn3yOxIYrHEEl5FYzdlOp0foowB3/OwcxaVetqimSLEDNxjB2w3CMN3+lWcmWUlG
jZGWG56vS+YlA0sOr2cbhJu6ScEQ9vdivDDU5WsiHZL9cAI+l2O0SgGLggm7SD18W6B4XRbUUOQl
bCHie4WPh4l3QbMCnmu+c0ZeF9c4MtlVkVQYpzIyWU3C4KyOry1ctv0saxbKZl2dKWpK0z12ovwB
VAmcXM0Af1kdH3zUo35cWTcI3a9paJzY0jSXRP0yWoSaIZPIBwTRYHqBcJCWxC8FYtdzV+k3WQRi
R+VXEdTm7aoQtxL7/ArbF0qkkrjx1CUFmPbmeSDjeyzeh95FKhmBnIl9sBsuupG1lPQgf9dOuN0P
uYydcx53r/8eDZSGs08K49jwl6ogFIYtu0ZuOnttdKrpRxY5jfOq4LDZFVH4m43/joeBOHZD8dgV
hXVMIHVs4lwfMVDxgZuecXYjaKFxR2CvpYwbbIMf+uthZxCgaKuabDKjTncybUBsGzTunvfOgi/c
hwWpRFlo/m7mVqINqo2NCYP5KASoC+6bXTs1BRuxu6nQEPEKcxkqXfDXTu0yF2qYwbt9GS1d2UH7
iKpuzwjY3neYQpjtK9hYjTYPRhDBoIQZsibZEVIxi48tHXG/qLi5loxtymPdmDm0oPnBLyvgUcyR
Rc8Cp86gDlmRQoy0rlFfrYdJ7FhEOG9e89ucqY90I08j3dieOvyNa2Y4Ds5tZKrxWBTRxWiZ0oym
WW1EaqoHbWPlGzHfcJlmiyRx3UcvMo7MF2DN5zVmCmdTJ5Wz802gtLSE6WZuI0qEWMAYZ/J6sHND
LKcSeq+FrGtDIiVYWTd7G5gpnr2+BgOPweY+4MrwDAXRNtUm4JLQlVsjoM5sUf0e+WbajbnFdKd3
/uCjdutJhTXuA5KS4KKWOPezahPsidM1zeLoVY0WEuXatEgmycZF3sJJzugWgTvaRGhalKSlW+0i
hIJrJyjRyXlizda3Ay3SkFlfOPnSAE2wNhyCl0ia9A2At67OfxrJjjUZarUtYk+coqqIdth5SlKr
rD8GPK0zZp31LPruKgEMr/wMdBlX6VL1odjVOLDYTLPcTnFRXoxqR5RJempZeSGENCvS74DdNEEk
H9I5x/ay10Yqr3LwX9rWOPuOzjZuYI0rEZl7xB36POYRXu8qESQ7l1ej64HY3BuSpPNysKTibRbp
JpgK+7ecggVUeRv6vLBfJI/ECJjU89SPLH6n4NINdvcrqqZN75bfth0l9OP2U+cZJLzFqChAF2bY
kURFHB4VyTglm9hoydmK5oHKvI0YVtQPyC+dfdxzN5SwjCnG4OSMPogNZg/Q0yIyrzZ/WwYpQLfh
67ER0AXT2VYdoqjGJv7Sj3c9kWnMslicy76euSI13fq9KMktKz/cPV0bpUs27W2/61LEl3OG2LF1
5LPjaV4ha34WBnekTI4Xg5j2WKXDxo7DlWuLeJsLS7DBwMIwjG7G/s78jKigvK7nPS7a96kojIPw
7PyG2ShEQxe6PazNuyUhDGleAFz43K9JvZqS5Mv1iok1440YKOsCoP1PdY96dWjJwwJH45BG1VpP
CC4HUfPcnyEM9rR6S/YoBriXDCLcUBDOK/NTqK+GTmv6Rh0vQMJB1xlejLzmiRtmxp4VvHN3MZHA
FtvjIWzY2Q+VGxyKUVOmFcLejE1msXByN9zRNUJJbtSeXV5sXO070mDq3XWSm5jUCqLu4I+E5UMy
qnQPTsuBzOjCMg7SdttM3VNRBiEi8DPIYH+Hzrti4etu/pmvmcMtj6io+zbSVz3TLvRGmW/mOn7T
bd+uEztMFi5MlKsjHziNspMxBO9/RzBlIF2w7DZJQh9OU1pscxEENUTVcd+4iiUi2Q5DUoit0f9k
vQdEJpPuQz1Nv73KJ40ilmtycVHq48FcBsp78gbcb13jIZvoCDz3m+gRWpTeF21Pz+qomClp+4eX
/eh0GQSfxF5hx46WjtfTSbaYoMeJKYq8SzjS2Pw1Wnm+CpPCRHY7VqvKUVw7ae0TAmuy6XPB9+Dm
bBFxE8Bazxsjjbsd+V+M/wIqawev6M22ypdwym6RStx9ksCPdCcKECJCqo0ZNe4GxspFDQG+RJYI
5sVtYn3wWudHILE43T16ysrHVRShnsjMnsst8vFCVwapEPhwUaaEYjVnRE50AtQMXh0KjAmN49B6
hAlO1TEv4quszU0YNN6nbM82dMGTAxKQ8BDcJ14+/y6MPoF2Kbie+rnbiywDtiyan79i+FiFX3Xr
D28LZlWEjHlhvDV5keuUG/7qS73y7BdPKflndmAG0zEhjnOn3WR9UXBl13G2mfv1ClN32DxMfsaw
sSmdTd4gTy24m5dMm5eVFP25keHJS6z6xtzWXlqZH6yopl7GHGQN62bUA5kXnhAcfYBe649dgkdC
BG62BpltL/KhHNe6gwpehYrVR+/jrfWXRAmiScqbIwZkk812xG6fDLRnzUoCqS76kBp2Rt758ADR
3u4G0zrNZeueY2TRCqeKi6G3TNu9l/bw0PP+nsrH6JEAiXlhjA92oZjSG7rYQEN672iGT7lvvE4x
+5cQzecxKdrrkN3FixGmXIftKeTD5CCjW4tn8vj3l9JwueaG6lYGsYNy0/1J6VERDqOeW0ij/tT5
hSq5OdWFT65rRgJDDPbISrE31EX03LrEXXMjHJOBaNchut/VBcM4VTLiKtLxihJuuNptuI1is+QZ
D8mAsauBySaIyj9dNBHX1c4cZEN7dorKPLJkGfd6xlCfNriOPTT/VmGculKUL5nKi8f+i7SMbQ1M
74XT2TrVOs0WPaF8hp0/mSjr15WlWdlYrj5HJLcZJBBu1UDy2jT08/bvbMHqb7Qoxs6UbbYlBRto
I/sPM+yznflb3ZGr3cTTvnCMp3rkT7bwSIq3orOuir3RZAGS+747YID7lXUiXFtVzx0VAnWQIVPe
TNkLSVEbuLXa4XFghpXa5NjZHWwuN9vpvGp4BFnxDoUIciENC0tXIWlOkLhJ7x39lRF3T+bg4A61
0s2YOsGthkfnjGj1iNe4VHXxa5zh3+mpHW41qdS1lA2yU5Ef28Yj1qdmUGhl0PY7I902yjavad28
8ha0a3emBNeO9eCkvPyaDSURgVW16cLcX4oawotDRbxFo9sfQiYsqWqQ7Pn2SZfGlyEn+LxhO2+C
pq83bfY6JpXapbGEbVj7E4PV7EyoNxG95QQKNkzaRaxEBaMAcimQ7NCuPnOepgsH+QqOn+TcFqME
SE/0omflPI38rFl5ChOHIS3n3cP1z6jjjYiE+FAOxrPTju1lSHhuBa4Vk3phrVIVzY896c4PsfpT
s5RfTyndBSMf/eCncX5VRb4wg/q9N9vh0NRzhzTPREaTgWMz43o8ixp64+TRP+BZt+QEAn0ovbMf
Fd9V0pGgF2rjyrL/iTQia8m4rr8oSUBfDFei7584c6KF7qrgONjrmORg8ALC2E1kHDayeDKMP6Ue
my07w4kgZlod2RYnxWTkXJolSpwk42rLs/TkF841d5vmGllBdSmHl3/+YJO1VyLJXhoA6v/xmRsO
glWjlu46c4mf5thpILxJLhIrmU4ONBBCX3VLwswc7P4aLmxJBWUPdJSsipotTCFWU3546iZWVnZi
NCcAhm+CrMbQtMwHjPQUD8KHKADKJ2itnknUPbWATpGXgOo3N3bBMPL55jzvAREgsPWDrZ3NYhmY
OqZHZ3incvXgJXScSfxIULAC50ZbFod6Q3RjuS7iRq3R/G4bPqwlNY1FPJMmpnXuPmdyGDeKAPpD
l1hAHfvig1Cs4RoAMl52o/GYDFOOPl0TS6AgD1BGBjj6uzVN9WNZO5I46tHYdhKneXdfO7YDx76M
0Oy5RPDW94q1pixGEkPEmuBwYNgVLgz8F9AbCsrSgTRnw2f4xDncWaA/0qAm1ms4dp6I7shBDOIT
fjNeE5rEcdqGgoFcAl1vamjLOvnNALPYaVenm1hW4dJq+wBGPHJ+xx6dUyutY2vO+ZU+uaUVADIY
ph67iLptMIsmDFxHzyKpZpyYdDNj3XmB1M9u7uaPCY8sUqYRtQT6SQ4e/8LMgHhZ1nJq7+VZZq3j
2T4xXMBolBusSBqQ9XEv0OVgodFgRZ4DUotGJLzky2CvcRjzyrD98Z3C3RvUxZdaQm/J3FVhZP4v
EmODwAf3L5yRB5MIj9b94VkFpgBTyjOxA6DRap/ij5geQob6nU22RgnUc0LNh4s29dBI3+2TGSNC
lliHJiHPnYg02LWKUe8w5uOhRW7BThMiSDhmq5mG69T79lvs/1IJcTV8WC+ZDCX7CiAyniNQF/iK
vtNM3U3q2i+T03y5dicvcbi1q2igf6YBauOI+sOvbnOKIVn129oT7YcdGGtZZU+VLeu1IfzxYSZo
ygVw1XgpKdD3zRzgWYneQYa70dJ8enYGM60jksV282Ogn4WLAF03RATrstTXJlUItHz5QZogL5Ik
a7txdgad0ql0vwzkuNsEZgNLiY5jUwQrNpgJEBI/PY4NsexE7sSvFfSfMMU9Ulsja+JulmvIVkxD
EhTM5ewmIDSddltXjGBHeRR6kg/PCWKlI5k75KG+Ujp1ZH/AWPEKQqaFP+/C2GFVYvgOBOHqBam0
OkaukkfNpkgNnnMQsujOPYKVbRTOX4GT1EfzjmX9+7uGOJejLKzXpCNnKHbu5ASXX/7+TpG/MytD
M0sqh3NgMNj2MdqOHjqB3or10raRjYVZgnJaNDeJfYhNMh9zPaXIEvPIXDQBAVBmMVvPJFoQ4BNg
Y++T0F2oOlWw66Cf3u1lNevVpzn/RohF6mbsfwz0K2lkfbQqEDenzNpjIDvM77JdtL4RHJ3ibirI
GAYOzXy2p1E+OvkvZIne0+gWW1dHsGNMqBXVsWlBxkIDJNdv/APj9j2l8t+yfmCqi3qdQ3kONtS2
B1Zm1F9VdsgS9e6aFY+5NFSrKHRoIqv8868+QiWa8TTkpzPpGAncNVIxIknSBjzaFmzp9JxGuX0y
Up6UjKE+BT8IiS00+5H/xxo9Ysk8buPe9O96lfE4uS4AU3VDnhetkrz5zrO52lqxsSJb2wKz5p3J
8mtWw4h7N3LFKs80jSEJej3romMUV+S8JMTbtdh43Yaq2xkFdo2oObAzfknwvR8ok3yC3oZXpqec
DiOxK/9IZHv7kgFM3fzlyNdG2LIOLMdlKSowxPjo1ui7w81QMT3JJLkeGtyQHbTPgjjpdRLylKhB
PUJ7KrMlTI9xWYgqWQyKgTlkRsaKciQdizCu9VCJidVe4z1mEHbRp3r7/IwGMn5xBvCcHk/7ZeSj
SMmCktlorT+Rhnc70zskhuGfGWVR9tvQlgfTfgnL4Kfq0EVxbm4rNi/EkHWo3kMCvHNmurP3FzHS
7BBWyZ1EglCnDJ67aedI09wZ1RdGl2Y7Ndk1ZSBL2Io17IbBXw9wlQuRB99yNzT9Ws5S3Bq7v4ap
7Fe9Z5Qgmph/ApYAaV1MziotYN+mnD9XGNbn3MW2XDXvJICDEnAJnmqtFrx0G4wbGdPlBYgmdESM
/C4qR3wvfgAOPImILwqq8qxq8a1yi7lkXOwdHbx0FiuSLiDeVrk5bvGxkuuxhbfM3gKLIDHm5JpY
ZxqUx54440Pr9R+JY5IsOFQPo2dvnEwmZ6LtHrQggJugrHjFg5B8qQRDvVmb7MPYP9H/3TWP8mK4
gbnv5+H2108wutYzAs9mPxKUeXFdcnr6ZoJG6r+OblDSWgcal4rx25OcFFVakA2uowi7DVztkK3T
0idR9AQw6TPpu/FIkMpdQOr9fyTfD0DXUf8fRBSUAiZut/89Unf70/RJ9vnfcSj//pp/41BC81/Y
LK2IT/VOHEEp+l+xIqH3Lx/WB5ZVeBn+P+CT/4Ty4dj8Twif+S/HC1xM8l6IDSS0/18YfGAw/qfD
EgXsPbiX7wbZAE6959+9of/NJRvZTY3RgqXtULU/Td6R/4eMaO7+RJ5/UIZNf47ZMqu6EyC0rU7T
jLpqEgf0I2es1vRj5cRj6Y4GUjBFy5ieNbTNhAdFTvhlfOfWMaq0hihdDuCKQ2FcQskYOWkcsmdD
50+vzXYFsOhn9jtuDiM65s6UbcqU2Kkmdy8GOiZGzfQ5lrL6DeVpvenT7gLvl6UTKz/QtCMTp0Gn
a0eEl8p+lxZwWq/MlwPbC+p576E1sE5ips5x5w4wWtGx9AbAcr6SaME8B/YfO/tyqpDmM2KtlZeA
Y3ZWQ7FLzfuIDzZc3bi/rB56L3H2d1gzaOjc/HTL9CEu42kxDPWhiipabslDOaeZbZvwOuGdy8i9
XAZWvQ41UpEg8KwtnQZogDR9mqrpsYtxv4RRQ2hYFn5HFeMqT4EqnOJqNQ6QVxFsk1yOuT0vOn7c
9kWMkzzNxZEGbAboPK2qAd3pXFEyM/ioELkzmosSIVcutAwiEX7ckoCpBM+W52wLcFp2PW8zZW1k
jns2hWe2dwQK7nph6xI6srknHWnfVdZMeRU+mM38GnLIHmJNsy7mHupVM2FF4ByR5tguOzhVok+p
aH0sNdV9jjQqxcIq/F1NGS2r8ceesCsaB/YdW8dOt5yy3xEK5LKu3+ok5Hrwqea8b3T2SNeQTmpe
FvSah0CMb3HlntqoXmYEPK98/EXIywdKmzsoOROPs8EMmdD5mxzdD4MKxO2breOe7FH8ZjqDdUK8
kbZ30vbski0asnuA70au9Loa3BMgNcLZ8abEut8aOvsZS82wLXW5FIqb7bS/4ynaMm5YTx0MQUcD
c26qw3jXmyhVJlQNdnKUGPNCeEMrbDc94MdhP3VJcvTL4cmLLWAW+tvxfjR49JVKTXDm6HMY7zLc
iXnXS2Y9G/YBnM9uu9coCih4kNTgpdww6Ia0V3O2DB7uKTzntzzNod8McXoWaKtcTMJP5UAMfXGX
I4bVo+yQnNyjAjP1rKak3BmMA5yBOAR4zfGeiMH3ezLLMtQeKtNhU3b0K2FuuMfQVudpomLMjGrl
5UOymgPy5RCqqEWToZcMU5tOTsQUhsahIzxtCw0wWpuCy1fHA+tBke7TtNMrCsxfYNDipGaD3YVM
6BSPCx/1TGGifk2ivdbWS67uqRoBslckHezF5xMN1qlB4Mng1J+31jR/pBOT93TqOdhcvRlitfQN
iWPEda9NEfZLwOx3cLrYESNjrGOeUhuSjx+nMDN31m/2P9F+LBJvZdnKXwgS/djexutIF/6RqRQv
ulXoGXK5ARNByZR1ZGSSfmP4IbNpFoXSsoyVKfCJ2cRbspDtWkwbzvxMHCqXUfpFgjjVm+qelA6L
q2+amjEvSqbAax8Da6IJU86wyvPiKEcSUPIm7jZ+8F5Ar7l4rVihU9s4UUZ75iXfA8b1bYzNW/aZ
DzSRNzYVQNE6TLqk5ZA57rjQC0MwiJvK6Rh4IUwVUycXEB+albLbj1IE3sY1XHFEEaF6Uk1m9e3O
Vfbskdk7W32+9uWELdoazZ2r/G7tka8OzTA4/c2jxV/L60nIWTKKI6U/E+9qU82/MRH2a3Jt6JCn
6JyPU8BX23Dg8xLoiumylzBTHpb3cgUeR8WDZuruudd2sVGwRG9Ncq+1IrU2WxZKkfRRP/rMeroa
U1mbdsAbrd2Q1JSoKQmRUbB16EiPUGr2bpr94gCtmLrFt0xWSFoC9WiiTGLSyl7FVz0JWEOwQP/j
o9Soq9exrj8DU51z5cqrFXKghFH8XeUG/39frEJ8yWcr/WIvMxAoO7dIkhgOh5b1QszGa9Ubzmao
s6Pg4l8P2YDzyCTfuDLba8hlAGij3su+XYKDsnYetdaKoGt7PUBC29haHEOVIN2N43FjdMA1svTD
CG37Qefhge0ocPupE4soCmljB/WRBqK5WEHyOumR2TITHxoJAnpyXJ6eRZ0NwODmzagm+sS8WlF3
Y9SKBdgf5LtrD/OFmMLbxPDnoDBMoBeMLYSSpJJaYT/vnSGbX0jGeAi7Sh1VEcLdVCg02PKukLaR
XZpNCiWpdeZAG3Z272QHTVJzM5drjQBhZ3QMa3zBO2KzbSrmmKBRqLbXtNkj6ix4khbRto7xweXe
p7BFtkdmvma+0X94sidVvLZIAdZ8frWWJyhl6TVO9MVO2nk9epNYIfT74qzx3+bAfdH2czlO2LwI
bmGiGT2BwW2YKPZvxVx+T04cHdgPByCJoh1hZxtfriIbPyxuEm/bm8FvegnyXXz/Pcf4twDCcpER
KTHy4LOa2KaYtdFZGcXpTktrWj0fW3b70phu9ZQj3i0jGpAWZVykcmCRXXUIOYzLShSXMHfPaXUX
orcuhMNUX8w6ClfC6I1nkxt6qfX4ASyXdUJHLjNRMkBSQu3wxhIi6tIoEY5CNlPC+GQZFEAcBJOe
NUOBaFX5fXoQeTpwZO117tln1RM70xiQm5hF90BqlpNRZheGQLtuIh8ZdXPbcJzYQIqO6q6E9z/g
qYpl0bQfZlSKi33/RZvdZ0isuxVvVAs8dLKLdu1x07YVGGPf7dOl3ZMbaoLyvO+Ax03fVLwzka2W
c1tBYbRo9Q2WOjMxYJxLJQ1SKKB5RgSIO0UKed731/T1PC2ZkW55Delb0r+K9M8w/iJ0kXSuaJi2
AIKek8CObvl4jIDTrFUfVFvktQxUUytZ4xUbllITQNb6SXEly1kDi9rXdUIhpxxGpJQipjlcxJST
Ia4VKvaqOVtuCyQyGPtj0QRo8PDGg5fjMy5KxND5U9aX8OFAtLq2r/Z2wqUZmC0axLb8oRyKwMh2
ADaKkAThnjdjzi0Ozdl+6+16Wo+ON64cwxCbceRWAV7X92Bw6Qv3bZMdzLqb/thuvbIYmg51+u4S
AbX1K2R37TRTY6E0WsTxZFB9TWpNXcnaz6XOtu9+UGG3PVGkwzcG3GQH2bjdsSVBP6V3GUrvTnjy
XMpLaPn6aMZV+Hi/ZNqi9B7VxPzHqNbdXOBf9cd7/OrMzJYFZHRPiHZFRt6sDcFZw34Vjk8aLNXt
pk+Sswoo9W0Vb2Xrl0th4ZXVRUN6cRhsWl3XD32dr4pweDSDcXio7L65jtgiZkugDpqdZ/hiz4Ro
MHTQyMdmRFlLNw0UuX+EsXkRmdBNySQXiqizHPnZtr7foN0UjLX7oP2CC1wclU/umcz4ZyzZzbWb
Fuu2tu1r5P9iahes4tYud0HVkfEyqHf8KCdd2R+ew5NglOl/sHce3ZEC65b9K716zlv4gEFPSJ+p
NErZ0oSlKqnwEASeX/82uvfZQZt5T1QyJZsk8Zlz9ilXaY/9LWtZxesR2RgTh3TfzYTfhhAcpOQo
GPXiCEH4WhVLJvokPnqUoIYsst3MqDhq83Vv9Cay+g7iTonQMz5oRQo417+DX/50q+bATjhFR4za
XpbfemHv6/q1NvzfQhGSUaI+AAuRDd7vcKjws4/E5f1CA3idEoRtPe3Gq/KdflV9EntDnni7GyPr
kDj+mdr0qunEkLPh7MP2yv51r2J9HQkWWW2mnS2KiM6aA88qVgpa7xQPuzbxVsgld9qstq3W7lp3
fnVIAtGq1AQPswh4yUwz5nlvW87dasgh9lD7O9gNvKh9GBv5xH8EFdlDHzYlhgf3mZO2JerkG0ks
KSNT8xY2Fp6lmN1CF56yetiZrcdimUigoOwM4BXSqV+X/2TK7AU02X6cqmObDnemiA9esbA0beOp
MuDHmoxQE8MnqbjmpLX8ExyMR2bnR67sv52DCC1iUJ/JrZRsevo2XvV6h6wkgXhpbz0ln9oqehvU
Y+RLXAwFDoSbk2J4NVAUQviuLfvbtW/IosGG8w1rqwEOT9/hz6eRjzPjUkFq56+1ne2X70tDTZx8
cx4EZ7w2RWv0gRjOIVUb5XbQYnPjja4IWGcWgWAGqXnhphhc5KS1vjxB2GMVq0EMa3dKMJokhwoG
uhdH5WqSrCNbc03rcUCqAId5SXSYbX8HTT6YzYTNQNP+we2deJ4TsPN97UdyzkrjF57B90E1D4sY
xqg/G9W/aKuuye4iNExo3oTRO+MfDSfc7H3YQryFcRwGsnguu4SVZfPR2ONFo7pOivkhVnJnjzHs
jOq3Nem33jTPLuM01vNgkeKUYeL0VI7eszuV1k6LzHcRZWd3svap0R3IjCGzedNR4lDQb7wKdzNy
7pU0xMYp82enz/fxVSoOV7JuthrpTWtN4cbXygMdWb5idJhS30r8g0BryHRqt6G6aWZxa0KuFGlS
HuqS5kEwlm1G/1rgD0bOVmGeotM72ZHhr1x2BoMWaPdeLk9I81Z3JjtiPYi4RXRVdiYLZCMNAp3r
6N4USFoxbj0V3vTs4VgRTXJ0s26btubW6ZzLULZHe5ZXvZ6uyhTFKq80/Hr1pRY1WdhJgLQL5Z3z
wGjgrXd+OA1omRwAGbZ1LJrkFw7DR7zWgjzlNS4C0jDtu6t1701GCFmfrUCQfgNhPNlaefZd5rLz
eOE3fbA5pUdmh7pRfEy41bTJuzh2/Y11WBnFrUYn1jRQjOcXdqg7NVDozcwcPe9LRvWaZIeb70Yv
mmgOiUjXPsFsSC5WE6ZwarctCmr+ApypeVHc1OjtIwsoQJl5mACmXyQP/Nwyy9zeNnnzq9H0u+sR
YtCukYjuU6f7U0UJxEvrqWDDNg3Vb32RGGvdWvXNs2fu4iy/kh291dE82w3tVlHAlUseqzJbGkby
k5u/JAw8ul34gVrG98YP0davETe4OXM3LN+fVe5+tTHJOLPpvWA+fNGN5stvtd9ROx1LUYHgBv3s
s9wxqrU7/IlMNMNpS8PAxRI56a8qlZ/kSF2G2L4UyB2DIn53wmfsA0Si62qnevsw1tHZruRJ9gNB
KXhJghmHTzAVzWNloV4ypr/mwFMONOFbOTKfgnNEBYyrSBjvbeu9FPjkGs2/YEE4oiJ6HywyUKdq
Fckec6nFvvBXp6WfJY9J6GdPHYGr7FkeJhu+OwT/XYeWR9Pp0Z3uiRtGFEQoXTQ5boDSHAHN3dxM
rYoi3uEI2OvttMMpsbVSIwAQ8JSm8SG1jV1kTufO4dJ2RwKfbiPJAFArJXsDkdISmdpyW9yLvt4w
9WWGoDUnzf4QFwaNV8+kGmE41nP6EFE2Ja9JLYnpyjvwOV38pcxoW/f2NVnYUDS8aycfHSK7uGHm
IGi80g3sLrvX3F2LgqWy45s4msavIk9fSY5LdxEz7yBLS2YkA/wkVIF1pj0rjs0gLOR5Uuax1q1t
ZYjXWXJVo7hEWKJvFWj0ynAvrf8o05rccatB11TiY6m2gpTTzJ1v88IAQ+5CLNmdfeWhtupt4qo3
f6weawszJ5gDOlN7CqxcEbM4EcSgDejBtD0TOewSC8Oe6YSeMiIc5dDutLb5gIz8iJxqxrsLBO2K
/OsAwHJntMO17LVr4SBFNZqNkdEajUQ8Zi/2UL2ULkA70T90LGgnA6xXU76jjntOC+MJeokX1NMZ
QhGaotBUgVXjaSxSWqIKoyUWu2Ip9OqQFTxtoO3uW24mbsraEosg45z1EiZiioe6aN9ji9gPRQ9m
3x2UdQpJRVxctaQ8pTYnLt2fTkDmBBNQ+UAjrHcj7yiT7VPDNUKA1bZG3E4W6bvep88yAOy+i7hH
9KM4M3q8zMnytGf91FKeK7LKPDc6UwBTaQ3ZqnHWZe8+OipsN8vXKvXpIWZKUUIxIqBSe0ROXYjq
S0XdJrV+LnwxRHsKJx6VHJitY3/rdLQQFv82pjiWjbXO5moDnOotMwYy6SxMk/vYKE8jinVPr78x
gSKlNgkBcOY3VZfnkfilnMS9zupvriv4u2mSjd1YrNIYgdc4LsDRXd1Vv3q3f/XN9qNo8ktbOzuZ
45etNnYi76ZM8UHozNTcSYFt+4L+8jeB+N/q+WcojCSYlZ2tfau7h0CF6b7SZB02JkIRhA9GyjaJ
tKVgoovC3kZFb5F7oYknXBKPxrL5T1MRpOOiEyM/o1VPMzrnlp1KrgHaFCz9zLHZZ3aZ741k2zDJ
DpoIjZ3TkQ1YSsaTCp4O74iwmWwZqMD+cbozSbb6xi8HhPxieErtj8YZrnSuFEx5RcU2PeaguPzy
iWxsblf9/K5YxZPhIXd6FG0ct7wipvjVmigVx7ZfT1bxlTUTFIXvqIb4ovrXvIfyaeWaySWb7wbL
57lhMDcFpp+vtbSG/c9cAUc0sXt09WsR+WvbNS+dPUCY6kG1Nv254lo+5lAP2mysV/hqvaPtEDdD
gsSZqTNVHRaGoXb3Yma6XVXUWCn1EbnQf/MWylrcmvvGn/tNp4U6biZklgaVkVM2W9uC/t3apNn4
Pre6ZiaTtaaF32YyCgPfQQ7Y4aDjrjYd6AACb923vqBzblEVNc3TyI5wg+Yp3jgNwZ1uCD8qjp7p
CH7PMda0uknVoesZmUe5tRLgf8CkxgnuD3bJRo3v3/VvoVGbu8Em9RB+VaPI9CKb47X2c4eHMXoG
C3uzw/I1dASJLm3WrK2x09ZxW9v7VGZYK3PMqCTaUDeXxFICDDKEH29cQ3kwrJvXLsuJqJ3Em1mF
bHzL8aA4t5TtvjsaupGGVi+hlgtCFWlsru8O3l10H8hFIXKqICrUtoj0fAUajj4A2hpJzSoKes/f
1ai8GWVOW8bs7YUgRuGv/bg+qLC3Xqr8D0uGTzVcbLITOlu8KAmTtCRuGECO7RThRjc1CMvc0aZs
ZyWO++ALh0po2eFEPs146cPy1mvkzHE0HKIq/Ywl9GySFw+OgQymFdI+ZLnhIGWtD1Zee+tI0zdt
WE0P6cRKHMFTFQBQGRgOhh/OQHkaJRJUXqOcXcwuE34U6NrMNoPK7W1qKAzTzhhhbXZhjFbZE0LF
73ShwOV+s/VRw3Glthxq7i1W419Ufhx3b0VV0QFU8yq30Ffbr1Vs6qvE0Z6a5UpWirVI68HWxTpV
BXnlmZvOawPkLww3Sh1VkNjGGRebmgcHCxFRH12MU20VjwVuXHVLU2ABRvUKDzSyb2pGFCHLqyy9
TWZwyTo96cKw4n5NhvdF7pLrFXs3Jy6l0tBqzPZhrvLvTmfCuzBrDJ+/ICjzIBvLVzlAR9OcCXS8
fZJt/Zsj7qwPLOUNnQ7XVmSSRg2aWgMNpPXH2PmmfZs9+bswm3XnabjqIMUGXpTiYGju9NcFHVT+
2olldCiRwftgvCLD+sol+7Acl1EgkYuy+U+cfe5JjPRircfazgbG0PIQYCHa4ys4jCwdbA141iie
e7v/FcKPipMK9ml2sF3n4EbGS5iApTU148CR7WDcTC4ESWKyMdu92RKYPYxftFWsrrr8083KNVR8
VkW5sfAQy1+G3x+8eVgPOgK+NPnSIQtEU/0UpdZvU00YhJBkh+X4Rx+dfeYNr1ZCUyLEhunQCx7s
b1hrf7Tqzert+IAoEqmG26xsnsmMpLWgZWC35WokaJe5rBMYHt1FnaVHh1MxDXGNpab2W0T6Ecf2
HffKiiFIEPfjhSXXm8u0MJjd8TuO1WPC1G/w7uxQ1lCnibxTqL9m9RSN+bNZdFcjDKk84seqy09O
G8qHodUPTJh7usSk5hAnR8KM2pXU3ONUjaxCXHVgOP3ltou7KTrSJa0F+C/lDy3PBPMMWuAzor5H
3ug8QtnfjYSikUnBFzMOozt8Q9H45YTtu64711ZThEsX+RPofYLBv6byO0oZaJTUjTZ5RuR0nkRh
nDVwnCZwaPzDUUD21kUZyAYAKu5zNX4aNnhUkoR1hK5wI/UUEVnvPTVJvLKF/LRGWi0ft6XJuJ59
zLhcnOdo6CeURM3JJydnV0j5rSVg+dgpqtlEBh8/Jq345ff+ywLYnR0SfosqIcVloBjBLzhqxc3T
bMxQql2kUBzH/a5+QQN7TUUPkk/Fe3eGXNeN1Xde1gdjLG99OW0So2Ura4MWbAm4YKposaVIMGy7
DVFWuuiPPy98lWGo/fc3teXN//a+//bmf/u0n8/4xxdImh3iJ1ZPCA+bwn1ClmRs9Zk/oar7hdQA
h+oHQVWyK2DFPN+he2ACWog+P8Sgn9f+48X/xftGlidQ+xiLiCHJDm2PlRp+NUF5gkfDWJLrvYWe
9/Pi501fiPYg5hdSr/v29IPKAuHMF/BG2GVODD9QDxcUduJZ9CULMcseof5vfl6VGGLhTS7vndsl
Wssbt/+JDuUvlKb/wEFp+ForxPl7K/fbnS7rg+d0/Lw/P+Y/Xs2W7/LzNsSMZWAXBkISZk0Jp44j
dsdjZwz/fPHzvp83fz4gvKjncf/3DzfLa0Rm5SvOC0SKtkcaxM+HyeS2x75lownekQ2aPLY22FNb
hyYbZcC7WKfWx5/X/uPFz/sKrdYOfvfbk/0NiNFXToj8wVUVNDwve/AixnHCSn7PrG8uBBBMFAAo
CRH3lGsA0P5EK8rwLde5xXkNsypz+M4IzKBL5YW3REI1yBKlMU1r39c208xt0nLKECywUivcjOEh
8soroU/TUdnT3lA6N9epxyVA6pRwBDQQnj9YTXEBcQjSLQfV6Lwh0s2PPU1AunBZRDGlaGb7CYOt
n+0i97BE0eiiPlqjZx/9bpgu3jjfPdjZR9MO21NcRUd9qn8Dva33fRlirWCb3gzlpalld2nt2ueO
6p7YMlSIOwWk1v4goNCQQWrwbUysq+Tp8fAXBV43NpfUpIKjCuYTCeDF2i2agsmHqaN71R+twWgu
vaPOBG51x7lyD0D4KoJmk+CFAML8DEud1JPWuvSmZV2IkebZb41wctzrbMm/ooDgyqd0l8LJ1kVp
nxVqth0X9i1pR+8gDCt8yDARhtJah9r4YfiMUTxpfjdmW5zLivodMMK5wwAp+Df1xpBpwcRfNfMZ
/8aKO7XffA4jAs/Bqsor9LnyOid/qw5JW6/QtYPXD1KS6jYt4jF43iElrt7OmywryksskJfr2jPb
pfFM6qBaxxJeDGxN+ndj3PYG2lr6c3HGRCXOzEgPUVLezagWjLLq6cHd+57+12JEMLNiC9yaTOvS
nKM1kzyoCxxMlKrFvM5qWgnmAMXGkLSbcTFdDIymU+lPD8nyk7B70tjOUd4YKPSDUHhES4K1AV41
thBOC8VJ5OcXQFPvnHf6njHdMwXIRl8eRDZKKE1YqBTs5PhfMXlhq6x2LdCkvO8fH/75iFOIeI34
lD/MaU72pYSwVQzFm4VnF3XsQ1XU1K5p9WQTF5La6hLG7hE688s4rhoNv3sNEaZLn4HknrMCsIBV
n4YRFAz+hwAF3GtlQcHWfPkhTOSexsxUtp7vw9x3pyK3sMrrDw50j8Bwh4eKBQy25FVd50dpJVC2
qfPSGtsr6ZWJhS9MLIHrpHyvKtG/2ZW577O2Wee6iUE2bDZ+HFsrN6ROFRq4rCgfV1UCC7j0ejYo
Rv8MmHmjjd7jkKAonYbphnxdMtA60t4G1lhRgrXO6wDFn/CPX4MGfdul8dTd5maASNARCeZ7VtuU
Jdh5QwfI+ABoAr21vBbi3LJGRdXY++RMqSx5kli38o6xVS+IoscbRMipL/8MNUWYKPSPTspdIQp/
M1RWv9aM0w/3MZytvw69XVAbdgE5fbyT4IfKcqyY9KE8dKkdDPcW9pFY+U6y1cxqRIM8Y2ct+vfO
te72jJ6bywaP1K0DX4reGs1GPoYojrNAwirTkmSkgrzo5EZyI7SZruBOr3vtLZRsXjHWsdvNqr1y
5s8w5OmU9eruGfZmSO+Oc+GO/+wTGR6konyZVLHWJuuhrgGJd4776BlYF9v0j23coK9NDMnZWVRe
+1Gi+MCqP23JOEHmMH4j6IegwIbkpo1Q0GTHSk03zZNRbS03kuAEQgIy6PPQgKTXedaR4w/8GXKI
wY75oKdUlI156FiEjaXRoZQn8xCbABGUHg8oTY6VAOlAlo00Q8cDnQznKiIVI2rXSGHLVY78dcOA
wgSGVX+LyP6NjcJBfMrssrOYSab+09Qk4z4GtRio0jEwun32sWG+dRhqLKc5FkJEh6QbLYJqtTdD
u9TUZ/BzQJCr+iuvDW7TPaDL+K9BQgAgt4oCMb9B+pE9WYLdFKEV0xKMUSEBqhUNtAb5OVecwHEz
H5dSsrEAGjms7EyRVBtXdZhtRiYRydR8ph4i7kiWCwibtsxnQx59eY1bnkRZIlWj+Qki16quI+OE
wIToKXCR7Ol2y7tq5AuKqd+9nX6n3ZdlOw4EPFhn7hztue/at4I/VuEw1CtN5Hp0/OwDxhdPJtM6
x5CyBGm320/dKTuMUtG2dYkrmOrFONqOVyMeu03tsnysQ3SBWWY5D85nrJHc4tBR8nBfZWQ4v0LH
+K7j+eqCRSYkUsGxGxs4JAAIVOwDeR6A5Pkts0LXpGxm6EFCPcw69IdB0Yb2OrYwGlUxIMwhbEgT
nrm63Kh+zGk9N5qpOH5D9jNKTBtfa/7gG9pFWj4/a3N64I4UH7E5XpwK5E+kG0+xQ80Mj3pcoe3p
8XXU+7i1qd/y8nskJyFo0ol2mDsbI133nDpIdKrwQffsC5YjlG8+/FSnUTa7M7RfTuxthKk+ukn3
d65Uj4xl/b3lGdeEpZRy4jtZpOQiQ5Te+HoEf0PtmQx5l0gAs2paqR/SWM6kwnaY4+VigUBJzUq2
KlbNOBwtq/sL7eO1GMqer+0eHUxpXTilr3l3je3mKxr75xrtAYWaWveDHm5UqO+6NLwxZSGHKaqZ
PrfTiruNvYOhzBw4Mn4rDX8H2RR0C7X7XTEBDihKh81otttR97/AtqSrvoNNl2X6HxI8+BWE3Nul
7QF0R+NY5IwnYEkFiVvrpD0dMn6zlUIMTY6xEZ60CNqJQF7nZdaaxZh5Sjh3t9nIvomsIe8ce7p3
xl23NgayRPU5tDcw/TNE7WJiVWzhVBRYE6LFYUhk0nAUMOdWmPcoYc4mwqRjGvUXpi/5zunQ6egD
dJG6zn7nXacd7SZ08WEj5epnmZfbwsV5J1p+elw9KdKDCHhzBb7eSU7/eM/y7lktXUD8bFn8hqXe
dasQcdjJVTVHVSSbcQtk4O0fb6I52SnbGPakwoC6ACbnxUvxB1luzLL49POayxB53ztwI35isnMf
CefPq7Ni4Aw7p1hbpfFazmjgf97/80L0IaCmsnvnrRbDZoxGAxp/EyGNiJfXEo/WpS2sw8Q8ladg
edDlXJ5k01RgqBXGg3CmtW9dl4BOkFwbs5vsQEC9DMQ4f+C9LLlt1eWJm/spLkW64QF6kPz2J7W8
qCGlbWNHe/t5VxZDxUdZsvjPHDs7DE0B7FBzML+a/t6LcGoLszn9vOhR8q9G6RBj7Hd70220tVBE
RYRlqh+HnNBv3JGA0UeTUVUPK28iV5VHHD2ghgyr5D+kYC6hSUbylPdddUJbAjmJWyDXNdaESGkc
Xdm+SyDiKZIbZAHeB/MSfi3iKU7IHfV1p5AKEN/WrR0dJR6OleRkRYTCmgIXTTFyPaAiPQ20J6ty
ZHGRKmLXDDDpzLdZT9mTPDFbkKdW71B0SMg4lgVGYgZkdeqlXq+ZLmCpi7r6ZI6Dt4My8tCmVEc4
PNSpdAAoG0203F0iFiE/7xQQ1rmkGIInPg4UXagNoWOcGFN8yjwsyfbPN0yYuGFbrgB+nPrljxCN
LAy6JjnXkd8dVKITp87PnjJ+Ov281iacrXiQGKtO6gpYNHlUPc80Q/0xI30++Ox8czNRAAbEAbfV
uNXrgag/GwuwpJ7R5u7aFvwAiT6+m6zg19BZH2TZeMGsQ/fi2P7Asc3NqnYyFCmUc5O5BDZEWxwg
+Zm1Ns4Yb1uhE4o0B6WUxzTJBTtqgEANnIEE+Ig9fKJ0SBqP9p18InZ+fr0jBPDD6pvXtEAIDXV6
W0gkl/1cctU2DMxFmv790fj//4DY/4MdwrRc438bEHupVBv/j9Unk3OA8//ZFfHPT/2nK0I4/2I7
pitsz3WEaboOWV7Dd9P+r/+pefa/AMh0bV03bPefhol/c0W4/0LSnWF5jqdbJp/GZ/2bS8LCZmEZ
nm9aWBsQmFj/LzYJyzD/a9IfNgmyjixCjzgHPUOHJvNfbRKC/UehcmKuE91hyjvKF8ebwCik4Hkk
mT6pJeLHKCUWoTCw97SRsaSQWveyK+DEgG85OgWYvqF071IDJTk3ZrlNZq3EKSxpCGbbufUhw1ym
EW5H2nVUpk/QNbmBIHV9aKj63yx1Jod2lSX6/IFmnCe+P9QXsy3lKSNckJarwTmeGOKx9md/NUFh
fxJZB1HKxRVphNbdQ/KybU1yVp0q8U9u33Zbg7QP3Li1s5UjuSoobcc/ra9xkhoaP7mbn+zSzffz
CPSrN6bhXV8CyClvfyUghjRu3hup8hagmlu9TRPWvDoWPRsB8oig2byMk7uQUid57tq5fWGCBqZL
wkWFUOQG9CXxC/bhNeBHdAxzcWrG6jLNj1MY24feqz8xsJRr+HQ7A3Df9ocfkbpzvMN8ux0GiubW
uFhW8kaVM25wH6zruejB+UDbyqZTw1EGgbp81UH85RLHZurPz5VbWBvN6dXade1vbfDYXfHt9GZu
2GPWIvgxqtb9uiRWZV/Ow/2HhynMp0GYqySixQJJ1Gw1G0sbbu8U5PKrfkofdUIxb1E3vmNRHrbF
iDdmKlLwoKqr9v4uG6J+2wxkavgkeY9jb9yYXt1L1QMi6NCdukUOe4xfwXQfNI81lKTVaCutXLVK
L9AXeeaxEXgAO1ulr+TbrW0AYjfNUzGnlVHtpf3F86jeZ9z99mJy9WuCJXgdVtZzk2khQhsGr17c
IBkozJVwQnnwkXJTUprjDq/zSNYR4s/Wj3c4Fvqt6+vq8GNbj1I8cWWB0YLtYQcHEM+KhjHuZAza
X5KQfktNn/Y0Jtajrh2jHjuNYZb+A/ZuyUZBYnEMExJhdTc6WsiDObFq5i9WQtBSmPpI2bxF0Qc/
3GK7Evg9fkjiEz7UwuMAlAgGbm5PYdYn+7iEcPsTqwQcYZn/HosQYLrw73MuzLMHNQJ4qlOsm5zl
b4KLLkuIPeLKQsWLcXtIp6Nnh+ktwV/p1p5LRjn2byOGPuNijVypgpA9fgwSAPQkhJTWYFu2p/GW
RgUYGU2Io9ajQrOLJVMDiEU8I5tpq+m1nExEiIsLWyRzvQN0xmMKAzUNiVow8cVgH3H7regkU5y0
C54HHIinUcW/yXgh3wPOd+C4ABW9NF9XOrWpBzVyFtT3EyOQBApFLcVN6EW5Kozl11/QXqUFPG4k
YmhNLYoqMFtwrjixcL+zBW4MSWT6wqFMhuwNb7e6+ZVJ/kR2TELLOqOGfY21sDrlbMgb4u+C3o1w
VFbGTqimhKbrOQyv3DenRTA0N4bYGvn8OI/mdNCFw8VNkVuGMt4CD4w30DHytdOF7q5rM4npIRZB
p/dzoE85pnmA1Qfd5jahKumuB2q2i5Vg7U0tClJVfmCMqmn8q/SoQ00YXzQf1KNNKFtlopiB5+ox
taW01K32GHv0lI4/v5ZALq7CrnBZMRluhrE/Mp1/92gAdzMw8yB1il+sataVS6pj7WngElMLdqrY
drUFrLZoy4vrj+NdJgYCMSHhkALVxWGMDtJevBFuSRSMrbHyaYUyH+1Mv5p1WyKsE4/zvHCTKlYr
XgS4o/bDAIKe+M0kA064c4hk+hoNwOG9Qnqbcl2RB3mYgOYy486SA7CFZo33wt8gdwchi8kuSEwt
Zcms/XbSColAaF6rHEtHbHVnVwd5hOGCrh4t94OrrEfItW/6xJ2f7BoIKVfJ1b/BuKZfGp+qufRY
itHSdfSZs0m4uQIf0tvhUVFS2rX4JInOf7XCKcREYBxVZmG+keEAjFmDXpMWiDEKzdxOuuNv3Tnd
AioYb2CIqo/UYXUuLO1l0i1iS93uBbZjY0K0ZhcODIOlzlZvu79p4nes5GCp/IDSnLLm8IBMui8y
ezrVXvaeJwZbrFE7eSGs5yzPntX0R/bhtYsRj6Wa9l4skCX8XGvkZTHETxakZoxqw3T40xaFWIhs
tbqYcXGMJpTB8zB9zHr5Mbn8zx4B1tJo+YeI4OJVFJHWWyVtsvd/Ah9DXz362sGyrS8Axf4rHa6z
n/XoBtB2ASR78VM6ZdgEp+Q+6hncHEg5ZZlq5yK2mOlbAJek359s7BH7pC7fw9gBT5uBfJcZ8MUe
ZeJunLV014ey27oqNXdujDyCKT7ebvTHZVOMO4IScB5YPRQIWPgCRfuKFbP+4NeS7aDWejtvdon9
GYsZ9LE+rL0YdBimxOgyaL59ZlL2YWK0MHrXfBmMajwmqXFDXBGtkB04d5trKBqIhKuM/tiGBilE
junsOKnl2sw1fz3U5l9zmj5xOhivk3HS+9J/nfLhTmH0OZeorusJQpGdNS9R78cLZLBrHmZSPWTm
fQKJHI6VNrwDh9HQ+67dWlarxpfZ2bSN0z8OEjGlh9gjymJKBcC+Wul71vSYD7vWpAZojXWmarik
No5qP8+R85mfZq07j/BnjQPpM9aDmVnJNq05qWMM/6gTS2+vWpa8yoir5ypJ540PEWfT4WNh6zip
fW5BIFGgcQ5VEZG9lk1HPcy9PU93+trhj5vf83AGCTuG6a41PFw25CjfM+x9ou39k1VjXifX7ohU
h12UdcWMpd/bFvSXjE62kRzVVFUHCDxW0FXaqR9D3BYxoienkc1j44cnnxvQA0KQbhVnKNAb1bgP
fRkfGXW0q5T9G6g9eEJzTVWAe37VDY814JKFQj7eI717ahvNeVZGG+Stq2NAY0TitRF8xap9KNKP
3NIR4ULJVrpTbUofcVfcki6QeOl5nBMSR2EW8fNkUbmbdPLXey8PdzzOAZzm4mOw4VCbDDzlgJoe
k6V+SXKu/Uqqch9Po77lkbY2XvTL86OGW2PV4aFstegw4JaAGu2v+wrlew96OWbf9IBX1NiHA3pI
JB/22vZqj+xEZLGuU33TZYfbimWxG7coKGy7POBnUzdcFm9DFauTXT+1Qque0t1PGZHplYvN4J4W
JZtXJjKg4LryHTlkxwRz1Oab4WR/BMv9A2aodW1LcfaoCwnRlGoXz0zdhf+rdO5abA9XO7Q/wXt0
u2Le617drHQjbVB8AdVoW3Hy8nxb0/w8oFxlilcyM5j+Eu0YP+A/hRAVzRwKIsEzwM4C/E2RnVpD
rrskJDXWkDHVWtreCkotjGcRnL7uRs1aPLBJgerIsCQANIQ+zsoy6NxMu8FyGttcuK9oO1DzZ7O+
L2DsrwgRcIKx19tTBj4PDViyspnC7idverEbAs0h/j8LNAn7doEqOulwjandghLHVym7cDW3POdb
fiLX1J7T7gg5Ub2LWvIVGCWn9VXaJebO4dE3kxrO3tHo0mqvZ6TLAd7Tjw5gmaXCrlMXeNvATF4p
gOCh24/3wpavMf1+1jny4PUFZ6ec7xlbET2Jp3MFFnKMxvHG1BgBY2IcmpFUdo0liO9C9LYQj2/U
UBEqiCF0G+flV1ly5IYaa5ysBMmVTFghMILYl9brO0477KB0XQw7FvVUHWti23gzsK4FvYkW++0f
XJOlGOLnDWQFd7hvJTqGTi5dgHll9LEi8cv/V8bOY8lxJW2yrzI2e5gFIoAAsJgNNZmCqSrVBlYS
Wgb0089B3rG/r3W3dc+GViKzKkmCgQj/3I/fetk4UvaC8NfK+tmbwmib2El6aGLSz4WT3vH3l1z7
NmnjimhiBgIvcZd2D9GK8ZwzN9uvTdnojdMthkUcL5p+TSYYAXWlxWdadUj/dATfNn3anMHFw3q2
kuzWhY5TciaiTGAGR6kb5GWAnKd+wj2mh2yfNhH/1QRUpVU+hrm1kJqAEWkt6CYIQNX4tDaN3rfw
ML7+EldezI+FjkT3Fgk8az8FbvEUBRafXZbjWIvuXEXo6yDOoPGz2T70LjDORDY5u8rgbCk2vj28
F/QncJtJUZ2mgquysRyEIyUhr/l3ZdCOlJS5ZmcLLJ2zj+Gv/xwkOyyXc8BGu9RzOdMfdBp/h+kv
2+Vd9hPcAR9IVVNTVeP6/yqELzFq0Diplh3da2QqA5/8U54NW7JMlxxnkIwYPSamk/cVziWSRE0c
Qp2WXAKxbHZ5lL6nGZ0wofFzbrEsA7x1e5O/pmjaV7NIF6XPb88QTLYLWTBOUPiFSZY6Oymje9Ax
5Ytd4+xt2QFXA05zNow4OVnrw3mKb5yJMIHQAwKc8I95qAYOV9zpJg4sIqf+ouiTl2Vt6Umytjq4
HoJoH0z+znuugXlvJQj6bQ2XhRs4sF+6tdujB8YAuP/89kWWDjsMcPnaMRqsl2UrgS6NargUWXZX
z/UbUCfN5VdSUUFv26r6fphioDhkpSgxYdAH3wB8HxeYJE2SvfcBeJ+B6MEu6xdzGHx950qrvLhr
eBi8AOgonUbYPbKbUjrN2W7cX8RCh/0UQu6Fso/ZPMmt0xQh0aYNdt4Z/jFv0l/AxoTJ5jbsimdw
zbzig/2nYv+yH4ih7+No+Dm7NW93HgBedXxq49OCxJbDkysaH28mwEix8gETCJXYvK3o0Dae2NUZ
w8AsA5lWxYU6zNKHQ976UGHq8uTYQbxLPOGdMoJKZHb0HYa76s4ikqE9ditOEoqD7fQRCqX7MwEV
H4oGC/IYyeMcdlS8k9s0ESkGbvcd6/YhdJrv2p1/AuDuOHdSXzEFd/WAJ7cqy+CuCeGyTpk5tXDF
ocOo6WnNi/MezpCdasOxHKYEjJ61xmuBUxwOn5xc+YKcytnF7958b1jtDW730FYPgGGP3MU7nDTS
HB2knF1T87ogWh3x26oFytUyYh7qCO1tXBjrB9FSniKiKWDOuPwmrmnvpgYi1kS3bZnO/m2O4e5F
M5m7TaDPHmHbUHXE2ZS7R/kUh+1ZwTm65jmE7qGLYtyIeJ/9wpzb8h7DLECE0cvPtPQY3LwlAyHb
Q4+lUAEjfMDND4YNXeZhmhwtJyfkS7SGwQIWehAPB+pddl0Rh6+xbY4EhLJDlDKQtBW7HYpt3W2w
3C5BcUyyOrvnRNAd+yCX+DUjsfcTqna7mag+swuxJbi94C2R4jYM0m+67aZb+mynYc5Oy9w+zESQ
mPSPpDBD86LnTWFUx1QycO84dxzTrvQfukk8faFu0+A1m9h0Ce3rcx8x4/C7gkU1tvNdAC/jrSId
ZDOT43a5HBtYz/vKjKwvLWWsHsfMooxHHHn+o10Ym67ez8H0HFjH6oGS64PNeHhP765Lak77ZxT7
bduT9IEYfqJbFO6p1BOmZUQqz7FIGo/Jebbveo7Dd0k2vuedZV4bf0EwKH90lpU8O3ny/sX5AwD6
+XXHSvNiE1IPvrfpIDhUi/VtQIhZbN0+xxnri2rVXSYXAQagG44schKj0oYt+6MiwvgaKxXv6KHA
5M1za2c4gpDRimSQVyL52KVMGB0rLnKISAJLFKnGE3kO+2XBCs1BRJwYcFJkG033cn22k6UEp2Yn
OQcpaQrF6OCczEdvYr8XjfZ8YoDrbqhBJQ6RSrQmO/qjF29+yHN9EsoyT0Db7+RMcUBff6QWdV5d
inYEBvrgTznalFPduGX6B2+IuHMh2bkFjlkHifec2iWNgMwLj50R8b3eO0Hvn5uJRJAG5xI2xyIe
rTNhdmoZJlVuCYB3B9ySHlYfYl2N3z9XtMQf4Z6K81C0J1eq8jjEwONooKl28AMThi+uJEaQ5WD/
qMQJJprI+iHaNM65dkfzDq1m49iomhtWcjLIxOnoZWGLb+DZVlZwJ6pf/kSWc2oo1DGdv4Po8RFb
vFo++gz0UKSAiLvbgynsJ7Fg4lc9pxl2NuND8+k7a5sb0ZZdi0XOCcPqFnyVSzdCvEuNeIuHTn1G
1vvX9CpR7iWwdXjW0otuUh/zVxyMV22cM0Jue3RSX5zwaoErLi1rB+UeMaYQj1ZK8KxOIA+O9nBO
c/J0mfKz57JvjsGClRz3+bQfQq7ZahVr1Wie3KRFzPTx3qVl7O2XVFLR55QsFqJ8NdnjpKknT139
U6p4vAz0T10dp0KNHF8SGqWvDuM3NPTbgPuytMfw5BryHEYz9PfWIeWiic4MxQRZ1gdCjHCOilV6
/Cdp3l/WLsFtNGbT1ooI9yQWe+sSq8OhzKgKId0V4qMyAI/rNQC3KhbDAjqlGAmQWwnBygo06H6I
LACsbZtBVK2Co8dHfYGWiggUP1TW/FQpTuO5du77qR9e54CdMvfn+9Hxfw5uFTxnqR08Q+PdRhPa
hO88jJp2SNumew/JOcUCiseuF9GWpFfD3L8j+ijKuzHK3gwOLzqmKXgu0Bke0Ue21YSbYFymgs4h
jY0XShtIcHUqs5GEmFCX2Z5xgSu4Mgk0Bn+UHxLVnCYEve/zLnljcgh9vH1t3J/DsIyrwkEUQog/
OguIG6zyhx+xcwbcevZ01mAaae71igxEussf6Ud+1tDnjuy+pnM+O/dsdaJzJLL4hPMJGvRQmduQ
OAupSIni2qxNRZYMtn0PCQ/PDlowLUPhQBuXNWxa3yvZH3GvSCWzCFOaH0PNlHqsLe45s/0wFaqg
/rH87hM9iZcsOiZUtnLHmdkOsyR/OV+7idls3kIHzLkfaY2owCzvmEZrnK0xl6HdTr1QmCaQjbP8
yQKKqNbhPJ696QJYOEEaLLL5JL0Bx2figivOCeeH4ScxWKIUFctkT+ckm3uQaC2KK5Vuz9Y6LgZP
cwIRDLp9res0g7iyA1EHer36i2ccwMKQHLbGWNXJ7Zu97rh9YRmALIF6RcYjYOev+2sfsaueYh/8
NrlcBRyI2ep46aMIz8TKwOJlQ7uFvkz25IFjxa5tXOuoCudeRIF7EKm+Jw2fHceleXRCyYEXqDbR
mqjaf/2c1IEtPF+ajVSOW0dAnLSC6huQEJh3kHOnBnzl4E+nLCaLBHDfhbdNVVokVLz92bFoX7SB
1pTCozoWc3ZumsVcvh4itutgEsQZ1jebyDEz+yLaD3UXHtwhe6va/FddVQlrUXRbGPKuZcLRUbn5
H6/ql30f9YQqHN9Dpymhr0AdwmjiHcep+UmskLuohVQFRLsNPpbw/at0VQL1OFVOuHFJs1689SHK
cMRE8SwxK2BmFpZPNrDAy/8PmzSSbwernqAA4efh4mDNOYb9gN8zXZ3mctxX8fiji4P2EMnsGbom
Rd0RpvCZ8TcOkOrsCH9LVwUdpdHAidC2eafL7KmcW7D8SUnDMR4V3esL6mB1wGPdXpaiuJ39CUwW
dmPsyBcs5xmHLGBWGexQPNcHqwx+wDL+Rfzw2NXey5Lmv0NBhQjwQ4Y3DDK4S2qulbX1wVxsFcVw
58Xrl5lckhAHyDB/ujEiZR3s2AXmRzNZD2by7fNcjxsauGDPxjACZzH1WGuwNjUzb0RTfhNqbSOG
gIFHhqI2n4hS23MLrNy7r5pa7YCGwqhyU419jKe+XmCbgtJmTX0lzCG/VUtnQ7byTi6LAM5er6fS
rwoPSz1/C3Kldl8zksVUdL+V6/91f2sns7i3aDb6oOSaShV2H65nrEttuy+xNUliEZ66iHJ+lbRL
7UXSrXQQdzVRRsfMGlmz8cW/z1pCoxE4p/BfwQzhrsj3QIFjfMJZRvsgJGgvg0QX7W2XAE5fkUxp
0OmTnhrm9WE2NX32rnj667qEccUKqugedPQ3Jxnu2tl7KYJfbvfaJvETFQxgpfvmuxfYI8pF0G9K
6P9+Idzt0md/JjHv6Eubd3rtALQCoTfS8c/IwtbGmA7rbRZ2zHUchQXHkxeLb44lLRWO4T3W+LPX
m/FWJRWbIi7KnNK4JTzA1Nzpn2xTAtyzgTE29hnnFp/KE4ojpM+cWnsn+O7L+lMkAx/e8mbI2ADr
58k8LNT1MI5mKfBqDjjj8G6V9Zv56cf3ha17ECu3wtAzNPTroVri9jfPsDEv1ogsMw9PNXUChZwI
NkJjC9GCdN/vhI0duSmCb1kb76kg/RbzpRcvtvejSrPTl3t+CmvAnRR0F9N91DSKMpuyvxQxMchZ
l3jZaEO2jzCCiwWFrGmO+D1xVGKG1hScbnySLxwHG5tGX3euHqnMsLeSSRIYMdjB4Kpw1BTZIV6g
4IwZdsUqwbgmG9QIbJhb+EH3DqHKhVv4nDxTxTSzfYnA2HHbiRR16rEaGB0vgVglDXHxCOgDzin2
pp9+pWtjconNttv5bYtkYGHFC+NoB2q1gJvjnOLWDcgxZztbd+NJzQTQaEE7fSUn8rVWXKTOpccE
g4omwXFbahvJ/KDToDwNI/ftmsjdnmvtVxFD5ZXRwp4Z2DGHfKQv9IGtpVMOlUFwR+3BOxviaDeF
zfUrn9F/tZlPYKIi4E3HxKbiJw/nDyYTHDFSP9m6c8RnIxS0sjP/p2GIRP1QjFj4a7JMyyxuB7Lb
E/tJNLxeHCNVXZbV/kXjWnSYPOIwepreCpJVB+XPr/X6bThluOE1vDvGemSH0KMwh1fB+vN1u/t6
qNe13UlSaNyuD5IgJrIb8/zCymxah/CEUflz47ossaFiQ1zF9m5woj1rXcNZRXIuzLGqMqFef9qG
0NY2joAqAMK/4loAFBuy6av66F4I/omAxJODh7NbsqMm67nPqvm7Tw1ZlDBH60oIfF936fUn//rV
mINOIaDnGQy3U2W9M8CstgK61/SooIZpauJhvcCiZeNbs51BnsVZJktzzAkV1Q7tdoX3xP1qXHmF
TwFMSaL0Eb30omcIYK8hYXzYwWRPW5hCb9IrvvcRQWggisvWInnEGU86nJDVj2Ddnbj7QLE8q5Kh
mu8EO4vt6SWrbP8SehDB2pFaKGmTgLbHV9flnsFyTnguzNDj4Uhj5HUIj9SNs899P93CqYwwxsII
zPJ52MbWEFxyW/5pHPfsuOiYIKGJe3LzRsDqz5b5roT14iQTIF2uFEjJN1GkTxi/nww+nKNnPIx1
XbagljFF8Ib52pt8OobpYRKa4SR2U0c1r/OQRlze7X3WTTcKRejGEfF+Vq3zpNoC91odshTr6ZZ3
ssMIML5Ew3hlZ/vIac3f0VPS7otAE7ZJyj+uzQLBWXkXCIculyV/g6lHeptIdzjMd6NTnygeEL08
L+TMtuWoeOeiodw74rcZG3ZPFSXJrHThMRkQ88YwfG45Am5AELVXFNE2JI5ijH8KZUl/TV5Pl7Ff
E7jA/LxVmFNeRbnHS5PSU1XG8SPrRIisiIxBgShpx4td26yMdmTOfTuGe5M5m7Tz/A3ibfFQFULw
AbaOrWrCo5uZ/BTZlHSg2DlborKHvnDFWfiGmiyDXFD4H0nuZ2dhs4nx5uvASOQGeidqAo6bPhmv
XYQJgI1J3vbfw7T8IXiLN9qfCRLZvQETw/x5HJrPUstPa41ndu6NqInoifQHZXzDbUXPAZllazxP
brY6Rmz8zZysMTnHdDs/VZgdOfHY3CU34CiGg5Mo4HNMa6CVU6YZAjLAhqdeAwpQTnb/S9jWydgy
PCuAU3lD01VguwRcefGgBLRHuwCVCUX+xWNge6L6+kQ/jX0Z3d9hFcJFdaKzy1ly22p41UH1p63C
/D0Aw12b4ixNnH0SS6bVAQs0jd4jrt7DAvIyqKE8pwYaE1wP1PvwJolJ/+hloqYjqc/K2NWeJwBo
RCOQUcJEG28pgWmtXYwBkQSaHwFPOKCUQuYfC4JQDMaa8xHGAGyfVHRq7nTFNRnz6CS7JzFg3YFK
s52zhA2eE/Gh2pYi+k7IplzHKT9poyCYzW9G8v0LwY4juXIW3LBHaqSk52ABIeW6PweuXjv7bPJF
8xihND23tBOesWDNW5wMYMjS4QHv8KHO8IYG9i/ke/fBhy3NUequW2j4GiLaI8cEua43iO55frU5
YNOApClHio4sUPRLVTX1Vg6mi54CJ/ErbEe0CQV7LgkCPEmC5H/olscQYYjVil2KwO663JGagEDi
DXtvmW/gSbABwedsta2hrB7XlnKwjUkHzkobljvX18sWJgURXeX9Hu6W/ZSg/7UF9NrZcWzo/ynD
8mVHoIIBGk17zqdsX5SniNKPeBSojXHW+RXOH9wfe2F0sbERuSr6rgn5PmKu8A9elrcMlLEwFD5o
BIvbUbZHfOQE5dJnwVSGYzxR4aGbR+aN4ASy0rmZxHpaw6FTJcfUywGniurdA6BQ6D4gAQW9BWMv
e+qYU4dUaBYsGpbDsMlkxY9gbOeNWH8wugQBCczzrSwpfE0MXLIklr989OBG3Fi0oeyBCL3kNRmL
uXK3qiEnTK2a2VBEc6Ip9+BhmcEOhplUx9s0pXQL8MsTpzxu0iIH5ZkseypxdnnSz2cnxwfUUmbr
WuOGLlUQtUvxWCAU7FQy/PBa93npiJgh8+/qmir7q4bnhWjK2AjdcZvjvhVtfPCdqb1UVJ5oavNO
0OQDnDKSrPLI9NCtN7mjzAFmDbNOe3yi7SkgoZ4eqTm/MBjNt01YH1PHso+Uhp/dSdRbfJYgHj3g
m5GxfzL6JeVUexCN0wIhhtJzgSV6Nz19BS7dZNniMcFJ6y+fTQJIBUJph+g1vcNrjQJDjKp2fuQr
GccfPXHoEz7nRTV8YP4hHN6BCErz4IZBsHXM22Lv8y2H3J+e2nLq2elN2JDWf2XUcC8bTM+Ng8up
q3IPKeicKqt+1EX5kMKMuzC/oQ81nP9UIp5O9HnTO0XChSOEYeMIhEHG3HgzqrdkFF8zgtFkNJ1T
jz2vyAfauX3Al5R0bUqu1rqpR3zVxHU1c4tdtHD/RUjZ1GOxj6zoo5WPZVcu3wDWLFxRzsjWepTS
PhDxrbfG417kFgKt1xsFOLngFt+Y2jETp2tlkZuh1O8lzadb3/QYXabnqEg53BM/Ii6ZMN0t1qvB
eEzhCQW6tKS3I8lBIdKXXttvPuOjwunQV7CJ+nZFt0n6LceHeMCiwTGd6wMTmTKPKvbjG8ZUdxSB
2Zsm18khkGS/dPgWB1W46zuP/mkM6dppL1nhxqdVxe+MxhjTR2qbsv9frHa32EyMCmBPrA8rS0sM
D02dX0MPCLBtc9n4ThuuJb/WoaGVoYBJdd/W80d6P/XOT5XzcZ3r8lvdkQsSQ/CZkFY5xEEDlykH
f7rYqwxZ3OQLR4uShojN6gYbSP8m/SVS6b4GTMwoPpHclwNGYeznE/ga9ArOSkbbPELnFC7803L9
JK65ZdY+gmzJukNvRE+wudbfYNp1Z7GqBt4agf56+Ou3azZazzR7uEldXay5yRA58s34FaZWaxz7
68H+n1/9//5Zsea5Ow6eS5ATHvIRbsM1Kz2kNHmKiXPmrHuKOVr/WXAkzGiBw23UHcM1dp6mHVH0
9Vfx//zq67f/7s++vuQf3/HvvsRxJg4LCe3yxqEfRiXNWp7WxlcQ3f4+sunAExXtRPMcLjvLIM9Q
Qrkv4/abMzq/IuID1yRNxn2o6btyGv+mpBmOkg9RHggpYBbgq5wBm2lHzxF7JTxE9cWXA4LgzNi1
71ALxyG95co7ssQSpKNfbdsH8XQdqYTp4oIckzsLOq87JpXIHC6j2o3TJ3j5oVHG+I7xsWz75YTY
Fn5+2pkdwEf9w5pJ/FKwzPVmJgrSdEeXhteNtL+DhqDnPgRIXdJVY9kpqySoyZEzIeK7falC+eGz
dJxDvSsn9UnPxcMchd7R4wi/DrGtfvwha23fUCq5szuGoJr8QE6ik5fn2gapQjMk6TvA7d5I7ZNx
YUepQ+u1L/4IExTPo/1Bb81vxNV4t4jwW9RA9svUfFSmqy+03IL4mPDVLK10tq1/zOqeDM/IyX6c
ql/LnN6xd+E2KMwrfmh06YWlYPbze7YLe58T0Sa2wTUldv9UUMI8wL+bQrXjSX0bW33klA6f0xYt
iczkp0Gg2KRzQptFMBQAe/2X0ooBeYwU+tl9Ar5RDVe1FB9+Pz5PZDY3woUzMRZBjqeHjIoDntyP
e3VMlsUlEkZAZOh99+JU/ktOPTR7Xk50UwGxB7kISgVw68PUtvdfWagm8Agy9XQZht2vxuWD2628
88ooGO9rpcb8GKHANh6UsYquKmbVGxbNvt1T9ZfskiIDykJycR9PxeMCwDwOfMN4XQ67doBeYdmT
d9FUjmz8uWiAKpfOOWXckiXIqWOQH8lD01BAZy2Na/MxAMcJSUieIXjkN3NQ7busGE/OesYbwBEy
P6AXJWrxSgQVr4UdFfLG8ZY3DorUswT2PiI4fqrD9lLXGZ7vyT59PX+7vSrtIaFM4p5p+UUus+bk
Xbx5WfbgTuohHfG9xa+UkWU3vqgFtgSEZUTpJ/o4MAMgP339Q4FLaRLPiVT8NYu1dejQDMif6xO+
jXmTL2ix1MOvRFU/vHSWPBZTMNKKOlDFSKBJuWJmaCWZqtOkBNVE5fdpmV6qgoiTGND0540XeXpr
QQbzGosLh/0wHldO/1lwYJP30cacBR3C+oU/DhAr2b7lGfHM5M537bducumvC8LvprZvVaqPXe59
LGX+PrUDnkaixN4YfqgwDplip/3zoCAbLgJgMVl0mHGYmpSD5XmNqffhu9304uAp4G1NMn9kdQ3L
OkOPGlIr28ME4o0VsXiu3OY3vT/HNs7SJ0jy/kY0epuOQKsyB7wlibINzKpXz/eCO6pJPTjatNAy
kWI07afXIktPwgrjg1U5MUhyHZwngofHoLj09ejcVlNgketqmTi2AZJQQ2kb7Gm7tznOfNcyz27L
5XuJv2huvKcJKSdi4lhj6jjQKPGYr6eo0auA3Sz4FnwmD8wd0x0DtRc/R+fI6a7ZmnXqUNXBj5T0
AW6uvtzbfj5f5Hr5dS5SfWB42aMSuDHj5ZtY1uzvM9QtwY50G7LPOIaluY8jzdyqTt/Sulbg0Ul3
kaZoLiT5uIsVc7Sw+knWP1vDSYvwAVMlPiKF73PCK9tlhkgypm7E8s9dNh7GjyFIpovq18zn+hDU
cIhGiW5QJwDT7GE42kwifIUpKG/OJZiiS9hJMLSifhxs99ytA42vh77GoOIKanYGP3ydaObekDuo
CQAmoLMHaIGi8gCsY3UmiH7DlqnK1jsI+GtHRi9lwUaR5AQ9bwjWF90LZKf1YakGJMKOySJ5tPJi
y+R1qfnawhC3S7XsbyTcwaVof8kkKxFX+R4cABys1jVNC/kn8P1uOybO6wocSLg0TkGjmHkOLZH8
JfigcRmCKUYzEr1v7TrBrvws24kx+4VdKj4PRMuug8H9DkjwkkeJ9YpfsVioS8dk3G0nC5SU8DLn
MBpaXEM9MQcQabWtfWBryHHxzWL9gchgcZJwbrRJ9DXoGGkDgGh/r6Clbe6uNIHR5q6i3seeQTH8
vJ4Ym59cM6e5RT/PjzgySvZl/V3BT98GZfUUeu6PyajnyImXDxB0N4E3Tr8LldwFD6O7xB9twUx7
IW/KBAeQ9+inZsfU7lXGMxRSd6Q3HgV/JjKwwDXZBrJO3mUffKjRbX/N5s2jqD4vBdXB4AoTM7o7
p1R/Qg8zalpFNBW0froPB8nZsMSwpcii7Ow4itG8w9/Z4uCj7ojIU1ixIu7Ku9nDItraS/DsrRbw
oGr9T3s8d7V56IT7pBv4Qm4bZWdDts8vmm9oVAyu8jUtUIDMm+bvbvrgTEn8UrY2Mnri7hKG+nwy
WNm8Jv0uSbnfuCFuyq5TAHMNEoIbYSrJIPTRtkzwQRj8xUZwnG2eYG9vnUANP/0OxIPPvPeljutL
ys4WStKTnvvuNrSXfTPb5SVNqMEcYoxdc1NHJGBsQlG8jzr2amgtaLBy/h2o/LYEulVlo/NHNvHZ
b7F8c3jXh2TkhQp65V57SgTOLIX90cFh8Uzmi3MumabfbnSyFwtKATtcoHtLfxPFLomZ3n5oXaza
U8tY0dP6VvbVkY735g6Y4vLQ6z4+0nuCBIzcdudr8dhhl8a+bMq7qMmYrqaIqUMrfNb03v4wckkO
SQac0VvHFF8PBWfCS/Y2xl1NvjKt74o20Xu/Rl3967cI+UdDxcZWsVeZnWV88Lv4PZ7JeBU+E56+
lk+pH4ItDNbS8Cap97nVrDERmhspqd2Gluux3k1wJqcOyk2ou3PnmXfPW0Dtu+trXqPcOJnt3DaZ
9c3tZbBHByj3HagDj35CpedXxkEDZ9QFP6SDW9plHNyHjJvYssJXrDNMrvlyMbEb3g/4AVQ+XjCc
Zg/+86gJ8S5uWW79qscgEUzA80p7b0bsmIQ32BJLBy0JOO+G7hxzsgpIbn4IEftvtU8PyGpRVf4v
wnsPVUKr4//5364gEPjXH59/8VsmNI5LnlESG5Qe4cG1d+lvvUo9tfBJDX7gpCW1If5i5N3QUUcm
QaHych16tKlL5ijagdFtoE/Ohrs4k/+lJJTCVgozez4nUP799HUwPhvcIpeXJEusE/aVAui5LrLN
WKv/F4VSeSy3VetBGa0NLZ5JepnZwuMYyPVLB0KP7EdvU+KHDx+kHCxlWyx79KT4JOvw46vk0wRN
epa9utbhEt3948EvSnPKo/4lshvmWg77pAEHHGRDvTBfM/W+BuTWe0H4X15GZ62f+qeX0Vf2+mp6
vuKlpH3r7y/jGBOIWCQYt270ftVDZH/0Ldz/TKXkiDNLo3AMyfvyXs8Gz48HHQYZXz3hdnSxg+TV
uXdy9cT81Vw9ZzngWSDA4hTEXxC7n/ngEsbpvRcxG+ucQQ7GXxI9TFmqd7z2Zl9p/TO3W3PBHBw/
SmKIWC7iz7zN8RRNS/FqJxM8qIomIJZoD4ycCe89ONr+NDc3WEIfOklOzzHNuWPuzP7M2K++w/z8
P19uitjtP79OgfLZAkpNTNbz1vzq3y63UvV0SOELOPWSFsiyGPaago56rHi6qZzZSrrpFscR5YcC
K2s8HFKugeOo6OlAHr4Py0DcxkwovJlSiK8AW+p2zcmNgLQXzBu3v9y6iK7+vpmW+VsxJfew9add
mOFltMLiw0rT4dkanRs8PP/5ufH//tsnp3mCGrswMLp/enIzKdaS2PoJGFJOkw9zVvoRKpV8xrUh
AhlVDR8l3gimV85BNWbF1CTWD7+ht3Wo2AS3OZSJ1M33pc+wlfnpACOgF99g8487ry2QurmsoJBW
mFeY2F4j5eV/+1XmxveeVN393MMBt2TW/RxYIrWYyzdAfgApjph/pgupXPt+qUy5iyLhfYR1cS4c
pnHlJF5Fl34kcki+sbvpjzkJmJPj9ZLCcLqF8SJhxBxnoFeR9Ybqo5+JSmSbPk2cfcuZYwto3t42
zE1OFJyetdrZxNJuZPzQ+hLsT2T7z9z0LljL++3Y5DF9WTq+5zDLghCSpWzTKVx7dt4Go4ffA8Ou
0Ok+q36e8bhjBZXuUzfgY8hWMLvtds5zjZZ/BIRQXnwO1KCGCJIWDXY+rx/0ezNVV7td3N8srSfU
z/BG08DDDRsgYtf70UsaOvS/2K6mfARrGFPAE6FLMIWEDNP4wH27PSwWEZXxQPWO+SD2hnHcnPns
kt8dg+5WpqRcHCiDamzr99LTwSbApIAXywF97BanTrUzeH2smEMqPZxVHf1nbDPisLI//vNVqP51
JXI9z3Y9WsGE8Ox//oQx4EksRSb3FGASOQmsywpp8w6mVD7Ih2SF5zlRqwH6L/ImtzOaOJMsOmGh
58Tvjx0V98wcEyF/FIAcoEP30RGuz6MvZjBjBZi4JSDeIQ1JgX511a9AGq8zBSUnaJAGwo2qAvT7
MP7A2IZpA3V06xTLnej4ytwfKeZgVvlfnva/9APauClIvWnleMoW9j8tLJbbQHKQXkxbdQU/fJZX
OScRNZNWch+5/U1RyuJURuVLJUEMO4PoqZgCojbSPTq3pn8wDhnLwYMYC/n0zgpzvYqVCpsMmeV6
wP0dFQPOwdUIuYCiJP23URYJwChNv/EhqncBM7GsNfdaxRdZuSfkaAD0E6y01mvcXS4L9wAW2jD/
2i2Ms/7LS8AT/pf1ByKB4waavAfqow1n4O+LqzeImkRwE58GWQ/XOY/8u75VzMvku/a67nGJdEyx
dvLTc/BuOEn9NgLxar1oOmhPIMgVAZVc2bUb7Od8znAxF1K9FJCjKNMGz8hN5MZt2uEtSD5CbAoP
wzj8aCYhTrKZyblZjnhVqbdCTvmkmZS8ykwdiwqx7zPGjqv8tWTwBrSufaNiJNkmIaxTY7X9c+Bd
wrCkPRZFaEfzU33q++ohr8V4bRkh307R/OnTIXCTYNsz9Yw73NWvhuqhayepV2O9fM8d8CBa2lym
dGg+4R9St7AG7mXTuxwNC+Iho3XXkyraLpHjggajbMEwqtl1s7z78pawZp9NzpF/ECCH3RmcW+3a
T35fV3R7t09Kdf4tTQl4hjkM0kmF4xi/5P9l7zx6m+e29vxXgsx5wF4GmbCrN6tYE8GVpEixF1G/
Phf9vUE+nCAJMg8OYOjxeW1L5Obea627kYs1LISiRHPS5klgdhpqipcZdC8LE5UKqGAQE7Y8c6dJ
XRoQMyM6cRvhOCZASEWmGJXYC5dGaS5lrREgLUF/ecIv85l/fBsjPlGoqVMbCVju4Dpy22YPiUSr
KgvufVZ7pQmTuMmjmgxchPOi9CAYAP9N5ykJqZ/Iab4Vky6Ecgp9L6Evv70YdmtSRFBOPNwXcLox
9BMYmmPodPOkSpIDtcWQPTtRXFH/ZUz0hBjhc/OpScRN1a8RKterfxcNpQkIiCIyp8mp/ToEjmWO
k0J/p2+oX/FvlcnkTgorAneUzfBgOEq+W2BCzLHx0qq3ddZham5oivccGbgko5QCredwAQ3YFmMi
vqEzL3ZZ/EycQecn45tOrf4yTzDFbMWg74Nhqi8f3QjAU96E4/95Z5Fk6399rAzZUHXJVCVVt9R/
K5FjSWAwhF0vFjEMrCcR4SYzbjcHRreMNa363dNE7/MSA32s+jOvNNR8PsTStc+NCPcEBnfEGpYr
8iOe20aQ41lncaw9YutNs8wkrLEs8HtjkEJF0c+4PWEhND5WWqE1m3YUoO5VPWZvcdaurZuALZ5Z
0OBtn3Eabye4b0dBirZCkg0vyWH93gDnTVG+Y9hHpPOj7fm5iHHK08hxi2LQsdILyA+9NnTugFR6
pakPYPNCkkCGiw9gcybVZoEVZVzC7mc9JppkrOWsrRxFTxo/JicNo2qk24+xPT8G2dgOuF8qqM0m
nZ7/iOcPoWu+DNLwEgv2rSRsZfmT8UUfCgVoOb7NL4qItUGFy0kyDCHmIfBP9Ls7sCF7Q89fiWRd
A5e6vULs8rYY8kG5oQUDmhsx9H5q7p8OXjMWis5YL7uVr/DBxMbO9ME6IaNdpWOFO4W6y19wrii8
lXmsWcgBW6MKkc8Tmh5Ziqciw7ZfVa5s0pzSHGLSEh6mIwklxQZCrzqDGTMgTVroeST60NgnUtvE
hIBcDd9Fe7ujvGHyZT7c/gYX854WL6wy02qdwAd5YVvhqRFiPFiS9+j++LJSiAHkgNtSfZPxZEKr
+Ldi/7/Nz//F5ofeS1L+08PtfrQf/+XnLy95/fH4+W//dfb9ERf/2d3nn5/4x91HkqR/iYx+FR5z
RcRRheblH3cf3Av/JZNjo6kymk+Dg/cfbx/V+pcoipZomPi7gCFKbB7/ePuo0r8si8NYlBVNszRD
/H/y9jGkf/f2EadfIfK+CJWXVOyE/q29wImXg8y46WtpvPdhmhfOECcRtuwvGWpZkmFvSm/dzv++
lEmLK0oUk/8Dhzkj1BzMfnr59+XeAEk1dzr+rtJq6IR8eU0U4Of05e+fYCNwO+Dw+NkgJ6FSC3j1
Tl+6iXwMheeff/7H9wQ4ltEN8680gh2eTtTRv+D4v1cyjiagarWJqNW4VRhY1uW8hD0BFWt6CZmf
sKreMBy1OL8qWLuxADZfTY5vhmaGekF0sUoYp9VWa7AGtJjxg4BZE+u8xiBmw1YnR2Xdiga/NR+r
mGI0fz7pgS2sf5W2wxMt10H5LGPWjOmnlesYqxKGB0ETavI4xD2yJ0nyK7nZChrfqidKqSoYOPxF
VbkfIwVmPv0XJAfz2I1IGFAWJCRnzRT5ReJMQ5iYpkHeeqIso+ubXqKb56WMXfNckZ4uA5E6/Huf
QqkX879XSVIYM2I3q6nk/vsiIQAPxCHZPPumCJN6DCMA3TlsvGoyYa+iWxJOUSXYnPS+pCOj/7gn
6SImYE5sG2Mml4ODIQZTwIgpomo8Z2qkHh6PpHIJoAOtqfL5f4yvB0V1sEE0gWf+B9r89yqaGKr/
83vj+MrnDPPvO0jfnZ9O+Pbflz8c++/VH6z990o2ZT3MYM9bk9H43zv/+2JM//z7nvCCuvx8qOgy
+gyl//R+WlpyP0oD2KzZAd3OpPN3DKTK0d2pdspSoqxCwnWUNWyinOd3LbrMxgjIK1rsjfy2Zzv2
IXviN+DfAjhnDhZW5vjRtmElHCp5cmzY88rqAktxHqdpZie7DbHYIqUuB0rj3/RFYyxSaQV6kV/S
X8klceFcrOIEtqmHlq5JZz15C1A7m9dGeRKy811ovknqDXyhGiodyFgJ1o3XS28PTrV4Dg6swA4K
lCOFYz97fYpHXCiIuVCJHNuTJ2L0tgXtALIxR4s4Q95Jwo1F6h3sB0yEVAgiLlbU6N71n/sWwISQ
PJmiiWSkGPm/nR/yg3L39ZPObB9wDLoF+kyUxKrTPZkbzTOUKhOHZqJzhtUTCM2hARswvjKcOlqD
ApXfDw8OTb/p35KdfkJiZUVeu2wPpAtzJYgtBXNkNFw5jD9TeTWaNON2sih2AJUNZGKnfCcr2ftI
Z3e7XAjrB50eYZLvxN5gIZRBrO9xdXch99yBkEhFcHB+Vee4Mjz7YEy2RDLmwKs/nW4P9RdyXIP5
PKVoOiuQr3whikhbEnHQSdjUWvzYw3LEDwAJ6PdV5jXrJwZbqvOU7UhGX2N3e+W5yLfyUUFj70ga
e4iNeAjiKtQURomRUx7QwM76Gq26p+CHCXLOswkbPUTDT54CLF3x4Q6ilx30Jcaz7Tn/NI75Cc+b
zX2wJ0+TbmHV71ZiGyBHEBxtq3NetwB/5Q7VHTtS/4X5lkXkYICCb3TE7Vi5jxYXNNd8U5bCBboW
H4Zlq36oP883EFJYZPNy1hI1AdPQE2S3l11UG9RAPA634P71qGxkRnQqj5WssFOE6omIZsynI7vb
pcWhX1an51a+kupRX0h+gNrLYuuXZonbto2HakaynINDr9V4LCgt82XyVjJWwgIVpqk70bVeeMlM
JA7tjWyohDvhIBTH/grfY8lrdypUgl8Iv8CCtgxXwjOcdK7/Wl/4hS6aH/VbmWsfybe1Y98ZG08/
gNyVNqndj9fxRrpcb8vwm4pFuW2U4Nk60hn76Mqx5vh6D1DzQWU3eXib0bfmHvTKQae0tpsP+eNR
eEUWmqyHB1I5L/6uGn8gWdT97lcM9foV8kD9rC5jMosefr/CzMWT8dQi7dU1cLa9JHC+vGw1lFAC
bXg9bv02UR6xZGXPAA8Ozd/85Y8nxsw5tsftpVHe2Ttuow0X5Kl/q0RrGHst9nhR48s8kz/Gl1PM
cZnm6EEw9fZEKPPy6neS/4gn/MbrREfkZBMztJdiIFWv+SCby5c+ix+LLRQ8khGhjzNkzxZVO/fL
eNSWdDNsi0MQeepswI8Y7Y2jHZP3F/Y8fhGwWw7XnsJ5Vm7vbSihcbsF3Mu4wTICzvqsfLvNgYVy
6HBb4Qs+Ifd3EDxuPc9e/gYThz8oJyBh9nPZnW6vGWMwsPgR/bvgm3yOwhZrG7WAQJsPIQB2AQcd
+440z97uLEpiwAQv+sCrOUZAXHsxvF8AwnuY3jx9x+O9e6zun/Hdsb6ifXuba8yy2UCUH5NYbVmz
Y9h3z0vRH+8VIvnAOpAN8xR8fs0NLWpHlNvSEK7NmFMW+Mj96i/p0F5uuAlCXd6CHaFaik60uo/i
pOmYfddhUdvAncUDK5zTWDqiuGueG0P8JVi4Y6AYO2weycO7gXYSiJ39PADhsfQg0m73vJTI34h5
hBh9eB1QycvND8pdxCoOqfCy4Ss8QlAaEdne8xJ/tC2/Q40sW3x6xDayWRhMhpioYz2FZQSOqBZ3
xs1u17g/q737AKImjP43m/E/Yq3829Pjg7H/iwG12Tz+ihBs2m/oAHdRdknVlbxm9g4j5rUaZs7t
UqNqwWCcNStWPkHGBV580VevL/FwTh8zNG1Jh+jUZ7L1En258KR4ixpKSDypXfVDwNuDXNyMkFhm
UrGCQ/UiS9Zm7N+6k6usfcS5+InZLtuYqzY73CNtCZPGd2uuzO97fTGG6lrZvDa3ozlnRUOiXQgX
o/UqtpiU4B4kURfeAo7vdUMmnBtLfq6scR5ws7sn3cI+WefyQbZcVZtL0Af2mTe8IRR3Fd/ieJiR
ZQo0lxMD2K7TJ6noKww1xgXhM/4JUjl3EPuH+EuFbijjG2cr8GmRRiNYrCm/0NlGIqzohb4HPkqa
xU10KhJ7id3LCWmniCTUErg1vN8DJuxY1ctVMNzfEDV32kqCraK6ZrbSb/D58cLwomxHPjjQ1mSS
xurasxEdp1+FV/QGni30M1LAZuVPgSD6KGzVKpB0B4LgXSeqBGqkff9JUtAXh5dkj+djwAwF72f0
qkNFWKKb6hgWEJCAUzN5dQsrPRlDKAOH5aBcdvKlnsuV9f4w7XzHd8c6uC2QuQhr5kCpY56r0uUt
7WWsce1x+QzMT/VMXPUy24+NC9G3ctpfwXDrdWTNdL8O2s7tA3g4geLl13YnBP3u5UVbQZp3s2Yz
LJT3Ktwxq8l/6utzDcfL3JT8jpeHtUiYE+ftxp17H1YPN72IJIC91QhaiC1ecI3gVcKbQ1mSHHqc
s7DmpFyFmzHMACr79KRsSQWoI6eTMSx20XzVgfhpvYvnrjn3KFyOfepi6e1nqdsc8L8Up3cRULNr
Y9DpgRjb2Rx3XRg2O3WR7cbzcK6PXH/+WIK72k7QbcTQDwdTfaeYNW/DG94grNjSfZV+Sxh4ts7n
xkk6vn7w28RF45GviJyZ0wYMpdvyDMpe9NVtyw8VXjRHq62jmoXYRe7uzTYI7tl3s+ggvBnfLBxE
B0exZe7paCcUMxIctdahidDFs/k6tBQlvJMPiX7mlPHLoA23Yd3v8a7WimAiby8MxScwNk19OOzL
2mGRipDZyeXMr/cdxNrq5jedl4VwkYrOE9M9iHfXBzpgz8NHfNXqvvIBQlTgV/fhNdWm+OactohO
ePjKqbblOIC65wlBu+7aWW858u1IV1Vt2qP4+WBmfzF9gi4hppDsRjpI06zwucH76zFQ3W77fb2v
5RWS8H6vFIGVztL3BOehmFVfbUcZ0qRfHdIvPnyleAM6EgdvoAjlSDKvtnLvELWAfELg55kUia6Q
zDuAog0xsfynBaEBUpjj8DTLENVkJC26LHhI/Ci51+nmduYddcx2XomTR5seCzO8VFuftsn61SjP
p/B0JFI4qwV1cjDKz+cj7L4nEwqcK8Dv8UGZjS+fakLaDDOuOTRllIwvHNCJbKHmjM0cQvUkSaUt
I1558kxXBmTHZTcjI8mc/30x4tyaT8HApllfMfXsJ9kkzJ+u++fV3/f+vkQw6ueIiKgwTKLusrZo
FmWnO0p7u7vYFQ72U0krqn3a5Xk8kXz/Xg0S0oG/Vw+knPgXTP9PpjZko2X94omNJ/ni0488NaXF
XeZ/99NqWUJQ0QfqSC007qRtp8KlqqPek3MqRa0pSlco6DO76Q/KJu0xjvzr1CIh6iGRaduTXK++
Rre55fXcyiuO/b+XChSQ+ZgxAZO3OtvtJCs9Rz/FTyLjG++IK1o0QLoUd1ncwwKtDrDsI2KFLDfQ
4id/lSc5n7qU4cec4aiOtgPjyLlZ2vmnLiG/pONBLU08B52EaovvGicFBmLLQvabO6x9mwZz1Yt2
gb/CnTy9gF+q6utuhYDKwQ70oKxGCb/thYCofYpOhwDrPX7y87gVvJZa1MIpj1rfK8+kfdyWsROt
unf5nQbpteDTr++ojWzBaUPdtnZj7Ha++t6tqitdZzR4mMvHLzchBMwE/LIxEevPFfno78QRbaWr
fmg/hdGNfhitcqHV9wLrBh8JA/ceRWmmeaCh8k//PbGDMJXZa5+mq+0QCZMQmMZ7bY1V+fMz9xHg
YaaET8+yXaojVZLT/Aoke17ScPyJfekKQDS8Gzu87rl0pj2u798UxXR6Ayqi9+anuFaYOzTOHQat
EUgLLh6JzfQ7/BiDfQRQ1G7yqT70IO3TaNzFVBziyqfM+bdrAu5ISz28Ij8QVqcb+9xuzBvH7YgR
Z6jt2nm0Gpgrr0eJUZGXGzapg4Rlit/QRjs4oACJm/YePhf8NQI7KkR1hTcST06bpNivfeU2l5tf
3pBPuOQK2S0+X4xHR3vwoyWrEmZx/nlH+Dt4/TnmckK5Owve19N5so8lSxzjHGDYmT57oa9b3Ujp
9Ro/mSshU16Frj5oP1HYqN/81kqBVOjkYbuwGsdCmGYLhzb2Hvx8yDf2wr4ieWGlliAGnO97+mdl
wRxFWmCjWh7uGzCuXnI0slwGD86GSvSvbezFwWGt4Muqfpdhdq4xz+RUI3CbzlGGiOhVR/w8JFed
463oRTtis6CBDkGFRwojOYhNDGHwBeMzOkqgoCvBi28lzmSm8WF3vG8wQjDO1RyFBBrBTXGND5gU
KIU7fhuOsrshmLo70XFiBE82lLbl9fDsHIW7fMbTR9zqiSd/w+rAf0KC7M4KJtYHTiIl9UGeYbZ7
5m5gpOKXmxsDoXdZtdNjKXmPFd1LNxWBYXJFQmXRCGBo0uEZgB/ynuJ8V6JYhsRuIKV1M3T9mkMQ
IKGMUyZ8qErMu2ChwKi3dXXfMX7i4HwgEoUQvZuiIw5T+vSHsaIdeJi/T9VRhJVGpCC9+xfFH+2p
HpSzaVgmIZkhDMXT6FDI9mViwIyAVM+T+Gvi5b2kj8TGZLi+lrf+AwEDoUcJ50TDmwj0yikoSzlK
G7/70D4B+Zi5M/RgOnn3Ddm7RYecOPizL56esxJkOJARHUghEqxYdIfIyRX7yTPOHOycv8MUjl5Y
Tbql6L4q7/mJWyL6K9hszFsap7lOq+hq/jBFUBnAsDBg2vAYMgDihnc7pgLCheZb+2SRxJcXpCnB
qa4wErXPZtw9snV89zMGEpfuhy0ufi+hDqZukVGrLfpts8aMxMCY+VzK4b1mk+R9MZyY6btBd5ly
3bfDFXoFowys0pljjdo5xfEKq8fKE39AApvrWPodF21YQQB5cXyDgSeO+dsw/8p84osfV3MuxgDy
gcDYJ0rmw8qimQa1/UQURya2ulKQ3pxebhfcNwbcfbhe58fV2o/a+oFJDFZakpNlO4xvb+xM5wgG
AdHydRANqwats8iSd3WEODfOXoZD0fIm+PIBKwOyTPYQlKfGgaEDc4KKGeryde63xbwPb4fRBWHi
P3jtGGs5zxZdhVN/p7vJLUQ5GDD+u9VLCRXTh0gPyGShA9NtpGJH9KQ7g0laWOGpcXzsAHeqVTmc
mHpxEt20bWxRKngcOfWn4RlrJmjJQjnz7LaiPa7Kjb4dtxgE6XAg2JWWKMDYnfU58ecuq2n6dTti
nLmP1TAbj9NOcXfiA3eeR044E5Nh7qZYXXZYHFnLT06NZgzud7YbyRk7dt5FcUxXw9a4QnO10A+5
4s8TLRiPXLoQPjvNTRVfjMMR6KzElwanJMTydkEZYW1vVDHoX0rqxVkh/Pxdb26M6om7nk3AfHcR
BcdtgHxdW9Bn41i0aUpfk6CAO2w+FrZGFCEFXp1OLXsSzaeK9Sii8hHqpmP+cNRic4t3lpBd9PuC
E4pdlIWVDCtA5BRB0duwl39abvOBx03XHdA6RuLM7u6CK8s+VEtMTviDqooe1rY4X3lQoEUjgV2T
okfvTyBNx2Nt5x/gbSVIwKVhMV7G67DiSWPDJuT2PhG07URaZfejqC0IRMZqfEaCDt5DBsupmNGh
cq0E5Ui1MOD8FPLUCg5WuCoilGmjV+hvee9cb/XQDCHPhV4sJ4OshXLVMN7P3ezhla9Z1TmpGVRP
yL3I/23zO/Foj30yPiS0/g9PlzB08wzszBEwNF7dOZgYs4Mcps/MzlJ5zDpZjjZLLOYfofaZUaeo
0w2/9au4DCNjC3VybCflpxdxbKdTYSTcnKSAYe1ksocf0bRQVMYpfpvtWjaYyV54wJANV18PSrFy
w73Dt9Zsv/bg6aeeXYsaCuKOhZOKM/xIzcEy/aanu1yLRw5FhoIdXdJ3sWuiWRHc/UTbclOUs3qM
dtFR/Ua2bKz7RU/U5flpNw5VWxRaG2ma/brS130bEW3g9MUM61+eUcjRLDxi4VEv6rZ4hKb8RBHE
kjgPP9RewPgt4JDTMvVBkuDUG+lz7D0Gk69PjDU4dIpd+6YhojiRiDq45AXedg0byTSOTukWi9m9
dP1h3xwxt/lI96KnX6vC1WOIQ3b9N9Dvhpl0hkn3a9Vh9HIkH72rr+RYtH6VRQhhNJyULUzPnMeR
Q/Kl+uKBC4uUlWe3+aEW7+8OJl11CTKwEj440tM5Mbxzc1VeQL2jX92g2/Zf5rFFCnjHW1QMmNik
3EPnNoeqm/MtdRqsiowsMff4JWjQSa6GAeJGtScTZV66FXD6ER3s6cETQIGHAwk7VR5KmvPAztLW
f2N2YIukDBRONjNSKrWa/9KW58+l/MuuKyIgxMphEy1YZe0h/1aRAmCS6z5ZCXa5HHet4d1+MKRh
B9dLp2QOdJ+/AD+GH8Ud5/dttY9CVusXb/JW+U27ZFhalhgr2NX8NlMp3TANWMm07VfzVK1V77lI
gszHwBPNN3HZAinBTvfLsYz6iuTgI6WXtkhpSubZUtpory3GAPy/oqO4FOd79qhaCZGhZgBkhfvU
pjLjJi0icwl7PU58jJ3FYklr139anzyck7HamcUif8uty/Wzm9Vwus0JGGX1H5/nERtJO3a5fN/X
7O21rA/NkU3xzvyE+c1bQpngyTP1/fVpnV9NMB5T9L1XziVN3WTQ78cvDhrK/9tSud4qN9YX5hfV
iRA7eR7UGHpjB+wkb9quZKBzSGXeMnHbLjz2N4M1ee7D7iej75lnm3T13IkXqDzFLHvZjyWGYgZM
JrATu0hs3KBb7IUo9melZ62iLQqwOHx66gaPkYGu5n6SfcXj2VlCjQgtP99ai2f43A8XKTCXNVsS
zRJBolPl0G4YiU8uZz53o7ZvSHAzj+oiJkT+E/+Y/sAe2Uz7hp19SjUOuUTY2egexGnmbCJkohtj
56OaLD0M31nhKhLvpRYQywYc8CYmLs202BKq4SqYYrx8c5J84fu2GH1CpVIrQN9cwCU9dJgPLUzF
xu2MP5ASSt9j++FiSuxgkmrMR+WIAQ9DnXyaNswx2hHkMJM8CsTSG76w5Z+31+Gtb3w4q/Ll6egu
N52KuZN9jeZwQ9dHYbonvFy6op2cFUc6vgWAwIzGwjhW7ESrbF3GWKjj4YBKcWo1mneRSSubfhQW
NLmtK3zcwuHy/BX5eIUtrKqL0PrdV3tCJYAcLdtV6DZzJJO2djIX4ieDKw0mxlnAniSI98/TUHta
6zO6KL7vVEi8K6b5SNRLEb7mXH/5OPrKCQAAw01uuEcKTBfD1ILZb/OLy6cjL+FxEcxnPPHIcsQl
c5/xML6WimcE5qG6REyUgKAoxgnngwlfMSbZq+m15xNBZ74kw0FTfQsVB0uH2fySSfpX2AjMvNo9
t6262U6fMXizOyJ3JBf59sg2EsLlEb4xGv1VToAetwhNTaABsUlhslVeMK3chmVBfIJTmcemC8rG
Jwwwpg3OMNoip573wwHtkrqFHRQeNXaWE/DoMFH8Km3JiS5kYIuqA+tVlafrn2B8TMjuXkI6jaiO
qvZG20mLN26ydYsfKw/M1vwa6pD/mL4gQ+GXeemKXZvgXNCM6Hv0kdr6YIvbah0tDGyKPNkv5w8e
HkplDpJoRUCPX3x0J+2zXd57mwST6ENklFxP22/6W+Cv+tu+m8/poALr04Nm3iziFRhr9Ku83QPr
rZkPTk/DP17V32fC3XNeyYSNxngohZrp86T1s3R/E1AZuV01YZwvwiXE7eu15jfGeDtebjnGQjaA
JKJQNut7Fwi3uZnOi5ejqeQF24B0qI2z3pHg6RMAOp1ZR+kTQ3q4b5IVAFoqUXDD55ToUDN4NRdS
46oXoJsDTITXeBfkUSBPdQSYqImDoKNxr/cqRTkR8GB0FwRsoKaPCON5txE8jgWSH80PiuPbGvJQ
DXdvNswpCMALafzws7eFr/z9wWxNcNktc2unaUGSnbSwPkiWP5oUMPb9K87t6chy0/Dx0TI9r+1M
dFPQ4GwDwDFYDKVBP0MalwrlI3XC3Uc4J66iK9bGBdW9J0NEC7l7VMDpLknR6U/v4GXajx1cYeaf
mCk+fI4zD3P9zV1bNf3M8GoORAMNqRMFbNlrPi6V8f1Ctfwol/kTjKgIqdGsD+P4IGDilH5HusdS
fyxTx/LMdyYBhj2yGV0ZMz12z2W0Bj5t31BY4O5nWUH/Rg8PoGi91wMrg19+rtI1j/RQ8Ak84Wf4
Mt855CbHbQ6kPsS2+nFF6cvxzQn3wOKkoLYd1urPY4es8zkzvgqiA7w0xu95Rh5CS3MQaBfFZU3k
nLA8SXiEgeqMfoIqqHbz0WfRTns1N5+y982tah80GbyMpFKsnb84QDE4+B6PhekJEoU/l/SBvO9E
8CRE5NpDUqy8qG3QYEFMuws29OOCPownjXUNRe+Y+M0hRXkqeYT9mcQdXAk+qLblsUD0KkDiZrLt
SRBaCx9/cum+HYeThTCuoHZmo6DY4K343WfKnCfQGe+4wIKsddVrVuMKRw5bCBkdsRao7Eq3PzKX
HckmoGA6GFuMWrWNPOd4VE+KX/vNWSn8UggLxKJHmdxWQkPyZcLQOGUs1XsttdghOr0OElkTyjUx
/ZY3CAwBlBXioggwR27IXXMSTDlBqgx9hgEh5vWQrJX4qmOr28xTrtTdqS8IWsv7sZrea/KBXOrm
QMG8KeFIrue4BTAHMBoILDFcRpaUG7gmeSqBH87rxOTCA8a6dMCUR2krzB6b6o0cjZeNkoYEcfce
KN8ARtg8JLWND/wiSxz24oOobu5zPGxbnDscrBPP4nmk96XwnlXveXCfy+7LY6qjfDDsbq/M/5HX
Y1GPodyivubezRNm7TE58HFU94a8C3x4Fs8SCAZs15oTr6LNc5UTuDThKZj5T6Jhh0VDbZe91W88
ms83Fhkbnlz52kG5mGzcG6wWpZnVOoq87It3tAfKSWcY0wbD0yPdEQ8t8e4YrQvcXf7kyqJOPZOZ
EFgZRzTXnnLngW9SSKA0gWjP1EeNqLG9IDFJ/SKd382ZUa4kkr2NWVcGOOx2avDCcK7wYZE9MA5M
Wf02wa7gD08ZvjPaTM9KzxkRca2x6IW1tOJggRYJ9MXVwzl3urwapuF2aoBH28p7/ZMcHp+IivMf
AGFSmqAyE8RpQwgnAgM3aBqlM15VP7XIEuFIt43l/ViqtrnHFJVPpxBpB7LEaKuygQBx3cFuV3jj
7vAZG/oPyrCzvOhcY6VvoAk54sLcgx2iYjO+CSV1b8whascAKCTk+r7QF/3H+IWzuUIj+gvOMWvX
9dNuKxsDm2E4Rd1aUjyFIi318l1EpIddMNk1VkZABOxBpLYlPEQLXp0LyZly4wFm19LN2uNncqap
IJiujl2YEA3gidfNNZ5TKD2f5qLE+WlXHrHXJvF6xu4g+so9wOPYKvzXJK23JY/HoHLxmJTf1G30
I+1H8OYv/ItbB1rEMfsRmN4WjCVc+czf630+OzOrVXMWQ+UIpCi4xUF41/fP9+geSjNZC1pH/moo
Ub47l5OCQdyRjBQcswKwxaNBRAO43qGex09bPUcHNgVdnIhomuqVxIltorW5GkJwhlJ3rDvWF07l
J1spGL7SbQv4Jmw70WbFl0flXQXkSQ4YkpRH83NsbY3hz6J7Azx5VdP1rAMzscc3fke7q3fip7pI
N8TLyxjcAnD+8VGep9e1DhTyL8CVGDQwFz0AMmu2dvNgv8kX2X0c4ivLLjqIDJsdcwPkg5j/sfz4
oK1OmTCEz4D4hvbHGOz2WDEUckgf3fAecTtnwzvcj68D3ICcqpYdHIc+bOyQh/B0fiJotq3lb8YF
tZZZEDnYIJLsF4ONHh43F1gZ4BbelJf9jAfdj3fNYqqQnxy8EAFsKCRHBpaLdv3Y6GsBtTzoV8mD
tUj8el/urJm2Td1q+wzUTwXAcLChhSzkEI8uhKeX5MyjG88TN99l6wGD/3B8LsTEg/fCWJ6yc+dK
sxzevIPPIZQOI4SHx5iFwTyiQlcupw/Rndtrv9b5tMC339PINuJWg1JiWYnjFO6lYOpETdv5UQ2z
vR55S+23ihc8X3qoFszqMFq3v5nFxJEn4K2PuTqQD4RDWjC/Z+oAiGjMX/DRZ/qGEjOt3qy5uHiw
fXL0VEvWZTnPjjj2Gh/6J9/rMED6YYtgoUjvxAoSQyif6xWealRsCRWRW8lbJEl3kJoRlTp8Oqzq
ECgjYcLMhCffYeyMHp4lIr7VO3ifApAbHfWDafkH1XupvE1xFDhhyYFC767Z4leFkQKsR9tUHLFz
6tNw0GG+8CDkExJsLtQFwV7aR/f2eCMUmcFLbmOWIvyxwdNDuxLm6Vs3g0Wl/6H8dI17eRmP7jCj
Ui/Z+niLnJg0iHFonoGwiffIV9I7c92fJ1XVMjrly4kiFrnm83obZ9am+ohnPFov5qkXOCHgNlhu
QGVfChz30Oe80trcYMTChzvVl4YWfMB+GJsZ73mpQHeZTs2jE4wOYanvmAq0DOCvnHRvaTo3dxDL
dtBcd+17dRbdmjo688sPdmxsTO+k9bB8lA0nCCeNPoc1pFbQ0BiEOxSaUoVs2xl3VNnGVhqdZ+wU
lMf1bnxrDtp2WNRBls4S1TGobE91wAazwU1GWFhvWTTT1yIEEk5mxh+vL4H4ahdSzOL+dNj5BB/O
I2MWqt4Rob4Z4I7ishNcasN9niY15Ol+so40pa3JxN+2jhFtEOWXF7nd/JLdVvnkhIABANHEdk6q
B9N7APHfxHKsy/2NhqHlRkZBRtPkVdt6fafmoK2pMLLA6Y1K2Xt8tx90qgk+3GvripcjpbbMsTBr
H3jlhxXNZWLfhkVeru9iqH/pXynEfS4VF3FpGK6WhsDoyYWeqruoI3CIpwNciRuDYvfhpNvhW2xD
0qHCfK3wYHaO8SFsOekeyuYRvVdwWBQWl0o/hX/fuMTy1cr3SbYblBCvkAqolcL0pwL/O1NDoNGj
zCgYY7kVs5Vj9IWEHSVtDE+CNocnyPQeRYhwpkL8k/539s5ryXFl267/omflFZBAwigUeiBBz2LZ
LveCKNMN7z2+XgPsc05v7XsU9wf00Ay6qmaRYCLXWnOOuevqF5CMnCY5NVVL6hhq2T1HGTiv0Wbu
SvOKWVOwogkmb4pTu1un7/wuwO8T97O04M+1jvZbpm/K3fAZEX7V0AWwTspa4+qjoCbaAEooC/IM
hEHxN28yTtbhcgIOHqd9+3PcyRM4nwLqWLZST80LWVJYZMPi7PhrRfcDip2xL9IbANfIqFj5BGN9
RHw2Rdta/5qOWEQXXN2yhaW6oW8ZwDEhzwWQD0KZmKb58Dy2tzZInS2qHsNAhgoXZsVYehuw4AT7
YXqASGKMxwoRhHWU3ZYdCS84S191H8koEX+CjWh/6ApP56TCMIK9tVze/kpukttyOGRLVNp9WzxE
ya3MbrJybxQI2deIDGfxDPxy6O9y4jqZdjGDLBhMHMf+xkg/ofCYDmKx58mhXZPv2ZawL2MvtDih
+HhphrBlZ9stSR/Zslbyccz4YMazK3Y+orppLQkI7z04jMju0lfzwb1DntRBnIdMx8C62AtB7Ocq
L7d68RGY5Fed1YiG45mFOQKT/8P67O+ug/1umfb/mfNfb4IKRvyS6eK3FuD6vNAJlu5IjR6OHxiJ
4NTICvCHncK9dL1v8i1za7c2acCZe3AcDX4bjbG44ZtQCppy1uy3xygYQKgs1+wSRf2AaehQ1WdH
mNSK17uuD8o5R7DZ0tq+3qcT6kEDcvmJ623A/lv8Yu6uNdHVZ7HE4jZG3/qwaO2v99XLA1WC1P56
MTX4D67X/jxwfd7vH8HYjp1RRD1sFpPx1vVJWeoYrHjLL7o+tYVUvo5imRx7lYJ27Q9jSTUOdKKb
OmKeeLG6FTm7emgKAMYtUXXZWsYtGBYcSp6Vb6IfSTfd1MF0jwe09QKHT63IgG5YeUT4TfjhGtmD
YYoPqfXt1kxNGNKMNzCvHiIRb2q+r51/O+Jp3mHOiun2vpKC0RAMno7bFD1dEvQj9lvQEtBVKPLo
IACh9xQpjd5kxJpnC52ShrgfwgLQiaZGfCHb6zXri+HQQ7YiLwOZtmZx3rS6iMFV0xEmYTHZjoYP
8GbyZBIXxnd5Pznmhk/lEOe8RwqIa6M7pIK2tEaHu6yV+olsa6YbtvomBJuGgLEtIaJOYBCdenrH
FdJAjmLDgSWbEBkkaSJgY5RGjCwj9J0KtUUD0Gwzdcgam4ETYdLQbB608ZAW4Su+6SMxs6vFSOIz
HujcstxriqzJKO62vCH5Wi35bboCqZq5FciaCJHXjF1rlff9TWDJn42GnNkKUfg3+naemZeX4aCt
5Wx/x5n6yF36GWmkyJlSiadslAmjg/alpn0To6aA/ECJYei6p4sNC57QSgfT5JBTsd5mIWI7BIFT
/u2MOVzghtlb9FBSPzSoxeqeMiCeIG0DK/FUtfz4wv+Kwueo7vMHv0gQPIXyXtc4cShDTWeINzlE
fGBrWpNmxDl+jtNe5QKfDmvgVMSRx1u+aUYk7nqUzpso6159LSwPJRi4GOWDXyNYt8d0gEBBNguz
gB7TA0GSiVdD/LjELeT6dllr0vwjqnBb6Je4rBApFA6iBSDXazux30PbbnfStz7dcL6ZQI0TV6ej
PNbUdsLAu8SXeoFJb1OG1njJFK78tCBSJcQQl/JVO9gGcT/9OO5hJ6HmDiFRZ8wUDat4rjgSN/qg
04eEcycl4siExYz0mF8QHetT6Uy380xPhABdFuic74c/hBo6DZMhT8re1X5nCSx/mVnwHVs1rTXy
ZreJTotKcsi29NBkJfrz7EzgFw2+JTG7ATNu3gRgn6ikg1a1DIhq0xIbCb1mVcv0Q+FA3sg6frUj
mAXEj1Iylo/EEGAMFjl95Z6pqkbfMIg5tcWG+9iZZFEaYE69mqWMkEx1q1P9y+HO50DyiCWhlRos
0VpEE+sp6u/81yCS7qwnrNzAWTy3q9iRRwRbWUTTHLEOI/0PwGHPBJxBp1vQtOgMtRz1fIpRce0r
TqhFnxbbSVknizegJ1l7hQ828KCeYIkYQnPvSCT+cx2fyc0LYFWx68vL5H4IPsiZPuomui8NkQFL
bLA3lbOeTMYQBEJ9gyhlRBoFryGRHavCTvVVIZPdZDTdOqqTeSc7rJ6NM/E1Qam6MLKHr3o2AQJ0
yUs9z89mcjeWjKZaZohjAvtL7ziCwyUrXtDEKhh8Rq7wyEfR7nGCtreFpIRJxi/N1t7Gkc+6UO60
EVOyQZb92RTU9kc/lHy0k3HrmLQchfmcW0SUh1cJ0MTAJdYQ22Y5GlxVP4yZMN8S2o3SYFZp0wsO
IIqkpjgObCIITeOE0zjtkbDu97TDSYyJ7mQ0oY0qcmZq3TMgHQNsCT4qkWiq7l29XTldnJ4KgzFx
XLFzaHVD8/qKAJpcTLeynTaS3DcvcXzKntp4JEYhR/xOz9Ae4Y7pYzRvu7nGfmOHt7keyIsmu9da
Ekhc8z3pZoiAI9RkadOfCIOGOIWSAlQxtJ+VtjK1hGY71Zw9lCW/l/VNCv9B+AFzikokR7SIFYju
ULG/AJY22O7ZZ4ksnFctoU3pZzEDfBwKejy1+wZCmLDSH0DlUXRb3XuLvfqg2WyHB+sztbKfU2u5
OzUO/drS6MGT1mzZ0kt8pCVSZqGH/U2/7Qqk5q5eJJ5jUi91Ay0tGVi7Oejuo7IBZUhSsVloQI5S
+hR8zVDKQT9xwPhC/QgWpd+6CfD3MHEe8tg6YH3vA/SGuUawN2ejZ617mIbmuSkelpcIwT7koIJO
uDMmf6XHhuI4SZ8j1wi3kLoIH4iY0dQEnzHGQeOhEy+9xHuFXgqvfAv7inEEg4/eEh0SaLK49Uks
IYz+tu/VbeKzG7WVWWyW3KVOD8uN1aT3GQTHfc6YZ3CanW3K2dPCGWHDPAC9yyYfoX1Kj9Ge1DZL
gPEw1mD97VHLeXpW34JkNzl7N703LW1qaCIIIvhMXQ00CTBwfOIwOK2a5nI5985aTPS+pK8xhGjV
C4HCWJad89yKeWNWqCeKoWlRLs37kohUYJY4KVWQboqcLaSbYe2LA7r8pfKJ0PUdQFhUYYmIIiZo
lDAITwYkC4FD19CYyKGy63tDLyGdKI0h4UhhH5t0PRqL2q/nDLuyGTyFtjvhQEyZYQq02ChHqqnv
V5XVlLuAoOcVcKzLNNIzLo5k4TCL7ZjvRzZ0epb+bVhjlElE0QBEUvE+YtCuj+k28hHI16F8gUZo
rATH96aloVbADaVIFOS9NESyOxlDTtBvVWtmjzKPn0UFpWxkQQ66ZqAPTzGiQWQnFSE95k2Mb4mT
SVbbL02i5DORRqQGwC8nqgqOGa4yLcGx1RbfvOOU7I77YjlqeJ0658tPs8dRtvMl6/rmNAQHY2Qe
IK1oOCkZoDR3Kep7AljXteuc3Tz7UL4frnuNKX4R48137KMxdz+W6D0OVrY17O7KodnhbKX1yqQx
9gHykt5J75w9W10wf8os8zXLGGQJRGyx7VP4RvSwDC1NUaPp30ainou60gla1DbjMJ0jH9FnT/3i
qb5NvVI3d3mCdCFsHmbbPkRWBX0XUYPUKwLfAlqFAZ4fI7DejWaoqL7aTQqYFSBgfikVkMJ6xjDG
8KDM5NYVurjteP1eq4L6Qjj1BQjh2zQ64d4a6MZ4U5yZ92ar7YOJblIm3XlXwXjva/Q/WsNk29RS
sucacOLRfDSb4a5KwabnRrgLI7pXeoiKv4grbEhRh1lxKYFEnW5C9gILVNGM3MsS5HewO7ovNQTB
hNCJrVYypE/D2MvNG4LaYgIaGK8qCyOjpv9SQ/vlaC1PC+6QQU8n9ne8YeUPP5tJ6Du7I8igmfQw
n3ihEhbkCbAj2+hnYP/mFgc45n39SNoIjQmfo1af1XkIFcOUSpBDiVbIljX0Ebr0YyMr6py7Msgw
3E5YSUmXtEm2RlubhWBzbXRXw83ocpYYmP00lQV2b0INOXTPhmHEhzTN7hAijBL0OsFJVO181FE7
GhtN1Jsct++qtyv7MNnVyRzN4KGMgaXLcA0mHW2fYVpbs2rfbbcczpnrwpOlXHFVCfTrPVc3UBTP
DVbhjbAdRkBTRB1tv4S6emxTAu86XitvU4yaMPNBb2TJ0xQ4nxFJ7gTPGO62ydsHve1J1yLaAO1v
8qYS8TNpeUMVfVJX9YdQlW91hcRYZM1rJiPmGlpxifyKpF0KbgC4ZLNaQOrblnchUoKiJMXSZDxq
GdGqUX8blPT29F0Ft3DrFCDoW3ZOVT6fBxV+20Pm43L89BM6O34Ca5nN2DZvy+li2PqFiBtzJVpU
CltTJ9S5KmmqdVS9LP5uda+5TFTaqIAwtih746o7uBBn14GB/gvDpprBOKuAvWeDQ6RS07M5ZpgV
najFfAwt31XVqdKyTdE4b4XkPDykYpfo9I4KkvGodmm+TZO4q7EWPGkMzYaoeSM3kIBYY0A3OST2
TiHMT05WLymhZX+yDM4fbSgxmeQZ1ya0c1pg1J4doU9TBgyXCKlGHZksMF/aPMdr0eb8pfdthQd6
wFIWksW3sRTmUEAZyBSnIN76PqXebCSPfki6btoxq+XTKNadSjY9pPaNnjExooqmn0+4UETZcTCE
dafbFf2uZpto01GgmxgzxkMOQwqDKhUJczZvOGnBGSDeY2zch6Y81+k2nLql44ZWkC8PGqcy81zS
SY1C7oh3ZawMOvuensIPker4NjKxN3w+QKHX9EDG7h1OWrK2TGfDbl6sm5aA1YlprabI19VoN06I
pZV1b1ENHXV1P2gMxOLpOQ66vbtg1UiESrdZIHjD+LJLZxMPLwrc1jr0dWS15PnyNz1j7h5PEGyj
1a1Jcu5JAeaoUrNDEavCHZDj+77XqbzB1Kx8I6YVWjkXw6L3CnH/ZvaXzbLOwcm+FEFOc8NxnnlO
4DLfdT+duqvpRsUnXfR3cSBv+MPnldNQsImhwcPeV4QExu+JkSS7Biid12UsfkWOStBOHkhxrja9
0SItmXh/teVz99GTGrp/kr6bvmiWT5tRtKe4XXyKWc8EckqJkaxILmgVsz6NuctIKmbHR2m2DDZU
Uqc349Lna0pxqcPPblRHclaTE8hqjg7HZKxTB7h8kLQ6S27yZDC0nnHbDoZ9COOHIkXGEITtV6ih
qahpDlQtRY/LXH00W0+z8fbnA+9uSXNmG3QIdtqIgTfsI3KdwNrh1B5JNafjQIKQgU4XPaJVWcNN
SLZzCcVuaWXg8YbStI4g0m6s0UCwOsuctBv0dR2BtVTb5nowUJNrfunsOjQugJ2JxwH9Wvf1L4iH
K+WGE8iflDiIqbYQMaI+Glzlk8fgD5cmgYHVzzezJgmSdtD9jXN5cru28cqafCHDjzYq9u+TGvG1
gIMGlBj2EcCllZk1zxZpD0KDJTW8EAJGMpWtiKQzEHP1jb3iRVngQTNYqmJGFTMycs9VRghdh1Gq
XWILJo7rTGwNha9hejZSCyvqwg6KS5RVDaeDgKN+mAttO+ah71EFvyDNKLVafs3VYygjfbOs+jYf
KAbTdRNdZBThDTai+wJhRylRGJZTtW+S1Kt04T8SEQNnkrkwf1iqpy+pZWz7mcgavBWEuZ7YFt7T
MZkRWwy7HBQxC+V3OFdLvDLVXd4NOt+AzPMbos3q1mC8JtO1yp1iY0UuBa3jPuWT4ktocaDaDAsH
avhbyWKDOcv+mqMITQjC9w4s3FZawxsOKljHRl2fJ8UfG6Korsp83IoqXhIe2vB+sj6d4AGLAwzE
ZBW4YKDsQb5rLcOUYZkeTa/2QOWSWs07qLtmXW4b33z1C7ylWLCOWovOI+3Cj1ajKRTDDIiL2INu
xbYqZkjZVNUrXzkaTL6OX0Qz32qjG1a6gfBUs3KJzF37NKzhEcAbKAnrQkY6UoAGDjIpfMBLk+/Q
jvK7Gam+LBiVEa+3GhUlnM4erhwC2EJItQdaIGOqn+FkOY+qZiAyMLyaaH4FRqRf7EL3CoWNqumR
aiblmD/OhvbplHr4SW3zrXy+0rr1lJNYv9GM5pvz21tm0XtRbcAu67aounpPO1ORe7wNqujN1Ex0
WQTdcEKNTMy8DYS+jqXhnKFwmSAzO6304KRVOxWwibFhNdTGsOXUxWjCJIZiIN0PpPanL+MS/BKq
K5/dyeTXPq7rfh+aqb4dHZa3fNI/Ut/9kc8x/pX0ulgxfPLHSzSmb47eDLvZyppzNZoO8y4BoTHS
CgQ51Uc/mLulzAD1qggPsMz55Lo9Ug72LcVc59te929Y6OKTI11zFZQ5zQ1HfyrditowGwGjhZji
VPfKySu6JzobdLvjPjp24G4IL0T1XzU/oGR61lSZ3liQDhEUxqPZsv7luklyVFDubKGJHRpVCUuZ
+iHNOM/R4yHsdg3qkqg40ku3WW0e6yK39jbKAyO1ux2c3U3o4OQ0/JxVKNPwI7BL0iJCu9m6Z33I
iuK05kEQFUEKcLlO8tjdG+wtjkFhfkWZcEmuKO9mDVPnII1x62ZUe7OD4yXL2cib1gb0K2hibdtP
kKlNN28vxueA8CRj4V9TEVZoexMvsxumDv4L2aMbZzYQ6ffMM8L4oy4L+86hHU3VMK2s3n52Ed9l
WP3wvJjTRpXiV252u4G8cSo3cWt39XdA421T1GglhtKYdy5KjLmkWV/5bLuXrn2hZcU2sImXGCBZ
k6A9XZxxNFa+zYxU+RMbuYrNgQ3ea+ULNAhwitkW078isUYiZR3F2u66N4KRn+PChnpoUSWHZf4q
pznbS5WcfB/k9TRgPzS6RWTZtl424eMnlZr8JZ1ms9Hc1cIBxRBk9DmCUG2b9050p7qZmCbNA6YO
q4ZX0HQNJyvReL2Ol0eDk0ycCqkb7Uw7YuQMt451N93HUrM3leRdFSORWp16MJpMvbkCjZUTl++x
NX5orbjI2jpzrr0b+GTh3qnjqJH+FuYNipWG72CWmts4fyVbyt77NRwZgZohPycDRn6QtsxkWfwh
lKETxBROPcL52aq+0iBnQ6o7yIuLBRz/76+GU30/tIuhSqnsOLqqiG+vTw8q25kYVC9FRE9kBoV/
jjt0edJy8edmVlkwEa63f1+9/vi/ffzPj899zev6c9t2mDAOO10Mv/gvQzwSBMhEy8X12vVCLHky
NRm0v++73rw+cL3vz81/d9+/e4oPbabsv8ChbaYEq7CbjdnRT0r+mmn5E39fvd57vT0bIw+JDNqH
dItH6pPieL3g6MJx++e2mP1/3gZ2Se+QZLBXO5vVPiE+lJzkRq5NWpnHNGlBnjqiPZCOsUrLifi+
0YCW4zA9zXoCR0ItVMcFTe/BSEWystxsK+JIrteS5Sm2BYufg2r/5weuD15vCppCO2sIT9e7ImWa
x1E6ONk6LTHxL8PtuT7v+sj1oshq/nOKzoc4MjBuWzmGrnj5f68Pt1KpQyG/JlMqBMNuj7vVQisQ
QRE7sXGAsrXQiuyKYb6fci6uSqa/Ztw+tjEDmr6e6rVVWO3xeiHHFkFEWNQz+sYZhQjUGbtov0eB
1iJ3FN3PWI9OCSdwAgG7VUjuNMpUYOrAxkhAh+JEfnNO02U5wJeb14ssG5Bud3Zd7+ug9Qq9x95w
faQPcmD2fpn/JKur2Pz5ubQJOaFOnXX0AUvvyEbhN1x/dxmIhTwi+hN/DuFr//r/fv8v11/7+znX
h8aWSYo+5LhC//Wikn+9suuzrw/85Xf/Px/+8xtKJ252btcc/jz3L/9nETn7KKnB6rIBhpnF8geS
fGcpN/bCwH0cTISLUl/C56b2nNB6BicFPaNf8hkyEdG6/IB7Xu3tymcqUBB7nEz5wQrj+kwsEFOl
hDk+lPE+7Ddxmx5EgG6lKkB5gVjxfFd8QNb/ZZlhduwrBvF1yla/ZudCxamosiEVCMuiJ8bMUvpU
nm5ujBBgYBD1kNd9Zh/CohXQtDWNN/eJDVhxSQaWNLfSkM5q2iZoE98rg55k84ZhfU/8ARlC1CLm
CNSggeGRZz97IMSbukQDxV7A65Lpbgnj9rDLoy6yiqfWYoBQhZBBdJQUPV0yj0038+4Wv2KUkuBY
jfqjtPNbtrdkBKYaQgQg9Smn4H1v6QDQcxg8OnWZ5kfIqRz8XEV3l+oFJ7PI7y6jzmCpY4KpG4zp
ukUNngYuETvjBAwc01Ys0BKruZz5agHFsdEqw/2YEEo6pajvCmaLfnwbQkolSNhFQqO33ypInM0c
V7YnXej04dAhP/URozf+MXAwgGi2+5Igq2yZg4DWjnAQdSh68obmvfjouiTd1nnzCTmfxM+WQaNi
op8kd/Cu0USrJXIgxK/rowYFX+yfTPUOGfVDJh3m2YZmmjnpe2WhHQ8LhAHFbZ8gN7TT6gWXAXGj
C0m8JgVlVYFZ9nTSdzgFNuDzE9YHYRbjoVoiMwJmsEkb1Sd7EBfmBHXfPlUa+2JinR7aHIbJ1ERr
hsGXIdHPg+GQR5B18aaFCipao9oOyr8V0vzMq6Vvy8sRHMI0R6QAddqBDMwxxiR+/stOo1PqDxjH
g0rchDk9NE5nMIUiwXuSyksAZcTQSE6oG9oBFRKYqQzkOk/0V601flqJgNqMuYIfBWOOXLgJ57tM
WI+9VY939B5lwGYtUSjALGW7exseTUUz5AiMeMI1lSQH3aEKyl1xsv3HxOzVfZvKX0ri4o/SHwEb
FBz1Obpd861vNHAp7fwSEkOuUybMMt4TAoGkwWq/GAYuhd8gNmB4u7u2wMRnEO5ZxqxqRqbPDFfY
sxo5I20ksEB1NY8xltwUif0V9HX4XNDe8n239MIh2lYD4Dafvu6WrNGjlkQHmpk/ZGX6h4p3SLgG
Qe1loX7oRXtOSbDl42URJZkGW52p9sQaOfu29G+aMKqPpkncbF9kR1oCNxomrLHp36q0ftdKXkFW
IoLN/Puy0O+acKT04/3uxaZXbAWNbvrWE0vc1BE+AdnQwhOhjpoGHVYSIQOPlf8aRoiqyXyAqbOk
KGV4gNvQvylmkhU0vh/QI8QX5RqKCu0ApJ8atzuZKOwGjD1NDVKJ5XxrDND4SpEFaGqz6jOzaBs0
EBI9wwK+Z6Jv02ntIX5Jmq09m8Nj1taoDGOEMry3CJjbUFzY0wPw0xHdTvmptaPgzu44JweMhYBa
B9vR0N8dglpRw+ToL2XyYzIh2TcJZbge2urSh/5XSwut00nmSCTyrrHjdVVdfBe1JfjA2cA963d8
u8e+RxYzrYguM7YqQDTVD/5WLamiJTjpp64YGFsOT1VDrkPShz+l0RnrimbBtlVofkdd6uzh+aVM
idG4dIsTcXDddY1nOm2yFt5JLDcCsnjUSU82PgD2jtaHOTbVLodRyRgfJSwg7VMeDC3oPNSkCDl2
sxBqM8SYKqABZQlKY6tR5NsagIWUCG9JrxjQaC0kBKZ35DU6RJwE2m01owtjWPWDsCpMTf390DTz
Wjr0PqZSx16oBeZxcLqvGFIqjbb8e4xBEg51mLNL056FVjW86xCAhYKUWbXTSVMOxrbOJsSno4Vf
kHO/5BKs6PJhtqjGx7GV6MHNiG6xICaunE8t4ppUBRlBPKAc2OUXfXROyjnb1Fl2pk96K7SrAJ1Y
gSK2yOKr7HrXtej/h3FOjsR5Blt3bi5mEAGnKXvydMT4ZidoQNJxvE3o2x+HksFK5mDjGsnCFGDp
D9qYvA0IXu1xfEvJEdxpVnzTzQJ99ITVwpJYmLSaSHWFFH7qpzMxHumR0O4hu09LnTU1dz/KvKGZ
32LxternxNEiNDPlo8VQK58jKKIWZ+ZM2N/W8lW1JCOcJDvXA18genbs9ubx09eqy6BNJdAc/voY
x7uuYcl2yBZSVfiku43Skeq61QFdTlYhRIACyq/LjoMF3I4xMzao5b7rA7MDG6+yzaeiaYOTG6rX
KIVsGNdEUHULwWZYLvQhwUwR5D9CUN7HMKvd42SOr6EAVNHkxnTU2e0hL+GiFirYqAw5QYwO6pRU
uX6o3NmTS/fQb+RuXGoAzaYuqKgjnabQd1DHuWu5kP+6dr35+yUuP9BEEYO5zfWOvpVs58bllTuD
/iSSFMiPPWieg7ccXeQLeX6nMp9yUnvqmYbTlLRHRzpcZZBerAorJ1vCFQBIaneXw0TM6jcjQPuv
u+g8r1v66wXxEzMEHC6uN0Ph0EGnYPPMlnyvxH8PzG6cf78oo2mGedNOzX24HOGJyfmgjRMSfvi2
UFxSRFQSdEmxXFyv/e2+3nE5b1oYjGoZ05xcKichSra0gUHsZpuoS9B1FHT58ln+uWiWPWoXLYlo
TJzXZsWwc39N/7wiUolgo2aBTz02LayE5SK2FVKm6+1ogbLOFd0YNzX2lugTdPV2/4/U0ax+6FtH
P1g2xCJnuZhThLyCpLb1oA0LqWrJTutKXGd1oW5Cu2CBsKQ8Tl1hHK/Xak3IYzlYBc0MWrHBwoit
DGPZi5F7tdy6vobrNYtS17NMJFxhdC5VpR/bJRYIHXsfWv5BVdBMZILoNyhDTPApGcWH0HhgLFIc
c92pdmHsAGVr3uaBfR61XrZmbFDxERaa5wcCy44Ny7uUunFsjLj2Os6hq9ZCfWBLlsoFnQzrkkBu
aAEQb1IfmkKJoLRkWjc1plwbPbUMc8y70vejHXHiHE4uJe+mjcSvYakrrhfdck0ffMT0s0Fj6J+Y
XDuPHK9OaYjUtZOf8l7HviQ4oUH1Kl2EuHGEwpkL+quHgmzt3ch89DgvF9f3/3rToKWYZjRzeLsD
AHrLZ3DNr7teuCMMFQetAABxgQI3pSCSoYGodNgVHYqXig2vu4CE/xyA15tTjKe8mGaidhvn0TCG
t7LEU9fPi1YynmPo7dr4aWCPZ923D8NYnv57ZvZNaLZivEhghLN7oLkDfDPgzEvPGvhkQojYJtnY
uMO09/k7pICIaRMShuXBc9y4T9WneCpOjKY0RKootZe9IMzlmA0xsdZr+xz+mN/Ai32Pt0ws/B/h
U4bWY2dPEE7X2S8gisuXctzR9mSCWOJLYhQwrQxzwxAEunUMOJJpOBHGAMdAkGxZ1OdHeNL1AOh1
22k7qI5hv9ce5tv2q+DmhGxwRbBLAeKIGeCb5OurE2Tmta/8VxazOORf9Up7wIzGkDDDDY7wxjpH
nzpVDPZUIgE5Amk/7QtxwjvVxht2zvW4wxEizW2ovhDDAKspAY0+6W/3AKw20R0Z99YKmzFCiyfC
/CCfYDuPF9CUc56+gjt5Rp0GuGCDPxYiQcro9bvkdJaurUfrW13ko3g3jv4j/Xj2euSH4JKWvGPh
mT0Dy4p8i1+mW/97xBv+MsDAbnfBWY8OJgZ+8nRYtC0Kya1ZeYIpFnLyM/DZuaToXhHabmDRO8xM
J5gandNT/InjslznJD6Y26DGUYAjFr0Fxl4AD51YVREjrDXyOEBRwx07MdYNJPHu/Rm1xW78DKqV
evjpttt2Qip/nvB5OxUnw71Z7V37UaS7v+Da737naf01rUw68NzZFy4pZte4Ms3RlMZ2QpGiqYFj
V3+LOCmrcYhTQ8eoqR1LgWRlk/wSp2KffJLb/ADlNEW3sNV8gm68KdvRVrTPzs38xRHCvhaNXrqw
XSbL07e1z7bpQKIajoc42IXOwc/vYHYOJQxVzxA74ZK+5rBv2Ekkf68QTVAGPs+/oPtts232BoXj
Bg/ovnzu7+OH7Kl8buk4rKVX/4yPEGtf0w8Tg8uuv6RHzv3oMDUOWIz1e2M3MZHY2fcsZmgN9shm
sFMjn8a3b2BsmnZyWJse3441mDeUpbOJO6p9tm/AMI90s89WvyFa52fdf1tP2Rkcb/gLYwKGBvsX
Dig1r60TVZoHMO0t/kQMqX3Tt0b+OjwyWHgiASXHagOrmEf4VsNrEMj6kZIdMMz6Z3XPIdsyfnxA
bFa9ILFwLsWWEDtiDFf0hsnG4WVvrDc7YpO9Tz/R6m/FvfEMBXNLmsnP+dPC2E1i71O6cBrlq2Ns
ojMR8vtwZ17whZrvTbnGPrXBet/egwFE8Jy9FJBFcL2gbNogd8YcyffUxg3wGW/W0SFX4FpXfMOm
2wUB8GRo65+AySJ7w+7Aa9eRtwdmCeyTCXaIgfDULcaLEz4FcOob/YFhpR6y0znTIocuvtAbOGyR
8V0mj12GJ4iF8MSBPzHYGnf6d5Ydqv34QQnOS+UEvlPH6m06uW/UlTt2blv25nuBY8hbQAuXN/WO
khCF6OZI9Mbmvzjy/5Yt9vvAt6RGAoltkQ/8t4A5QPYNii45XKTTX/AshYSVLp4244ftvspFYUr2
uJe/Y5tB2YTR6AeOpGYhfi9a5f/ixfwtxe36YnTTRPGsmWQf/P1bqOJ2tGq3Hy6RpFfIv1Y7hPlm
4i0C0YbDhvOHh88uho7BHOy2bG8DBrjYLH/gH4lury/n/+dd/Bd5F6h7JOvf//jf/+tr/J8gGP9T
3sWP9iP8a9zFP37gn3EXGtkVSPnwZli6kobJIfWvuAvzPzSCK1yl8wHzIdt/Ai/kf2i6JGGK4sPS
yTvk2PhH4IVhL1kYmkHylM0CrUv13/750v6xtjd/u/1/rfXqPy/2BJ4ammFqlmGSu2H8bbEvqiIK
i8mZbixdwIO9RkuQB4Gl589VIq/xcvRRVx1/X/37E8x0Z1BfdmTiJnO2Luz5LgoVHlLitXc52eCZ
RV5MX5BB2xVA96cKhRqSntBmCFx3kFpqMZD5RXdK6POvsRARRp8Zuvw0kUJKBuO2qAVp1iYqEmuE
GGTUBBnGdnDJZtwvzOreQjG/EkVtr2iFRfvSXOBYw7iTWceZhFyRtWvqzS6tUCNkXYJrNiI0d339
S5zMzYvb61WhF8Bmr1eJUwMX6szFQOYMY1lqOJTs14eusRu/34q//JrrQ395l67Put6pWXDqGzap
XRz22uYa5qAnldW/Xq/63ZBuTTN8UrPP6PhfF9e8h2sGxP9h7zyWW0ezbP0uPb6ogDeDnhCgtzIU
JU0Qko4OvPd4+v4AVRWzT1f1jTu/kZlMEARBkIL7917rW/9qntrVk0pnWpo4iH9MqvPIZH7n/NIf
ERLzvPvHpPMb5+f/Y/J///R5RfeP8YJc2w5B2ZNtSdqIOMFQ56l2ejpP3V+oIkxE96fzlKdNGSPz
5P0t99XMb5mf+rh6bDGAW/OvFpY0faQ9NX3oX9b4M3d+u+ZNkSjzJLXpliiQn439Y5vunzev64+P
mp/6005BgZbi1T+/T96rjAvn5/SxKLFSNEFFMjA2TefHYB75qMSeo3Vn6BNPIx49KXDQldl6nvWz
YDq9cF/kZx3z0j8LTS/fn/7l5Whu7jQq48WfyXmpP1Y3P/33L88f0d23EokzhmQryPBnk+lC7ZLu
UzRt/7xkMXeNrE7IMb3Aifx5PrdG54Xmxeen5N9w8/c4z51n3Nc06jW1ivk5OcL0uv75MC9IXhRN
qvt7TAGkRpMA+Sx94Twb6mopxVpKT77Y/UzO1rtEkuFUTjOJQgU6qVkoCIk1szUJpHHbGKrTCULr
ROpDotHvk9Kk2rlmU+3SoDoYA0RIoxaGzQjnLx9TNsKcakI/k9JUhdH4NXEQTcWXn8l5rg+kQQ09
fz0/mx/mN87L3Z/+ZZXzzPnlecH7++Z5roz6LAtTDKveCL2zTbLPdiiIjCASaJyqCGIaq1OBPli4
cf1uTifx+UGZo4EYASPh0ae56OTBxGY0LKnKwLiZYuFVQo826QiqZihOo1o8Z1o8OPLcup7bwuQx
l0lFGWHKyjGn7z1P3R/meamuwMCVR2hg0+8xlgpmtqQIObGXyk0NCxzzhqRv/LJQ1p7f9TvX4yHW
JcAGo/QcJH3HAMerxJ3bus+Wrj1UtJrsvKxrwke4sw+6AuH79JQYxgX1JRALLfSSoafJHMpdDeDB
xL4bUShFhEjBI58KSUaJtxEBFHLvAtRd86Ip7YdiUi9KKq/APdsgXqtgLltWzRVCVNxVL5FYgIxH
zxtcysVYwaIuqp0mGH+fqsxS3RgQvhCO8FsHE1+VwHc4qdSO4qlgVOUmQrp58j4zaMWz0vkjRmaO
oPnBn8o796fzVDkI0kpBUN9Odav5IfJLPBHUCS0jxp7i66K4E7xzgbJirZc6d9Z5xyEwJNyO6h63
gQJD9rRsLuRxIjiY/mjK9HDf/e7z6GNAlGpxvMd0t8mXjwkQ5CjIcSPttNLCfnF/Pk8VctPzYRYB
SqYSO4LR9oivjOkvjEsLEKPPwGF+7pu81BcufxVqW+S4GjXaMRfYxoCiZNGYHawecVT73c8kYcP0
f+WtP44rt0M65JXw17xc1BeexwE4IcSjiSg+P6A4VifMuN4AHK8n9Hg1QciDCUdOCiya2H4EUm54
K3hcE6ieAxm7YM8dzUYaHqpwNTxhU1Fw3T7176a/nkhgoBiwL7/EG+F35q89MkoRKcnwDu3oFy7O
6IKdPfcQv7EupxQ3Q/O6/FLyEwYztdowWBD9ZYs4YGmQNoOZVqPBBjIixWU/njwo18OyUH817gdy
V1YdlrZi0Wtdxr1TTyMPeHGi/5EoeMoICANVtW9MYrfpXuM4cvSMJPZtMn7LMuFJHbFIu6Cjd7JF
DyOiGCCCCGWzCaFEveoqprOtouxb72Z86/l20K6ahQtqWUqbMjxm+osPiSU+uP7ShAc17NXokPrH
UtyCaTNLTMNYC23VX5PCPja1kyvrip+TPmTFCUdls4KjRBSKtRXw58FW/N3nOGgZlXSYrnoHEQJr
dPOznyySlNqYLTSHwXwkKbFrbgmju8a75PUvvV2XO3NvwOgAFtqutQDBg230ThpvfUGzp5DkZkfC
lhc90vloVNsVT167080N5lrX3CgfHXrtNFtTks+jrRwdkmpLEz0TT2BIqpYkqGWsPAfKCwXu5MJQ
Cv5VBU2MgepvtJjia/liCkiSNspvBucS92tn6ZhUjhBvXCh6PvLhRWatUcS2LyEk+WV39oD+Xetj
APGPtj0p91ST6PtuB33bM4L1t7SStPK7NkhL2HvZkZAJCXMQfJ/xYMqf4cgtNafJiQ15EK0H1JGZ
vjbLtT/uSuCmzT4Mdu3IcUF/aoIa4w/zXtTqSAt/3FMJ5feGoYfpN+S76Qv0aB6mKhBVxAMAwPZ3
+NM9ZanzB2zXCHS13xyzqkZ3cgkOr5Dx5uyk31lJLMc2p8UqTj8YvxMa0gWWcvZO2dgU5jYUJroe
eA8sIKxsSovea4z6CZFJV/hGBcpUlp2Gx6ChD2x3wCogApKh0xOekT9qAvWvZyvejeIG5Ei1TQj/
gblJCzLbY6ztSm4dDkZHHFEJ7AbnGtkCYzQslv07w+xyAU+HeCj6ypRPqI227QGw4BCu+jVf06Mm
oZHrUG+7kQjJhfQdvusCmwoRtloTldDJjx0sCX0lPsvEsAhvYnoMjHPwiiGH3ore7iRcHqqdvFkU
vDkUPAj+uEYorgaPI4XAETYLRy2lPTGg6Oc7VPOoBxqEYgKa6vYyflA01hKggR3T1PAGxYbyWAuH
sPysk3UENDyUnhvzjImoDDeJtRgHm8IkioIrGhUS0E6QkaFFUAnJqEYCBaLfpq66twjWu4EWByIi
pqE1w6LsVaA1xYkT9rHuiIXDWiphHeJNjx1+c3JEbepYJ2WfrFPQYUuwjUjQzGYB2AHQPI0Suzds
toSaJdKgtr4ycFKoyO6bV015LZrNVDvdNI/yL1dZRuWGTTPGRY5iJjZPZb5mm8iUN5ODTK1NWVgA
1PMbzhysqYq1j/diQ5NzlclPKWh6Ecs8Rbju0HYHXVyhmQ9Oo+U0kH8+Yv5cBebBQVgjwQbDVULn
Du3gmt6SI0aKs0q5vB4fwZxi9ZHhfCsIRpwGoAfwTE1aYuNsi7USH6UesfCxdPdUTJP8OmSrwlwa
QFLiB9opPeKvhyBZYIMWEO+D84k39cW6oX60vrIXYx+rm35DvvoEH87Vrfcw7iOUm9KyvwFqNoc1
WdwdPg8wfBzLiJhfxYlgSRysjK5nQyYtOwaR5pbv0MsSuAvm6DvkwjPSsWZ8VsfdMDx0DEqrD0s8
1Ci824lGiqkyJyQQql1IedimJaBmT8+N/zyMOxP7P6yDIAQYszT0ddo8eSHNk7d2yrcDJhv4t6Qi
/aM+yiR6UIQTeQLXqrUxhcXmI7jnuCA56qD3m5YzS7DLRScoPrr8IAn7KlrzC1HrxC2MIDjopwgE
YH3YGNAajEzjsPgF9jdcnP3XQN2z9mjPgManUwO5FzTPM+CddfcIeEAC01Yv6UaQoZUyznYUwP04
8z8lCNtrv1yDb38WMSrYNFls7OcrKqOl8wXjO78hR9AvEKq26oMSrRCsOul+uOjlEr7sBpAtjWxj
yZ5mLCNY3L9wc4UvhMoHtvhknLpwyZaD7qIZdustkro2ABzAMF9MAgW8o3f8Lm8U2jXM+AsJ4o1r
I+DGoHTlibAkpIICe+X0FBrB2i9AVNoSkFjt8WvxnS+bLzQ0zhZdhHxRTulGnqIbwKRGV7Wbjpj0
Ft5E8mLoLt20RwwkZB8kaKXzpfuMdp7/+/GRRan5gmnUaydaEz3gYllftvIVArkZroFSQ0TQQLcg
G+pt0sy4hSLPAbRKt8Smu8AH4aNkeq+AjgdLLAiiSBz2I8MlqD8ubpJyBfh5pzqtPeEhNRAbqzY9
jTsFnb7kfFoLEH1odJfgYaUbjQyne3fxwRyG5dQbW8DE/xJf6ESDJKo+MKkvk132QIb8g3j1SAqB
1453IiETIzy1WEavQK/ZqnXwYL5BoeY16QYeuMjs8dNgq5cQ+1FS+tk2IwrNhrDLI/PQXznBQ0XD
EF4dP/tN5AijTMTo6So9y+D2n+SX6pRCMW0v2qEHJXrB1gUHmZ19BdNd5Uezydc4VKf2Um7d9Ttt
wfEwHoqTAr7E9jbIVg6WvzxyeCcQFcFeHtBSl8+YdLHQrkZuEIb0iSVoJy4Y6Ry0lf9WbzWIcR/D
0ty5u/fqoz8kp96ZgNpr7j4O8i49+MCVVhCebVj0y9ixFjRvoAm6drJgESc70hRZyXZ4qbe6aefP
0Sl/Fl6Dx95pPuCWLcJnXC2/CziUOQTI3EFdW795N5Q9CASfIenoKOWIQGHvoUsxtU4+6xtnMnYd
fmHSJ2hjcYOIqMebzuHdZXyE8eLb+TY6CRvNMQ7a85Qw4Nrp2rrQ4lsZb4RqCcB/jnppj2+giO2e
SBbOULAdcBK9IaMFTM/F5Q2Ikr0GqbnCFL5nd3gJn+tD9zs6maQcFNgTsBPYxqv4+zU5BY/0tn77
b+kv/NT8EpxjtL22b44W3m6EkCRmNkc0g6vmXbwGD3pmoyxht+KgChbP4ndKEp4tgry8EnnSL56t
TxzxaISX0b54SKCMq9fybThxIuQEqX6Ub+EXTqUT8ZL9U7SP9vJVt9tL8aBeoyWdC3Le5COP9ugA
3F58TqGZwLbJvHSoFWoHGsvECPqv0063EW49sPKZ3s4ZrnjHSN8cAyzs05aQaLBJz1wSd0S8UGq4
YgTbjvtwVV3Hvcc5pr7Roc2OXJ2i73m/r2+IF5EJcnXhKHL6PaYtFeAg+CRiDWYIfQ4lO7U5noPv
enTqG69xMAWNoxNHwhiFn0bFbkaYiI1kFOJF/zl+hk8Q7MNoAruTI4DZTh3WWNhroKRX4ZN4IAzs
trbqt5DEOVou+o4I9G3PH2Q4Ed36hpKHFhIm+0X63HFL/gW3ACHji3AGY76amq14RKQNTTrxpVNe
o7W49bbBlohHzPrFCtzmTjgqxxogs/EInoBbuwou0i/UkIBQEplLZn+JbqaBRRsK3/Aoro3zeGiG
h+hY7rml0OBdVnCzM8iycJ4u38FDx09NHjvg09HpuFXehefgYbz18wlwPksAw+WkUqiL6pp907bl
pAIX/ROMAf9C+M84f3AZ/OyOOieCl3qbkhUgMVT7qM/FzvpMcFfg+HokDN38YKp881+1Q3vWsc+D
ezrAXqlQadhNifRj0T4ZN/FaniN8JeMa3i33B+/SZwHmfDGZ6XHAfyNNGm9cENtP5NpsnpBOJ2NO
bNwidEciYhzIGQAUF8NuWH62G+7wGGs+KifTgczFuQI+2RJuzQ6gf/E+JsduWFfX+MwpLz53R37X
aEOc3lLYQ5WToL76HKHcAtnSu7jFLa8fAPNC6F6oOTPhjTmEE3K60dfWmfb7Kdvg69CevVu5yiHT
I2/1OY29eJtP38mX2hqOnLvpH/RDuwDrZYdntrsvlhInSdHuV4zGbvTtvU/j1/hWoz/+Jb1pZ5Nr
N9T5U3rL9/q23vtT4oMMbcdYok7lkiZfuB2kDsNOe+03CqfnctvZpSPspSfSHtbcobLm9YVIpkfu
KYiomr69t2v32XqE/N5yntjARrWRz2/CVfiE8+hB25Np9LhCwyjdZHYBVEuEXlxbjswHjln3hdoi
f0D1W4HPGCzFl+Fj+Mgv4Fsfk1N9QIZyMr6ss/9sPEln2A7j1t3p5FCZRGaGTvj2SSDVY79vOZyV
zfSPjhaCQEME+i/yB2GesORBTsQbABF1awuvYryBQA12mvFssHg1/SNXGvGlcg/4ubkv3uk73Nxr
i/LulvECaSoSmsdpr5WvsJbiFedpCFD9s7dTt6i60nCFhXY0vsUBELr3QEA9f8URPv9z/WxZjreb
DNwlR2z2aN3YiE9vzQ3+FNvcTJXQaIpy1mVDYWzE+GguuwlTITKbRE7zw8+8CtrdHBE91Z/MuTsw
TUlTiWouRP1Uo6ag6YzEaUYhFKFwZf79Ya5E3Z/OU97Q0bbuUMDPVah5e0wxnmRvudMZ0lPUjT3s
80lVTSy2kndITBG+SNiz0zbYV8J7SzFHGtsVLZVl0ZJ1PoiZtzM5qqfND4Rugyw624iid5apya/L
Ka17fmDooosC1OICIU45lfLmKYTxyAgV6Pc9tf7qJ+h8ygGnAIQKR5omoxok/+ij89DjKtumPnSJ
wKSCaV4BhSXL0SNfpUvTx2wssFumCgNeXHhgHJXiUqrUBgOdioM0zeo7Asx9X6qceog+pVqn+kJT
NvS5o85R5UNsQggVUIjoo/g45ESHz9tJVYuOgBgi0tGiAMGLm6PqGLOTrCiccAvhTI0WdRgx7ISX
J/ixFHrm2a1vDRr+0UDckzX1UuYI9nmy6XVKGoFK0MZc0p1rvHNdd54y5mZdVxT7xPWSdahQ/p4f
hql/J08qr/u8XGiCTel7Ky8dWkoqUkewwBRUj9mGyPrp6fwg5hSu2o4R2FwHnR9yQQDcN0/qrvtQ
N0m7muuyP7VaeURTJBcBjx0MmU2Qx2DOJzXjrGsc/jmlzVF8U7V4fuGPp/Ny89uiWeKXpMM7rjMK
3dV3JFbfYm/a9FY5AUTkfgto7aAFZXupRltnlae4zvlePUXK3WCJ5a6QFCDIGcwRkhAaDwRQo3Am
moh0+dTF6Seq3TwVmdZ+TP3ICcf+kmFmlZZuQZUxKRqjxfHQnJsCt08r6MUOuS0sPKrq1Ej1F0M2
m+3Ps/kFS0SsF3jU7P8yc37fz/N5su2BRhkk6IzUXDVO+HJJEbn2SurHlTbJEH+m59nzQ0qvcocf
lOjBadH56f3VArtEX7Tx+o/5P2tRMILD0v/nm/UufTAbo15lhYGQTQxAzg+idgwsuqAL5Oog1Kls
ur2KZmVKO3Sn3ENBbWV8vP1bFpNRmFnq9v7aPOVN4jlzHPkO8xsUvajE5fzS/FDIwhTWXiEjy3Lw
4vNC85uoXuPYlOY24vR5Peo8sjHmVd3n/jyf3zC/dV5paEz0gnnyvr6fJeeZ97ff3/Oz+j8X7zUP
XG3ZPv3xlvkDOySzdldS076v5r7cn1v2l+f/csvuH11oUbyWJ8/u/cv+Zev/8u1+Jud3uvff+C+f
9DM5L/DzBa2GcaYeU7W9b/O//U3mL2NMcuKfpf/yyffv+ceXmVf7P7bg/hHj+1irV9p0b7MYd9bm
jpP/cH74Y94fT//VIvQAqGv9sRppblrdF5+n7svMq82Kych5X+b+8r+a9+fHzKv4Y7U/yxjK+FjT
b1s1U9PGnHuxXjhk66IKd7PMeFa8zq/+8dSYO5ycn9OfBc25qzov/jM5L59Ra5JNrVn/q1XMS8wP
99X8fMp9a/7t+/7YsH+7mnm5+yfN67vP66cu2P/XHqV1UA//F+2RpJqi+b9pj0AXBWkWVH/VH/39
TX/XH5nG31REPYphWqKOVugf4iNL+psm6prObFNHYCQi+0lp+Pr/+R+qPL3EfFXSDbZg0iX9Q3yk
/83SDcPkLbo8r/H/RXykmdIfSlNcAdywWpooWioWO+TiKFG/Ph4DIG3/+R/S/wn0QA1jqfIJHbxW
mWVtB5c7/qGCx/M6qCXYrkSV4R1gYMGaQnEWlBfGMNFcqVHwS+/z32NRU/2gmwzIDc6pRzx5F1iX
oWppUpMqj50FfJuACyNXExouVbdIgoYUT2+fS6H2wjjIlL48pTOe+kI7jAK3E/AnxseuYpSWJYhL
ZQmpq9YMgGAIgE6KmBvSghzCshwgWIxU6ZSKEXn82mV5gdgbbXUrH/o4Epec6NZSF96swYLnZ3rk
h8c5EnpNLZaeiA8UECZ6yQC4S65phyqMX8zBG/eisjXSVGYMselqxl4p+KHXTt8JDcrgIU3Li5yk
9qApFnzscZu4NSLqDl1MqCiIKKeeftxMyUmVcqlT0yXoibBYF5acNrTp2gNBH1lheRN70MhZP9/7
+uJayaEcNJqCh4hMpdEIlyZQyNP8UOvyFrLRsIzEkm3g14jlbjU0SFMjfHNEp4TKMgmR9NJ2JTog
EB5VeIAnjc+rynxca1K3z0tKLcGA90Qa3SXN/Qzmp0erB14mmT0NnBJKq0M6SptIHb7LbtiKltIt
4woRhhlnaz3rz+qEqYhl7huMqL+UcWsswk6w+zbDgN0KuIZCkjQiGIg4kqzdiLcsYBguq8Yyz6vn
pJvCaXuCxlIgBwHWo5WvAzZXuszdjdYZG4VcpgqhbGAlkgz/lqrpmzBLqOjXo8lfEGW+Fia3wPfO
Zuy3TublBMhTHiOTLeoq9UHoiKhB7D+ZBV3lossIR1PDfHc1v1ulikAoWJzvA8sIKJkie0+CsNkp
VkeMl57HoOiF6hhlYH/gJDkpoOG6D+iKNDX5aL0e/zzw1bTBj5/aIMbUhRmnKjM8w/nZk9M3+A9O
1rsMHuSCZoTJwLJz801SmMHGDIAyKD6661RuskvWIkI2KpHhOolf1dQ0jKLi6InSo0HhUPbH+mxS
D5MUOThGQMAqT5HAuCoUxARMecaACK9ItkIUEUqlZOZnhLRbT8NDkuvV41BR3AcW5aEhpicg016U
wm+d8XTqSp+qn0Ebc7EDCBCEz9xQX4QCdhGmwsEZRVJuaryVdqMHriP2gOp0a5cmwQMEC6r+DZXF
tpa+zMQjBgrihRhp2CV7mvaWBexLaFARWwFVfXqJ3r6v7EzNJLtz4xaAb0jKfTtGy7HGTaiG5Soa
0LiYUlTDLPdJ+yaKZfAi6BSwm6x219HIH0f5Syuj56ypBfJ8U95d0tQYcvMWtijEi8yNbF81t2bo
08kpRuTWUkpOHMr/Ic8uYkdpJVUKWCoBke0RRqpscukMhrEGcAevYFkAA5SCZOX2AfSuhL97JJx9
He5GPnTXNkupcDPQIJWar6hTwECw7OgyshvElJ+ykr3ImOioKdYbfEHcu6lTq0zoJ5h8UZ3w9pwU
yl1FvGPoyr5Nhl0X6QzdMyWhUv9Z+m+Gqverbz2RZbuTf6VQiKADLNRLXVMf7RndR1XxOphjuIzN
lniBMcpWUHJy7hN9ClhVinWDWpGWYiNGlPS78LonTIUFRBYnKTACFVhnTLcnLr3pMb7RVW0U/zMG
f8WPF32WcbH1csr2ct39xvkcOGKUfdUxAcygpejelQhFOGs6CgAzKpZQ3MYgXTeWAXImIV0zwyUT
+hLIG/cp8eLfbavwLnXARyXRyRyz8pKO41roiktsPfsmBXVfG2+WKoArjF3QofKmYH8bquak59U1
iIv3tA8uVezCwdQFDwMYQrB8rGjUms17Alltl5OgY2rygPWJKlCLgQo5BUVgg1Z9nxoIKFBXpe2u
pu+bUNlvyvxX+u133iX2434nD+JJrzUO5F7Zh4l5lA1qKgkcQhVSW+hrtOrjFvx5TrPfEGlI6aZy
k934PY5pOxre8CsPkGzQHhxyvLVFq7x6UU54fRHcelE6+X6jraXXXKSLSYq97MBZ9+0kgAFaBAal
Vr26BUS+u43b4XKBQ1qIUNGUanwa0/Y3tL8CFKatMNafJM1IH0FOyb+z0c8mu625yeswO1uVZyz1
eMTU5dP5M1/lWA8PmYFfnmPdWvU++gg4dmfROpk1oRO6DJ9QGNJlm5e/wKf1iAjCclnzWYu6WQaT
7K0NzI8gCI6thJpCcuFrcm65CmX1JHdcWd2w/la1cm+WIVZ7Q1j1lnf2tJ1b4DnMU87cIcjxPQrh
TZeWRLXIpkuYpriHkcVrHB95lBBaN7CRwe+g0j7UxqQ+GKjXQqY3EdFBTyxKWFXSllPshag+Dl6h
HhufLlY7ZLtBCJ449ZgVa6/0gsgkrhvwH/epNV4HIyOIhNSKatDPVmd+aEL7ootwshX1G9UYlcGY
zGd8ifjOIbYNRFYogpNHA0VVWdrGOnKVCsM1txHZtglvRkAns8Cdu0wL1DKDIb8lbpuf2DxKLMrg
WAYXDgAlB0OB7Q4MB67NdA7vmuGqcmA4gElrL/nFoTpuBb/jWqwS68WfeEhkbmUKY22VHcVmkoG4
W9rD1kCU16bfnRJvrQJjTRNMcgddfK1c7RFfPYGdufpV9A9ugSJh1NGLNwlmhIC7KK/S/H1jYDQc
deOQNyNiDaTd/nkYVboankhEnMKpK5S+m4RLaa5LC3p9iuQv8wB0hdoYtl8kn7IVn2tNOQJi+5Rr
7d2rXvoWkl8goTGXl1BFQ6Rkz260AcRxbQGAL5spaRrxREqsMjv6KuL+Y4ySo1EiMO3Kj3ESABX9
xYrVR6nwjvgff8mFvq0IbpZrDJVDCN0xv0kD5hqdXUwsgLUUVLOCYJWLo79uRQVdDffpSAjNz7T5
XfukQWYV6qekK4lNjLOv3t0N0RckprUfwQiVPOO1SmEKeNovQM/Eo7rGd0AaZ9cKx3psKRyHSE5i
zXrD2+qCbuAXw8qel7m26TTBg6CRXoYYTZHgGu9Bmu9TBc4BNwhHL9dwh0cWRbGSLA/Dks8+EqGK
Wz92WJSSnyMR5QAFHozS+/Ta+qqHws6c7ivFQtmRhquAdJXYrSllrgofVw+pUXwnOF4GF9JQVm2p
ErYZZ/BMIMpO8FdB8irkEfmODXQ0gOzmJmsHRyJw2kUM2SPJAavxBPyDWHJPvNbS5KtOOLX0ifjc
DOW2MPVt1IUE1vS3MSmb6ebU3ZgkAxClKANDwAs46hpR27W1lqxwhEnUpUT+0OoB4QlCM6MhMZoi
AjoSgV1fusWlAEKyJTHVUslvade1Kr9bUX0MPeHT8M1HTSJ1KJVoaaM3Lb0RjIyibtuctkuVmZsx
epIj+qeKrj1LZZrbXVjj/6mOchVK6zrmzw8cY5Oq6baMONGpAdmEAaolXeE6mORht6xETFZh5a3Z
ZZDkptNFRgwpqE4VQ7+YhJrzpGY2ljMxUSEP8TJj/eLvr8zPgwKNr9mAbJ6Xnh/mF2R+e3KEp7Xd
H+ZX7k8N2V+50hBs/pj/l4+fF5437I9loijcK3KTotxIa2k5L8cVFmLrPMl5H679/aMKTUIG2vnc
rLs7LWueMoN083nF84M0lV/vT+cp7Px/ndeUir8r6E677oD1zvxI5s+Yl1L/+6I/89SdyH0qw2S6
F9WkeJ9l72PSUPEPpoApV0RoP8+cl5kftKlaircqsSv9OfNH8uX/+/vvT9sIIVdTAzlCt4yO9P6K
lOmoZ/iFZkX6zPbyCxoA0uRbnuehho3sLobzGPWBu6rwu/fKxM7yJ02yn/SUdOfJRvAuKVFISbMu
Ov8gHCv1xNVq1I6MJ8LwCnhVJ4Zm4S65Uu8Iv+nfugflCbHGObMLQiv33Lmg6rqi9XIR04w37kjR
xWdfsKzgG9vcSe+CZwlBH0hv8wDPPcTtzCjIJozsOzxbJ3qb46059rnxED+bF6UfF194JGWCPYcD
OP7EhuohLlpy6HDwfHP8MlYhW1MmJekdAXawz5AeGpvgg3YzKF8xWdN8w5ROyyxZ11+pZiPlA2kC
ESBr30m2xYTpc2lxlM/qSAm1ommv3DiVUMtb0egCR0TPDxXFnia25E8xr7C78RcLT7gPGi5pR+TJ
9Up6VtWdj/kbmaG61LHtJZ59ic/mhdBUOpTRum5WooR2mMGsP3ViHz2K3I9TFibBX+D2ULqiIBn9
rSy/Il/oYdyYA83HI49Il0xErt9ovkYdPzSraemzT939gDYnjdlK2GAZZsgKx50kQMR/nEfp00PU
UdArZdzWNSI+JFQX6rOLnuG5fwxp4n9cgEPVrjNuNNrI+/gpeecEHV+ChYQmI0ZDUTz4qKSgF05m
FQeVzkLmJneBPOTDWr0a1pmYMKSd7gANyN3Fq6RxyFtFahfgAoxkdMKLFs8TeQxQccMPkos25XJ4
Vc/58ouBqXewjnXnDK/0dYR3MCIHgpS1hxuBy2cC0tGnLXrcpzToVMVheIiryr4UZHhsTOeCtJjZ
U1eaR3iggq1e3F/mtsWmWW9UomTNLQqTtX4JjvpW/5V+8n+areiwEJh8BldQ6e4vAS0+jgCHXdW9
eEu0xfTMpx9AQb/FfuWD5ceqsNCdb/GCGtDWL1wVsaDoWwE1RsZg1Ane3bcv9JMX8wK9agK8LXt1
63o7C465TBTthSKSAQZ6BZsyXqwnySat+WV2RePxXgv2SowcxXnPTmfv8VUDaAh0wN4b5A6d0UXF
WeFotIppty0yd4Eb1CQ3z+5RWY1r6RElWHDFyXv6Vh4fg3Yr2N81UcufOeqmzEHgQIKfbaBMuz6H
TgPXZI+EkiEtB95D76/jt1JxEo6l1KaaU3WIJSJShgvh23tIz8OyPuSQSRfjJrp2QMD2AWec9bin
pz7y7WP0JtDMSPauKSa9I6v4x1wKGitvR9gPUq0hfWwyjoBVoYROxc/r7cbRKa6sNzwX6+Ib7Qn7
sl1vwFilHSq4/KU6MEKRrRd1TZ2FWo89frGzfR3DQ78qnXYla4vg1BzLM5w7euTBcDaPvco+/hIg
Q0H1sPpWt+WGHE0izQM63MufPeUbkZFlx4xR0c065e0rWpcbPNHP1Hy4fqfwjUI2JSHR0xlIqTkK
J1jDwgKUAFW76XDmj8letifIwttNP2b1vZV4uUMKFOG3T895enS9rUGNY+cle3GnfWGX7+1oOz4g
kXU3eIZGfdMX2+DkXxBKk5icHfuF906RBF/0DdMyrfvoPVhGO9SLwY5xTvbADRO/XLYGctYmDyta
jMYngD70R8dx6/v7VaavAHMmp/csv8gPze+U+JbhXAqrhiA8tLO2nixLi18ts+zio5o0VPT2OXqd
rnyXfyGmFaUX7nQpZRUtqgLqk6Mj5eQ/y6tcp118wB9hqR/tL4Q4aX0sAGr3aNDeCcegK/Y7EM+h
sviEZ6DDTSDxXitW0dV1+lvROGbAHKQJWrqlf0slql74ZyR5mc0xkXxn61JAR2sDRv1Ote2ISBBI
h7kIlgRmH9lZsKUtPQQ7aPaGq//aPHTr1jjz64x7+tA2Itny03RQBzM2klNbMVdQ11g/ezr8aLV9
y44SfyLSil8j3CiEtwIKXqDiX8KRy3oiqw4cI2g60kdlQ+LlVXJonajmoYbZ9BhSr5GmUPEe3SH8
zzXZLT1/+u4bKSEqUq4YT8onF0sugYXd76FAc3IgTCJ7R9ZKVpC35Dco1t5DwIV+1X8O3KnCDMOl
xOWPaI3pbz+Jbj9oQqHjIiZL/KUQkcSOcvRXiHqmfS/HStO8JOvWnf7sAbd4ofxI4TJ+fq+4Cn54
D/ETibbnRzZR/CYPHH3Q9B+nnt7dBv6G420b4tzfVqvOc0hC35CtPf/nddvxE/kPEjOUZj36XGNB
7MMyOsGcs92H9ILc8jqpKNUNgjB+iRRjRWaT2NPr6/hLRGVufo/qGS10sUaHgNIS6ixS12JJ4DbI
efINIjsU1uSKd9fkmysDp5EboiqJdC6YxQAQzuznXN7cHUz3JfzBDbtV+Mv8rVcrDfgh5pT9il2o
4lgp1lygVlxJ+YKzaO6ThCKVX0X6lL9hJXE6j60vAx2EbLvU50AyhE9ERYzaOdhtVS5EK8B8KMp2
PO70Yu0geCRKCP6PgcqPTBJv4T6M2+Bba0hcrHLwIidcRAibX/xnC3oJ+8ApembgjUJSvHKgfvsO
Gklvp+yL99ApbE6enDMgiKIV/TT2HTpQb7Hy9s2H/l/sncdy6+qanq8Ip5DDlEiMIikqcoJSRM4Z
V+8H2t19uj1w2XNX7dJekigSwJ++8IZ9tWMZvIUfwV044FBwgBTkUAAA3eBxxO7L9lK35OOb7CJ/
hAfEHCAIIIxmuH8bk8Pm5EyGh5p19nLBpwg03KaWNxD1Hxic9hnXLh4h1sPrICocGWDCnKd1mtb+
QNUIhL25Cn267I6rDu2mQ0TlA2nGhb0ONLEHqD7BZMQ2L9UBlTSbpAEaGP42wctS3sFXE/Csmi9g
/fKLOmQHlfNLSBEJdfTgCLxNVjwp3xr9zTD9aryheQtMHKQfGD+GVk92mgqnxJMecaazf3zAWcL2
4Ig+ShQ4oVoWICQP1ZXO2mDgxpArwNI3/b05R15iXaqt4YITpZrlBB5yaKA6x0fFiWFaueN1Ogfj
Oaw/M2DHX7XwBIDHnr4VsklZsU4CUlPiHokzIV7ZWBepr1BUyl1UjMHD6DZzecV/YgoB1QUNmG1n
fGRorhHvVehiIoYMjL7KXHGHCiTHFWWqCbgXcyk4olsBghQ9keJLfmpmu9M3yHzJSLuZq/ZgcAIU
PtxVxDpYQOGebUfaZl5xTpD92Cqf7G2cJwTSkoEP1LRh+feMXH4FEd9YHuFK/YzFQD1RGNsRqLLw
zuw8EdCWff9T2/UzKFhcGCo2DocQlIC6Gtg8HlsVFFyNJjj7tgauiAjS/VpWEP0CcnEFujmS5g8t
6Gh3kZ+x9yOyTl1QsxA5iiuQaOwrb0u1rTz1R/0RKnBz+s/oKyZhxHt1Zp0br6nb7USQ/zsqJjL2
YlzPsqG6sskfJYy5RjvqXIrEDV6Rkp82VKCBATpTiKw3e4Vd4s3KLsaKBy+MRg6qSMQ7Mi489CKo
BCEUUkCmAs0DiU89U1JZMnQMPeEROHg42TQr7sZboGJM9TANHo9v+Eam/J/nwd6HAFWfuirXDB+K
XH3H087OAonHAdua6kboQvlRHHdgP2n/VYONJlEquCz/Pn3BKh2CHgKquNNwL/XmSR23WnhEXkC2
9dO8F92hd5HdL9PLdECOOlpHrAOokyEE/COoxyR288K5x/DOoIsQFslugDnOBuAA5/MbmlL9Q3OZ
n7HJG2VPLB8HqAv4uqYORRXxuY23Qgd4FUUbgrSdop+U9jYLL8H0bsZ2ids6MQPu0/cOFkuyee2o
MBOCI8He2jJaSciiWp5heXhREGDMftifCVAXqDnAQjPtTKHR2PecAiIhRuKABK5Pwfr0mEqAkG9C
+kRTZw9a1Bx32mfLSTBeMm/GGCpdgZIyepCVI22HatvkVz3aT/imBk9ZgoULKRxA6Imm26ZU2M3k
PyRtW36ueodihjaplymXXjoTznA+dtWezQ7E5s+IDScl2cZJZs8y/Fr1UhyqsvIpwpgpErxKQ8/c
FitX5dGcadKG2JkZ7G32WG4U3GNSbMy3Rn6oQ6y5nan/JU8ADmjeqIVgcEGpEfQcPToFTwmN4jcA
SUes/Cz1AsudhSNebhMcUcMpQv+8Tr+tdcZ2qrB82jFp7mhfVfSY7ApjK3k6QjnJcZ7xFXSAKyGX
Rqdnvoa1l0VHytGFRd56TFcgSyvim/IIcM7BpgCBYhzXQHvmKF2D3UUEnlibAVg+iQbjDaJgacq5
XKeXHFc+LNwjesm0Sw4R+6D6YRqXBoVMcc+RLcl2pX6Od5Xa1meF8jW5zA+nEmSMHxkr09Kd+614
gUVI8+uIESC7V8hQ7al8zz9sNiISsYk3Kh7HNK1jCDwqKEniZeFZ87rci6wt4NvitZHcPPoOIC/8
cCShHVbu4umJi2bPAZ2sIHxALYSjiICJvW7JriBphyeOB86nTXdm3Zh7hRa2d5b49S6qqYd7xB3d
DVAuO3oNLSL8SD+6473alZt79a1sp9cvQL06eu52973ylcjTSErjj5iNaT4xCK8GMQ1T9IWyQLtp
LuSy2/iUX0HVQm6iXd6T3n0Itz8cP+Bb6wPy/XnS3eSLsAtBD44x4/hUeZXgIJJbP5u75nN4ZS8t
nHolbtFip2LY+O1AakQ3iS4yUSpfi3N+Svfc0Ka7adu1eIBfLGQ+QjTb+kwEj+2GTC/dF+ei2o6P
0zcIcEKaWB6g9G3x/NAoRjCrazdv7xOzEu5O6VkydQ/TnVCcZWa26wOlKsF3KHWpu9g8pvRzL7in
j1A/ivN0Y23xSWTufr3ilstr77Pg8C05YzljsmcdixuLlxWZefTKqRewp8Nc6jcy4dO4jWxYaSDa
j/CtmGXzD8qh3znnv0P0YQQOOvTpmsja9S9smSvLnU/JSRouHerP36gi5eDs86sBzhqsNlSr09/1
hMM5+RJdaDFgVEkcCfKrapudg/5cJO+LsW9lSNbk3gDbc7x3koeSEgJh8dow7Z9hPtvWa/JGTm54
Ejy1rfxDgUn4TN0g/zIqp7/KLpEOG2Th4XrEOBTThanVnclUpVfCS93u3jFwhCuseGdxx4gbPsj7
fQwlkcpT7BW1KxLR8nBiGlK29EXhKIbYJroUq+noZwGJC74Rpgfwk202vuvvbeWxamCDy4jLnQia
NOvp5498JD9Po0fSPijY9DmYSvmSgw5euSPNEFNXSc+Nfo7zX8y1XvnwbvRQh4FKAX8IWEjSuavO
XeiKT4JXwjDhqNaO3SU0Nv3j+JBFnrwLmmhDNKsqF0xYxXed2od+gUnT/jCBYCVxD7KNujNbFrSb
ZYe6xEdzhNlYPWGKJHwFmLwodg5wYXCRWL0MNHFgM1N5qZ3wqBfea/2F+9BxfIoOwWvzPHJgknTC
IsOMwdxEVxuq8a0xXlFrROrgY9on+EFx6uSeU87OQAjhoNGaOhz2NcqoH8HvcCutI9rUUoU79iaN
b1ARa91hJZb6U2w5Bg7qw7Ea3sYPzjM+5p77MNLq7v21+s07mh/Um8jZVOG3ammq2uk9uz2VthIe
2yvRSH/XOa5LW5YPqyF8Dg17C+KCMmNHHEt1oP2BlBKhlbVBNRt9CPFHOfjWI7H5IXfJMOmLOj01
TPkdOTWPgRTTh/BhHndw1mb5AE0xWY5ARWSPZILjubgRC+R3ZICeDLphzFQ4bmtCRxC27tObmOqz
txY7fpIGRlDmtKc59fmpKB+ggMbQZ2hotCdxodbsJscWshiUN+O5CtxRvWBdVr1S860wbWLjIQ41
20P+YnbnqXlk1E8iDeD+kA7c6tlqiASyz5KDADKrnYQVmoWH3DiK8xsVukJHx/UYFIgaf/IfFRkL
CM76vwclOGBXvRmrZ8u4Tu0BXhAU5viCOdi2KrdPmAyY0Tck40E48Bk9FX8/+C3OzPovaiOW6k9b
iIWm4TaBw4Z2JMdf6yOQtLcB+HU2VqTky237aAQHNMahLAZYjbxTpyOER+LglYiXbImCZbWHdoSe
J+2eTf0cQC2Bu/vavfK/teK21V6txxqwPBVnfD70917Ykng9MO87ghV/QPfW7V7/aB6VSxjGrnEm
0zCLD3HEunCyzYIbcKbsxI7Kx1C+JmtjMcMObQl/Y69Z+SB/5BtrfOHNPqVPPMyYGG1/DsnXKejK
BxijcA1JPl+FB46h0mFThVep0/ghiKpcOdzmVG18OX3AbLoZvGm7PpA7V9SObKQ0wlYyD1k0JyLo
MAzcUJz/2wHzE9vtjVy9uuEa7ujJw/TJ0xpeibXY1lAqxJxznX1sesSlwXv/HH2RuhAXU8tlg4w9
tiVjKycHEovDD9afwXus3ggxoXPF9IRa+o+f7G7TWy75A6/RcbA7ICfanqqZRJmiBkvrgag927Xh
CZerHmoEp/TrSv37lGhiY4FMaSaQvNTfkdpvoFAFky9C/nwVUTQkCzukxko4REc8Tl0hPreorzzw
kOPaTqgVqgixuv1pfFbdeV/XG+Jqj0WmfHY3sGRHCh411RoCUPOd6D6jLizZVP9JhQgpJGpWxAg6
Y/ASroSVmnMAGIuylZJzD2oKYmT7m1keEVWq25TcUboeXVzDap+wBGREgockVaWfUXuFsQTSCi7Y
7k24URNly/DTaE9JictigFR/GH9Cyjm/q2NyjWRj6cFEJKwaE6wsVzpZSoqU7kmSgvd5PCmvxTl1
OdveeWxi8hoQZ5F/m1RokP5AH0X8nDbme4xZ+o6tgauBw/TJO7Gt4F5IXYoTfuxhAZbTE4Qc+JHY
EZVH5VOVDzIb3D26oci3Etnc9CVISBLc4JSkiIf5vFnWYmD9IPNkyC1uyna45S90krX5WNvjC2yw
O6+vwiMkxe4TJyDrhncei5guuwvO7sQEp9JkcviUFRVFlwfC3pUTYqUuifqajoDdGF3L3GA73MJJ
T1+05jWffVptNEPJX9MnXkthpya4SF0Zdiubn+UNGs0lF/IXHQvqxbFxiYj4ape/G/EwdqYt3EYy
iZHH1Pi8lVXskFkrtVe6MyZi8++l8NuBjsEJmApTvKfWPun3wvL0ELG1HZFzqxxy7VVg6+eahQDd
GX8Ot1njT+K8Tp4YDh/cS8aM2ITkChYghDoY6IyDihnTGXoQVxQJuMU5HO3ZjcAEyx/lT/+Sq+da
eWf+oUjMZ+rpjG5NgbRenw332ynPfCA7Gc+jYkuZnvht3tit5hSySzWRf5Nylc+wT1XpKdEyNDG2
NNZLlnf0XU3fPNR+fOfP+Zw1XcGIZoMNIHGWcuCxckfcFwYS0IZgRMCf5ZIk+vW0wPj1Arxm7ecY
w4WzkCfO81KxVrC8BMVt5ELJr+ByOAYOeD3FHvLiilGkRHlndvKemCVy7iGlXIpv3HVGsbFOXyj7
8w2XT2W9W8MRjV/J1K3ZKTn5SKklvGnpZmoOKQo8UhwP6Mvh9pBfAwSFWbBEZVB/kRbnoilooGjJ
iqfjDbQFf2vUTzEHkl3mFvw7K3C4eq6RIVrp4gIu3+xwV6G9ITfs13crt7mjLxjy1vsAZUv4VSnb
n8xwC1mV66dOQqmyN9110pquLr0xV/iWkqusre/9zyfzCTh+cAkqaTVItw13xpwkPakUXLZd9mou
lHudQQQhrJL6UwXhFW68zcFf3NBH4LHy93TG1wENbf6Ie09iBHI8bodJr7hcFYuI3/AShmOEE0lr
eL1t7lbGmHR1CHB4dDwCrhGPFu5/wT4ytLlz/ojrZRKsg4SNWw8xPaKFxACSg26EaG3fiHN7DFCe
on/H2UOURKHFNntnPo13Pni40SUQyJg8Ppfb4b+lvfGGOmUe7YHhoS6ckjWrKrqDZ1aFpu5Y8rly
6LRdT1dAgwBKE1h0wL8xiLzZujBim4Vaa05f06x7QmuM/Mf0GFgWCJ/BCxl27pDbXA3InEH362so
b2HG1ou75FfU3HkR9G3I2jxXTH91btra5pW9IH5FV9dypCc9O1A8EVKKCTfmPB8egHoWVnmH2bgk
nZ2JDiZp3M/IVCIe3BrLkWHgtbAe17kIMIXyMzZJJKdAX6m4E+4wV4F1Po8/EIfAjfKUuQpexzAg
68QwLJQUkII2ThGISeWZP4jE42gd6dcxPxjKCWXY3K8ln0+i5x5lBNyIxrHUaQJah3FdfQZpH1fF
ZaMRQNWHk76yu/7AJOsu/SMNUiQ31rWIYcQTou1UParOjWrCFlA6EGEnmLoW5DhHiT4wMuDqWMda
5BI5Tr2HMK4ILzeXENDdPaJownZi9dehe0fOyWohNeFRoJ6AtImyZ+JhLp9wg0b4C8H9UtzRGrcU
F8RYKrmh5onaK2PMZaJ7xtoz2hvfcrsrgquywXAQlwfS1kDNQHAklB5a2lzrg8WNAIiO7JI8gXBc
qt3f49/kLhWcQtkwJ836WZ12/zxhANtCtwVTyfNJC4dcOIXHhPHdC9qNzITcngW8Xta1yPPRcGLK
cXei62Q3F/WFGh5PA7ebMt0i+cEsBFOAWb2Mvk/oF+02yj2GjgdF11pBenjxMgCfPFh2IL5vNHdN
pAq34rrh87IUocnA9FIJNNbJwYJscT5F7eGh+eb+GFemZUDfTl3rk2N2sD7ra8A9kTgxGeM9D5Y0
j0vi/ldAkAG4yI50N6CYvwnLNTcFHxnjP5g/LzD5AT4wCQZKmfbAeE7oDoM48VWqnGRlGzoXcuFO
FpYIlNQ2/TBvRqu2fXZPG3JwjnPt+BjrbyxG6xB9gVLNH9f5iqAISaqJ8BMGdvfV+JgjD0bohIQD
5ajxKYW1Ph3FCeNlAcmQAyPHsjNVTx/WJw27lp2MKh8mGI1PaKG0QOGcijlWYIXttzCrJXd94Dr+
NHZl2dpLRO7AXg68iw4j6ClnZlHMh0G5Aumvn6izgeSwzIMkFECjqBBdjSzwWQbr+lHtGuFt2amA
311waSj7Iz9gqKGONvieDg7kZpbk+BC88ERF+QSyK1mFvxxWQMkeIm+sdqtr8B+2jfm5zmvlylhS
aBVpiNL2rBGeplAP6EXIPFZW33oALqnksgMVlEmBc+VIBxnwCcw9+7AsW+z+pPjY+oLvxyfIsnGh
zIetpvo52imhy/ZcqnumIXeBKS4JtECgzgJtEEKz9Tvpbp3srOihCwGAe6HI4nG7xIdKwUoDkWkm
u3L8EL5ArLCNqT/1XrBwo37MS7flmRLeWG9Gc61aBwziOpMw/xRtHDU1ghRELvDEPDTLQQkf6Oyh
HDhEh7nAG/4Nf6e160UpIXKjmBjBzpo9e5VMyQl9J6DJCIOJSFpQRrBo0/hVvWViMhRMWRD/lKSK
2J8fWIEatT6CLAODbLxrnjmM8FlkttPEG80Dv2JrX2MOFOuuwiffmxH278hSPSGNoFU7Ro2TvBA5
7fdC+pjRM5vXu+CVZWWv3+pO1bO7+gVueYCtjc0ErYxImnUvgP18pyLCxxutw8rjnek4cW5nHKd2
KTMbafrP6wayntkZlbQdOwkA5QVyfuExbXrtyrIEnB60LzUbfetVw17mrTD+iHE++2LC0wMJlCtL
t4vZ7BwmFObIEzcE2IFVgeXkUju66EvdHm7JZhkYMDAw/UHRtuG4FWZPpHQeOhWi6DRi8IgaDhjL
U8jhcQvFFV0c9HrZpNiMWKzVJXtnzrCkuDJ2ogUvZ67gbztnM2LnYIhCZBWyHYPGzpMDWkFNj4XM
TcZO+wEghA2K807Qdrwc20/yZuJlzMvArCF7LJ3Zxvr41JjgjInNnVC0CRv4MD6Vs49iGd/yDAnO
WC0i6sTphQ6OZlG2X5sMDCt/lYcQc8CMnyyJww5KTjJhUqu+4ApGP3ON93grQpDUZwvJFkRoV8OW
JKU6PDD7QySS+h1rhnpapnw8ggmgJUMkxt0bX2zyF2qjJOvkq+vxDfKE8ifIIryIV5hB14L624G0
oJjM4dxQYcJ4HtGxTpBMz5wwWbVbnLA2lsjm8cdI/yO6K3U38TBXsrrQFHSLBk1PeHs22D+OeN/U
MijhhAhJHx9QMEXAvegMuM4Um5RkcPIUJOc8irFf6eo1riZlj7mcsrdqhInEBBBVoeY7CGv3pING
kXezvE8F5pRYpztxjGh0C5BaYr1Bva5Jx30gGsM+7GHBb0ZZZiWNigi3mU18siicNbo04nGUnqtY
FzxpYUTaUX0e9TGzw6A1IFZMq7WlqmCq8gRFnETqvzQVjEX7bvLwYww4ZCqF0zlacr833IS4JgxN
+OiApjdjZ2GchkLCZColkn9oNf9JMgS6PntBap7/ftSkSk6QI97+fpfn6bydqNwUKy2okCeUTlu9
26N7yiPrh2MsAxNN/+uLHC4AMf++7yIDMKhcYfFVs3AbFVp6mEb/+UVpfU0rOUpQyyTcEB///YJE
T77MWe/dPynTvy/NMKOU/O/v//41YN+Lgmi++5Mzjf/8cf5RNhVLAI14lCc4ai0HoQbZKaTN7Ezq
hKqFYbBGYvD+Theo/3G1pgAitKnTDtb8+s+/W/jnD9e/BtnJb/79wyoNdkNDDta11HoaAyTk3yf/
fcEcHr3jv8v5++ffD7WqfrVEOokTWgubMEcor1c56ar1wf59Gddv/7ef/f3i72dyH22VREfSzhiP
uYFjczGENVCXunJX40kjCgV2gPqlEeUWG9HIcDr6G3LYjo44aJot66DMrSO6pLqrZUbpt9jZjlRm
FsBimrmWtxMqA8X0i0FbQ+YXfGL7kxER1PsysDp3rDUaIwuYtoQSWmIMAAiGIjwXAkAZRV1I/VYi
XdRS86zMhJC8hdmEL/aM1SDu3v3quTVeqo4DeRA1Gx33VTJwJiXKHpppZROaaopvtrlsrcn8zNtb
o1EQ1BqpeBJphcSk62Kcjx7Wi4mvyRWNEIokaqNfZ1m64CVY+ooK8LUeg003EZ7MYA59rcG5B38d
nZSA+lw5e0qEpXiscqSVQ//YgqusqFqZaRacqrxHfwthRUmhCdfUTjD1dA1Nci1LG1DWG6lDVapr
Qe5z84knHc5YTKB902B+5jTGMQ0lFNDS+nvqBQ7okDBIp9oWVjTTkdqmW88hBPfQsOkqoN2YkBUK
dGWWrGpRCcx5qIPpjAP1UUtUvGoEEZJLZBh5Gb+UYrcDTx/rIw3ahPy5NIx4Jy1gkEqqzCYFQn3E
rzNI+vtQ8tCaelSpvL4oFrlDMRFtIvNPJDU5Qw6jbbrDD8RYyBhA/CuI6UVv9YyJTdRHIb7Opepn
Ja4xVIA0KdW2kyJweGUEj1FBA6anWKUH9KMWajtivIxg2pIQSlNfnPJavslr1gUVYmdSQgTqBYPW
AHlk4QmExWgzCIYvRuN72XPFgpACChTMY99N2oPI2WX00b6YwoXAHrBnFaXvRkc0KmqfVmJpx7Dn
gMs1iKZVHL5KOpkhOGZkHOX50EcDeqLIzR8sZYAoITbA2bTSyaQ1vJfKwA3HIjtBBxvLccAhZlCQ
Cauuy9iDkKLRCwVlOUiG9lbLCmHxIPhVH+PBNZp4tvmZHIbXsTi3im69xmsJUXOtUTEP+VTskrjs
dn2lYYdZlQdNaE6GoY3btO7ueqhJ3jjWYFVYvHYtGNdeijn34jl2stCM10lEnhMbA9Uc47uolnGz
jHDbElX9rgXCuRBbwk4nHhGGorDN2ADMkLcFrnHiAQcDbTeCpE2WGddvY4S8l/TvaSzQBVq61Esk
zt9Z/TZCY9yODcQ+aB8PypDKewXBajS5if7n4ENTdOgcKbJSQ4gu7VNeG96gStaxqeojfJruAG8F
m0/pV5lbCDQVhTOOAHoNAJI67aBpUuILySCzXN0ul+q9iBKBDnm2bRsE7ABHQPPbmYMBik2eSZKq
JLObTG/3MKR6LF61bxF/Uz9HfzaQMk6Cpn0em+I+6hmUtl7yFyV7WGc6TF1LdDUhk49GNH+aaRU7
cox4cATlbYSiUmO0MBF/q9ZWUKTtGGNGKOpQbQoLrEezjHh3cY5Y3YA8TwDZeyQrXkGLwECMGgZs
rRk7oSfe0uRS9OTQ2OfVwMFiBLOT9lFtQxreSaKw7EalmK9qFG2TSkOENcw/s0A+mQXg9a6cnqWc
PK6H5qaPdNbGlrJh1LyrLUqfZicclhiYBpatEMCmBUMas32exWzaYZhxrBkaSo6gv8PIsude+dFG
8hsYVyM1AaIiSUJtjf7uGCYkQrG2nDVVeW0sJIIs5Dh2TawQE5YUopq5IyeEhKVXOAYKzTDtSgkt
ojKii4x7VSApTqlA0xFr/TbDf93PoTr6cYA5+CwXyKgTyOhZiRZ0pVz7OnkKJKv22IwROU6e9RCB
Y3SFjla4KAeZfpaexvJTh3T9VgGK1TaYD43GHRWcb2zRcFIc4985yjdA1KPn0gmhnO5K8y7Ey3C0
qvKEzk3m4z8Twx4QUWgFIiEG9LPMqjmKVYWJpBS9FPpAnkcnY86kkyQsbJvmMCKxbUSulFcvzFK7
qoUKT9SO9HzAdVCwNFRSW4EuYKjdVKFxs0XTkbyufpIpOCatrACnzVHvqgg7yzHGk5VsN0tpu9Qq
bSAzlfRDHwxPXSK3uxCGDo2HtUQCdzhskvgUp7WnGvlva0jwA6SvAJI6JNBx3LVKnLqaLr92OaKa
kapN/jhUOtYgw67WZo5aVdY9bSQ9MlDPzMXsRRoUMBrtfBWMkKaYMixubuaOVZYFxEerO8oTNqQ1
W0uPEI43inJ/lKv8gvfl+1R2Z+TyqRGkk4Ld5XDEHT30uzhCxF8fbypVw3Ni2Dy80hfkPEb2MTQc
Q9cKSp0zEBcBZdhADnbyNGSkFkKz7zQISa1OUaHu5OwJ+s95nBG9HVCATHQLW5EcFgQBfV1hiqdB
ltxIaKRGiVB8F0npZonmEr+rH4EI95nJ/lioEqVyw9zFqNtv8xBYhx71R2G2HiVoyGHRWLRMzAIA
tyOUbbKthvYZyxq2dowvNpJOsrWE5le8EG2WZg9URqdO1cjhThcpaaaFoWEI4s6Wl04kh9IA1KSL
QJqWHbU5s2bNiFLvq0YJyjwZTrAep7T4hbiPo7mufVTLW90Mph3GAap7A/evw3hZFis+zRHKWTnY
hv4dh03ArDPZgHyYl+TQ1c10bIQJqeHoO9R0AvOw6V4i4XHUwKOnVlvj1Tp8xxhLIwUKmrKMe+QE
TPMUhsNX2BqBL+wUrdrWFa1buZsoAywlmk6E9KmUH6ImV69a2n5JHZrlMuFGbVIEb8zlLQ4AYtSw
hLHkYBnfjbZ11XDpXE0aaDdLAUfQkj5I02lW4ujYV7RQzUTxRsmiQWiQ5JCG49xKwruaXOPCiRxt
ZLw3sbUb5f6dA+dRx4h8U66KEpU/sk5dPBa1Y2VlBywLOtjma41JLG8Tjh27BBzcnE3cpAzBV6NA
r1gq7cFWgf+s4yxdH7VYXs6YOtcnhAko688ELFQIzGhoXWmqzgpyZ8fUovU6QcRJIyynxmRBRldO
P80ySI5N0IMOSlJf1zVKrpOGwsMoltvRcCLZIUfSDtKEGbUxS6+4EJ+XftRPUta8QFvnnDRBb+IM
sZdltpxpprg3F9Yl1RlKhCJANckKNmIoQAfiiHKqdKVi1mU5LlddnSMTUJwKtU2ogHfU6vRKc7Ow
3SfDUL+0wBa9iv466g6Put5QvlArhiwjoBtEuvS1VFAabtQC8l5565KedBhzWAdG1w6zYHmnWhbO
4djP9piDrcE3lTOjHZ5ITSu/hYYNHJhvczPr3CzV7jMuYk6kNocRkjFFS+neqPU5X/16+2Xp7HXx
6OmMBW/Iw9V0dcXkEpIKuVfo0+xhaKHBxyaMwE9hl/W4AqNOR3Cp3ktiX1fJxZ+8wc92EkdUgrEM
PsT11rBYpJUcso0pTPCAdm029tIuGHL0P8scvhvbZDHCtFBMuLJB+6SImXmqByq7pVxuy3ilIQD4
LCRNOkzB8iCKg7SVEYfYkk8r47JGBUDX01D0JnUBzgggjIR6L6VNeu1jK/GjnuZ6utIiyxITkkWf
laMYpL6UDzpVsziwLW3a6SP0I9PoSfpQQ8DDZog4r1JqUpjkqNKiEJ74+EkgaCzP4YuJe7a9pAXc
sVJ6C98yAwp+QlCPVO6SHlv8uiHBFZx5shg8zEa68gVonwRa9iyK1EV0VZIulQkZViW02ahhvrhT
a8KUV9CCUHGFAAaY+FWwFIgslwd4jD/1bMR7ayljKiftvcczYRHwl8+7bPSWUtoHDchty2iLfUMZ
rQi5WdEMz53C4LYL+7O4kBhqWA6OpgiMbAabISSi5pVF+yYI2G8qMjpOSZU0u2YGjk4WQckpBvXf
LWgQwn9puwdBHsKTKSZnWR2FJ9JdhbPza2naGsm0w6DHVGxMeo298FgWBs6KJApGT1dTDDi+s44u
emE8kAw5Rap8jWmkg2uO0SxU84K2wwJ+q3sbgumFsoNG+mSyy2nttsQqBQKFVR2DHn1FZPx2Kcn9
3kDXb6Pil9TS6RcaMfDTOh3gRDKcUJp9YcmLTTdqaxYqDvu5VQBOhvQMe0LnIgMZKimwT6Qx3xl5
p1zUcdgNlEeGMIhP0SwAbbdqdJxNdH/rRFmwRBfZO82OcFsXvmWYBQdTit+mmGNVjFiNzBYWNCEs
9KEJpTYJjW1gr63ENjrriN5WoWrygua9VEYFy+HmLo4a8opxzBKtKjo5y5sUi89RQqtwGWjLmxbW
43JGqz+Y54UGdX2P4lrCMySkSQnWvK2A/0c13Y8oGki78vRhipWbYIyDL1qzQd9j2ZifYwj8eo4q
oBqCnhM8NJnbRNdsmV+WZYZCZlEA7sv8oWjb5yUqtkIWhrdMe22H4WtKLEC0EalkRZkDS+QYOUBq
tzKuOO2Uww4BQSKVE3gFcz+Y6Slqjook3psFSYYc/X0DtYGNpekm2NvhsbXy4ZqK448yQiMxNVgh
Q2xpm9ZI05sWZ2/6+FKVpfa9qLciTq/51GCJXSy0gZJpbTrTCWotyq2pepo4kPDT7n6H2hq2nUUv
D90axOCLxfJRUMIWUQLRiH7Lh7DQWZD00R1muGcCGD5XSl/ZsFA0TQKQkgX7ezXEX3GZfVdGWFPV
RXZTCvpjAZZy4FQ1FvPbakXJ1VdpkLhbXj56U5oexF5wrZyHhG4F0mpKAA7AbbJYvkjNsDVS7JmK
sfMKdnC7l6bjMITKTg4VAv7otOQ4W1qDQeuiWrYT6hr2NM/QDnqEI2J0PeW15rISE8eGIsbcVRTE
saqJxoVgSq7OcHxpXdSs3ahW3wrL+lFyofSSvv0sdEZcjoPKnxf9rGQSFenE8FqBqMggt6tMqDSq
ABuwL2oo+gDGJxUlEAveFqPO8lnNMSYDrEeqUSoYkB1XWJ4bIZ2Dh8GqvmPalF2X/2oBRrS9Dge1
AcDMThNY4oeQAyeSQtxn54w+ckwzTkCxEV+jz0KCBRWY3tzW5a5RS7ZXlVQuGKLXvm3fpmFZzpl2
sXKYxmmPqyyaHwXYRUSVBIGIuaWWbvEeQtZeu7SJvGhs+83/F3r7vxJ609FZ+z8JvR1+iq7/Suf/
IfT2zx/9p9Cb9C/LsJD2R9qDLObfSm+m9S/NkA1d0tDCUVVNwUvyP5TeFOtfEp6P0uonqeuyJFr/
XekNT0oLbTbMJ3WROOT/RelNkf+no7BqyqKko0qI1STZgSyvxqv/TedN0ZWI2BjWwzjRZc3QN0jr
SnJ6fUJJooKcY4V7RNeafWaoT3mVre4TRbQVp2ssZDT1R5rXXbOagySBJxIBkIGXkzt1Fmh/dhSA
xXgudBU15mwCC5Amt1ToNHdEVcERAQf+L/bOpLluJr3Sf6Wj9qgGEkAC2dHlBe98L2eKFMkNgqIo
zEhMienX9wO67a5yOxz23ovvxidKlHgHJN7hnOcUEZ0qOWdAX5vxqxX71DHLx9+9Jf9ecLJn///P
k1fKJ7pVSOE5toDe9/fPc+r82c8FNIuoXRzEUz0HSl4eo3WcHdkwaNPQ5Wag6PTUOvGOHb4W65Cw
nKbbDvlSHCvHfqkiFyAmboi6RU215GvWeauuSHbHReoysFbOs+wDkPpGP1Vo2ryk9O6/H4qSu7xU
k03+dLT3JNR8MZ5SqssiqIG+VMQElZLsuP285OPFKvRpXixzTJdyFXQwqrcjnD+qY1Axpd5H7tbN
ts1ntePn/RFaiXOW64MCAHnG0N/bWLq+H7p+tMGc6IBa6eH/fVkFLRLvMq4QvBPjoMQCV1uQTLE+
JGnPbt9RMBIM3N3vh+8AzRUyNKXaoYzrU0DwssTYGLlv+lgH4mvQiLZmD5EdSMP+TJzoq7ZTheZU
9GcoRyhyFbqaeI1Hq4n6O1RS3aY6R1E4mdA/u6bxUaEUy6fjlfiscfiSYn9exiQEZlI8ymKIzrUu
o7NHnB22coLzqvWXS28DlPvXh++vWXWwkpSCY11WySF1u/tp/QMdH78uHs1RTCjasmJe1SC4pXMx
E/3i8IcB2s/xKW+DTWSUd26KAWLR+n/zsjjn7mduNQjiHKj50o96RCgoXEhzqb/T/+YVRx2peTjT
rPbb0eIeTAEpN567wKTqmw+RG9xOTcwr4pDgNrvOg93zpQUtSlnE5hrUY3slkoEb1vpQS5uJUKzT
y2D56cXobtrntXn5/tL3QxxP/Ga5QD7z3YfFTiwUj1R35++HOvzjAMlDU6mQXXjvdQ5lTRP44/Oh
AqYFAnlZfKBjCyHoo4/4hNpBsElPXeTXQ+NeWt1eF12Pgi0V76F8sw2q4Ckhmm22gCJbNk+jTimx
tWu9aIt2oR7xM/a1B7AtFfqqJhCIouLcDpdxpZrHAXdsPYQOMhb1omQGVa3KqKFoC/pyAfOT9cml
mmNJT5z+iLMWq4FfmM10b0onPbdpflOYMj00KiY4rgmPpPkygsnBMWRw2KyCfvjKVvzTrBAVmuZ+
Plh9cV3YVguZpXE3VstsrYrejQdNfInC+Sr1B7xlsW7P7srinmzWk06DcVpP+sFagck08qvHSoIH
1z/5/uDE2yXOi6SJb30zIVAqpmM/IzBMfO+cKS7RckgcxhgrtqjZhyYjnUqRaCM78Gqa8Wzdv7Rp
/wFJyjpP5jgtIc0hq9nKALM2Y1JgiGueGFoMF6qfevDqvTVWz00J8bAGdHTV9R6NK2GZHqYYPx7V
lSzqN3gvGJZIFAwalEJRnLDYtlx03bxEfIrVQbgOJ57TVC9VL8s9bHTcEPGnnkk9a9aHQj1ycMys
S5d6owo8c98HJTfM5uiVA8xtH7fyVD50gQnIZcxbhHIMmsoKdyly0i7xCbLSFItMQ1hST5OPdJnQ
TrfGY9i581kzPjip+DlZN8pMly6yz/+omH3yXJ1Zg1DmiuErY9A8LnDcQ4EVAHjZ3irUaxJ4m4pJ
796OixdXj/qUjDXI/KjZhmGAXMdPIoIfoZmITH70HfRNU7uA4huLLJgm/zEyYwgb97kSRJ/NoXXo
TXOrTQPgIoy+5uDJi6v3qOfwrePt98d8Lgh2TdvuIMPyvbJtuWtWFn6sPIRfVTDinF3bgFa+WnLh
pxTDLgu8ns8DM5gBQt3WJGvyJNYzBj77uBMvEWT5I+fEY+C+dA4ymKFgGMOGie54KR6HHCulCPzL
IuZmww8DM430wp5h0JWF+Ijq95gluY0eyA4QZRj/1oE85JWOs80qW29nhHK8OaPPuiqt2Zkb3+wK
y2WFrRaW/rM4gm/tT57h41W5j4D+yMyR9k2ZuG/eQa0hB11af8k5ufVCrKNxl8kt68mTcir/RvrI
34hx3nS9wWAbDqik+Q537oNbx0Vt46YFcKac4F/Rtgh4aBtd4dSIFYLgKspFc7Bn9WvKoBRaOd7y
GMQU4CC0pP5wR+dxYYZ8akSOrFUWu+80ZJbm1bETQFPm/djX8zErS3ouhUcnwlej0+ancEA8+ipm
pDIrNPSUL8nQ/grapMdl4c5X1oSTrLQwFFG0Lye0CkeMIcfEHeddSEeNocCAe4mWm6lFEUQ33W79
Ztu5A3a4upt2i4X9z1+KQ9SnxM+pOt0UivmnMsQ7LYTZ6tl6DlI9Xy2VZT1IHEeFyuStLsVZEOYX
WgBz5GcU0YVzsvjoRrEjS/6809fQL4Z0PrJvwZ07ER7oC6TLinML0ioS2+ottanMEC9xMV9JTfRf
Ekb3oxTNE5TSGy8wEO7YS7ah1+5al+aJo2zv9vpuErJ8xvnE9O2nVIpqT7K9TgWz/qFt7xc9N1ud
n5NlwFWQxzdLjdg6cPD1T+aBxWFxsAx7PDO8+73/khYu1kEvJx8p5WPpeLm1tXunQAK3HDTm9C6F
WKF73n5W9+4u7WH1NJg1PFuBK5i7HF2bLX4W+s5PHqO+H+/GOHxrKuLHOlhRO0wMuR73jgpeC4VS
yKvYTJjO9Q4CyCVSm+A1EyreEdNNMFgpnfu5K8R9mYwHT0evSVpibK5BoY5Zhozb+1MEVCYz6cF5
aGOapyJjtookViOJKxx/3nZBJU9ZXQIL/GPlvXcxpDZmfXToQ985xcbdVRVgliUFS6E7AiHGfoA1
IzOUahojvJ9HEC2KDgeERQlsovrcxjH5iarhFvLDE6WguS2vnam5CQUvTJqxAF+6Uzg6JDIq3Fh2
PL7PNslk4fwSanQ1k/F2vbG2rez4nGKGGGQdXAJYVY4qfnchcRPdUr16JGVF4BKZq+mbvoCxiRah
wrwTIm3JXbhdQSI/UO42NYmBZA0JeAUCL1+b4543er6uA2aClH8T6SbEcPo8WHULky/bNL151W35
K1QkW4XU7ln3mzf9SbsMMHzcrKoAerDm1BcEiXYiQ89DQsGmdp677zovzo5F4WynGblqoeZfC4DX
KydPDpXv7hscyzL2HoJF3C1V4BzLyl5d1iDC8kndxRFRiQtiHzNlNAxhhKqX1UPoVl+kuEEHlA/L
FMqtqVYl5HgTStx1um/DTY8nSETmfaLpFkn+OiOysILsQ/ZAfRLPPQ2EmDCwrra59LBWlt09+3Ac
0GOMCD804F9qG1uXdapMxG4kRclqtd+aLITAotU/+/n3XBlyGyt5OzeqxZKA1CkzzTMz85dpCl6r
OnrSDK7WreovttXBnnVQi6jjpa6CQzB5xKPO0SHFP1RlJoFpySe7PfWGKzh1wS8Lp9ySFE1wFJCy
q9FDvkqhDwWm7/f+vAYAORPDbuaSQx0fY97lfRUW1T6HTBs3amciEkl8H/XYUrw0TX0b4OKPYmBB
NhOJnTek12BwSTiqRHVxPDhoKvzS5mPsxDP3m4O7rhykb/7Ugo3cMvF5TUc008vSErVi/WFijAql
rC7uWMIpkOpG6fhi5Q8LZfZjRzmm3VYSDrQ8OiJ9zNoyupJ2TP6Z/7lUb7UBsZZGlEHD6uOhMCUf
/jHB82oV9jOzZybmqLZsUcS8G9nPxvZxRg4snOJwOVXZkF/NUXuV9GW7N/YiVofSnDBWGpzlwn2/
xmtxixagifPsWtbQdJz8sZWufSgLl07OT2+iOZz3fi7vRe+BGhgbzuHGFRwpFcv6EURIfJqyqjku
kpzqMWAiujT5dGhqA5ECpB7y7yzboDHAoZdiiW+AdRSNQ/QtRGHXxgqXgpeQg4L/FhMGOtkUknGY
PTeFfnB9tqCtcz/m1OMtz9lv3eDgMSFWLfFykh2NVYvfS4OEOF67Kn8g9abWUD7T5BB0AANiWu6J
way7ZM6uTrrXQMd3E/jSCDhWU1LEtAlPeio9KAqchT3zdyRO6t1zawHuksXdSMCwRqJSFHfV1LyI
EuTq4FsTykAGs/Q3BXfML5yFs6sQP1YRBHcQcFWNxVDZq11aWY9JhFhqaubwYKkWvXlQ1Kh7PLyS
60vKWSiRb3ZRzQx0Aj9VQenNczQOViXvtIVeeiqoiU3X3sJVbFHyA5YQKbyXihQW1xF3FQqvK5bN
l8bynwu5IkfDT4LKH4KsDgjQ4JTwCoE8IP/MUKxsh9R/8z1saXZS5hRW8yZ2CC2pqHdtjOY+qwVT
VMfYZVexEs7ZagPlIpXMir3hlsORJCK47U64DdP+tqgIFrPmemNNf8ycvo1pzhJbOC+qZQYyd7CP
x88aHPKJWHrlErmqRjSqOag/lM6pvjAapChxkHnmY/FpuuSaYemnJlvWNbSIutAxzJuTGccMVTF6
SMXxJxz3Epjs5Og/Y9HNrJepOWwBjKk7uXFPxV1K5KCF/vQj9nvkV91b0naZAPg7iKB4e323QUYp
D3JaICFzvs9GpMjLEdS0JgUTFYUw/7L0BEmcQEl7gPGHxJU0YhK5w3yd90KHhgiRg99aQPf1SX8Y
Jna7UrUPloyfKzcNNwzHd12eP9ZV/QX29EvQi3glbjmb1f/8PkwI1MiD4qIf3wsTPqXYiAYrvxXZ
wM9QQIB1tYJAKN8DKnibWCsM6wEZtZH1WnTLsfNoHIqg2nht88RfTNmUcYB1Yf5qY0qqc2TiztSS
axxS5PU6T/Z9P8mL7t/SYqxOZTyfndkSOy7jilaXGhpPdx7AoYjYD3QivjX0crgZ1t1Robc1DEoI
CciEbDfBaNqDfOZ0twaaS1mAFGH+WqHpDVDb1kCxJWZ3PRmWTkv9w45JFgPVvUuIM9iYxFADsr1b
/ytPhSJxysBzh29Q5/vef2OCyMd1QnY+Y7IwFCSzwV1qJ6/awjWtLNKYwyYkYp2YMTY7RJmw6pi4
HCgLiDMuYDYiMOTyX19I8NI/w+uhXngxAtlcuYgPfBF1GzuvM5pusswZPV5ZSrx7C5LgKIcnN+r6
rEa74a9Qf4okf6pB6SbFl8UsoJl8UgBdEbGf8e99mxF/NWAZl/6CXqa0T9T2L5kODqEfPSuEjBg1
wh8VReTGbSMCYHX0YLETdic47D5tEUas4q5hjRBZ2BKWRzWgRs/Y4M2acmOsEHhnIdylnNi01Kow
HRQsx/ujLSDmdgweuTl+pg74eS1IdvWCBr5ELujluU/E0zQdI8nrFo02F5sO0btH0WacPXSvoqEj
r5FuTw0eicVgzfIyNwB3khC12aldzS73Ssn6lxI8YStJHxGq4FQeOgxMdXZJ2L8d5ihhfCK4IWUv
rLNeisHBCaea63q0Psex4x7bv6fJsk3r4Kj74abFp5DPN5whg7GefLCrq4DzxxzfIaveTWUPbnFQ
/LHxKEyECDRiYDeuYmT3HeIMNkRit8c/lBaJ1Tz6GdGEoY+yO2oWdxOBx2hIxkI1iDZGXdpxNX3w
AlLlP0/OSmGFGRVyo+SuB4FD8t61sQvLiEN0iTjpUjqBogEYHeoZDnUEHF4Ot5WaH5seP2eRR/m5
JA+vQfBi2u7YKX0tPKr5Qg/TEf3Ys9tMT4CF7/rQs7eJTL5qzyMYAhLOOPuPftG8eIn3kMHV9M2L
9r27zpbAqNmYU1MEE8SsIAdcyNUyUPVDWH8sW1bmgd5VZUR8cBxcSPrYkI9VVhk3hiJ6i+huSEpj
VDVd/IoM1aT/ctqRrsXGGeGWJ6PNUVn9nb1ea67+atrqpw7oJZaJjmvoPxdtOVeZIyDyCHnfG7Bm
g+p/tJV4jpwnS3pkvOKw7foZIyXSzdQy2E3qadoWJR6fuJ0+cyhQwRIQkssa0mmtj8litxx01sSV
gUHZD4k+qYml7eJXZDgnlF4BTbQBsT2AridyNJN/BGKhQCNRqZ34I3HVfUTHmer6TlbeH8sqn/T6
nK2xf5YAe0rDQR6CRHUCR1x1vFObIEO+LQp9bqrwBruOM5FpMXj9bweHGTs+fVvbN1OMJcTNyKal
TN1ULbj1Fu3fPrAnPCaW3Bd1Ou6nlsEZ8306kGJi2zUvw7abU0aIWUhaNpVkMwL3cmY2aj1Ijry3
TrGlnlJ6BbexuUtnL1bkLHiMAYOmC+HrDYxVWc7mNLWAx2vM+LGd23cxAOchKPEKeHrr9xFMhRSk
JUqboKBkDvOYq7Rs+X3TdygbnDc9g3dgIdzgrK7OOiCBORVQgya7u0QSggYlNiPMZfwsezJ8B3zd
oSb1ox7pzWUZtowIMqpXtuT97eg1L/neqaGkOb0DYir10DVQ0ViDLXGkFLegrCEnWsuvop6s3czH
6CodKhRWtBL7EBtamoJgUkv+s8taXFvdYxMV+J5KAkAm+8xBhIyus+AxM306ErHwrvvyWbVa75NZ
//aodTfWQyGTG6eGgzBXLRvwfphIEG5/90mMupgAh4Oescc2bh7cgJPnVFTLx1QqiCZZ4d16Cx+E
Jpzvy8VbLgotiFWK7KauSTJuCeAQM/cQTtCyD0nFzWkxDCCJwLWDg65luivceATz58zH9liUU3+b
LvihFwcJNFqvbdjbR3v0kCDl9cEp/riJRmvXo80tZgaVPaUlz9tlaIuFzNRTRj3NuFktHikV+oew
DcZdr5A4llmXl0N2P1sqogOZfpBEwMDBwbbEdBzVgxx2nHEh8gi+rx5XodtKwpBgtFjCTtsy9J+U
KFHWxC7yuexc99V8oUrm+JqNd+iC9ldaTr9rxjLnAK4b4Yz3RUWKybAMEIwi2z8Eks13lAW/Wh8v
cxBGL1Xo3gax+TUx+7k0GsYqezEYgCMAgA4YeCQGw3FPFHTYdtkNbg+yESZOQd19ZKx/rwYxmQ2N
IxiUsPzKZsSUkctUSoR0BF6EeN2qi4fOcrwbuRrNGF/v8wwhJE/l2E9F/TiikbyapHtKh2a8ta3k
BdEIDsp6+uizprluV5FqGENQ8Sa/xF1Olqhl23cJQTwzrD0v9lAKYx/vRbezRYISFjHrFe4dHwuf
e5c2QXWoBIts3wmmowlAI5aJ2nko1xDtePPjrO9gkUJps2vzkFZwrlpx4jYBZ9c+JZXnn6r2Txtb
4zVv3u+xyeo1rZFlhrLY2VnXKEvSSxC+wmWPgIZQ4gdWs9yYzn8eyT65U/Vt5eJLLQx1eHmwbdYJ
ZZwPu1GzagoxSpynoeUKvWtQbJ2jAhIIi9NrRrMd+l9D+LXd/EYy/BjP2WM9JwD55avN3SP3zGtu
TT4AAt5RwtrotKf+INOvpkcNWAtYINQJ5yj8MyDCQ3HnodJOGwrgBrEWfqTYMlDAUghl1mIePR3f
MzoaDxyFV77Vh0/oGyMoFCQYqAr4sdbjQzemX2leHXt6pK2aucWPuX4Z04SBF5eko7oPtD3hYd0W
btNx8neprV5TqX84fdXfRRN+jQIWonEJkIojOg5EHEju54olC1LU2EfGGaXpz5otwT6ef8ZLfiEi
EuVaHbwZx33sEKclyrWo7Wa4OIb8BSoIE1IbxlUwb9Kqechce6QHQsTqoKIXoTefhvE66JljFn4G
ZDQcvask6s4ITrAAC/TYgZPcTON89P043IU1kqZUk8WDuivcOuUCjcLHMAo8ri3G21EsXJPNrX+2
PKzOWdS0fATpOUUQXNc3OWuJxw5riQoYgcu1m0wwWywkUqB2CcJNmXRfnsXPmWT1Xg8ZhAPbu2kd
pqEYXz5LnNq5CfH6RJrAjubVw1cAM5L5Sin32sIU2bhdcvSMvEcDrlkuebiBnUyyyMOLh/NuoMAG
ZuVulliTptQCO7ejP5F2yl3Azs4xJHjHRX4bLeUnzVVyyNJ4H0j1MdWYHUStBaNE2AVxmp2C9qsY
BxQzKUpfG50x16AXgIS/b0vXu7ZB8OQ5DV4+42zm0rsLlXmPp4xw3hnyqBX+bMrhQyew5HO23VuV
se0UOt+7vFpDic10rmqGOz2ybmZLdzlt84640EOYSHvr4rkaXKiktY9vG+HMFW/e9CPw3/NkuU1L
r9izfiMU1/cAfSRXIq8a6Iaz2Lg2OVlxyVra7bq9NcXjqV/qCmOSfjJW+lKb8ai8Ge8h4+PtUHMI
lIxnMmSR6EzCHHpKAmYwWlk+U5Vv3zSj6p/J4PHdRHG19qB2qSlJm7Lr8dL33jZrkRolo+ROPzY7
hLfXpTNiG011hzSncXAljI9jHpMu8aMv8mWHRQu9gFvCL7KmfW/DcvAdSzzMmdrJWT3nhddhvQMj
2KDsxDoFRUjYbG7s9JOygQD3EFqQCNyHnCycbcq4+Sp1qEDqAQ5kFpSPZEZQ3PsYxscFaz1rMbCV
Ov8de5UDxsJ67Int4HUBfxrkxbgLB4dhI8lBbfGwlJ68W1LMqNUSPPrkAcwqXW6RtaIEkmYzeEFw
9gLxWY0U6tNElEgkRPwzR2pu/kTU5g+LqNRtZ+Gu/s4yRvQw53a1McLwcXvQwfTkDnNz7CPGcmPs
dnfGdn6V84wsn5SpzgxmQ8WPDZTb81D0yU1T50fZVFvbG7G5rX7auBCHsXLuqiI/tCK4Rr/JeFt9
5cnHGOSn0uZqqr3GxX1l7wLtoeqiBjTOCE5cVCieQoviPyuDg5P4CPFzte01JhaPGNhLCKnc/MyW
+k/VGkrkvsBE7b4pX1e/XVme/XJn5hb0SRJgrnTNIVhgybcWx0vdFpeldLa1NYH98slFSaBoDiMw
/ykMuQCiqxIFzcZabLkddMhEOrVQyY6POuL46afoKvYh3hFYxmHkkoo+Y7XqBwzEdbbc5FbHGH5W
+T6dh2tfxuBwp/LamByoJY0D6w1iiebYOhW1GS4ODGZjSOAx02uLxu9kUxthoUXfLAFZ5CUQnbJk
rldrvG41KsfLOGCMaEYEqcFMYLbVA04qlwccNxDdxuUX1YZF9NVHgeGLwKV1K4Q4PbbTeO271yBs
4Elexs1vdsoHd61vZI+eo2sBCY5ZcCsZl0czNzzUjsUdGl9s50MP23Mncnlkt/aZtT2JfK2TbTKY
TiKl/XAiNJYqFOeg806jxyaYfx47d1U8pt1yvwz5cGcshhRewNuZNcsv1pU3gV9kX0tgn+jxuJnF
uznhWVDgEAg3J5hISDPzfSjqmKG4meTYBXR863uGe98yrS2js8vImrPX0DnuGlfs2vo7BNy8fQ6X
NAF1bcq/SWKd7CBNMCTwr0pBnJ1Yg+2CFKdgsYbdDaTesXVnabwG4SGMB17DlWs51ZvKqjtfl/gT
RcvyJbsuJid/Cuzzkk7F9feDZWXltR9EdBakEyc1nwV8JJjGnY6tJMhlD/HjP/t02zXILy1FyuYo
1JcFKbQoENsHtXxPdcDuNlnce2U3nJrsFVENsIlAWH7pJ/817nHNrVGCGZmClU+4YEnKYNuzfK8k
ZrcYFbaY1k2nw75KDFI85/3ZBTHPivCsQgquWYU5J3MHj0bp6mIksr+0+eGaOdh1NdgCJnWlUWer
Y+gV+uLQ+BJJ7hqamI4gYdYYRReP4n0OCNidiFj0yVqUa+hiTvrissYwNpSBFHFf0xrQqJljjobI
RlexPZA4ssi+JtCxXqMdE7icGsMlEt3xgi4FIHlVHmIxAAy2wsfchpkSLVj8uAcyuOthAM0ShhSh
b+MeL0YnIBB3JGAhcRQntaZQfj/YxHikZFMOa0ilt3rjNTrZQ71GWDKTAxq1xlomVFRyDbq018jL
JsFMsoZgmjUOc1qDMRMSMvM1KtMdEvrTNT4zJEdz8QnUdMliWNaIzXjAHjvJs5bUTtMawwldKlxj
OR30BGtMZ09eZ9z4/rVYIzzZtINgJNUzXOM9yzXos1gjP6M1/FOQAqpZbM5rLGiz5oNOHExrYCj0
aw/tRm0Rn87ceTymZBvCy464yJaBlAgH2lhXE5ExUXnHmFRZQw/Lo1v02LwXF1NmHjzhyv8EqGSE
91K7lLUQaO2qHmEWm/I668OzQSUdurk6pLKEyZYG9zE9QivCZqfckvjUpiBIlURVl2TVYI1YbWzC
VuuA2FV/DWA1axQrLpj6sPBp0sL/VZCJdhlL0MEV8jPbCjB1IkWp4uAU5vKtSlOmS726MeUSP2Us
HrMKPkbmcTIWz3gEx1vEXwJjkvDjOzYhdHRViFeVegDn97qG3bVLXGGlWYeFeIh1AH+hK7EhCd50
YgYJnBxYqKUt32LicC8mue+X+N6wIGN8N3fWoWuQBxIKeMVd7LYd5Uy32V3iBeYpw8IrYw/Jtk2Y
odR961HUEQMVioM1B8VemImfFBW9gJ7BGpBlNeWBxWZ335Ijk0YLGMfUO9qVcbYk2L3J8IfrsBqy
h/yaSHT2NRXTDebqCuq6W5XvZSHotpkBqX5+pOWPTn3GNsZRCBzaCIJw1LaPQYipM8PeJocYM+nI
ayb886gVo3jWEfTIhvrWnu+WpMDHUzzorqJTmpJzgpzvoDwg4u4IvoUITWyG6P1CshqkE26KzJ63
TtG/yTy0jjbm3Mik1l3jj6QL+Zy7S8nYzMasjksm+THIEQhCvTx4UwfPxI1QYWoc6AbGWVYu6lKa
NDquI++pztJD2nu/1UxvX6jqOIyaVDavPQN6mM9Z5bzkDkmrNPDzWa0P3//n2WY+w8smJw2LHFyG
iIWpM3W4TFY7//rwrcZAmjAskDcmltAJGqPWzYjLEqiUznQcLHxSTcGa0E+hDqv6ptgwjWYvxG99
//73Qzc18b63wmd+dFa+RKtVZzWRNxQ53X2y/ur7SzHj6GZQ4zFbpW2ph3AI5/7eKxaWVJwZDOLz
HvWz3C1abTmUu/OyPqApRACS+QQ4jC4d32yGMxNuQAPrwwtBUPMZX6p9rqzsR9AaLKGDXP75S0o5
4+a/tdT/GS21cBxFmPX//Kf//Tn9r/hLbz/6j/+BfDrt59uP8utvf7lJPzmNP6q/11L/32/6Fy21
+KvnCBU4RGf7SJddJNPjV9f/7S+Wsv/q2aGjfLKLpe17Esn0v+Rmh391yMQWSrJ3sF3f4afoyIFd
I7Wdv0pSrt2ATO1AyTDw/ytqamf9R2pdzLGuTr//9hdfhIjmXM8NVgW457FB+UeZcTNZE5/xzrkw
/Xzq20bfcC/1z9rFYDQidOJOeLaNTggQ6e2dFuly1zZzclGLc/v9K1Kbw3NZqIe5aL2HMilfmUeN
2AT5lT9B2rYcrANOHX962M2QbzxoC5B+UiGQXBy6t7wCvCW4BvBWl5c4l7hJGg0VujSrKK4kxKmp
msdpGt7qIpeXQGJDabv4TrQAP6NscVFH2d1ZBCFe6LG847W+73preqwCCSlPrlgVAuNg+Zsy4kYL
fTYRHaD5Xt5G7NRXGoDjm2E7o4tAU9kxcUG/i+SiOZZrEeEmg72dWUk8kdLGxDMKxY4YVkiVSRQx
KXAZg9gsy4JI3g+RsJ7KzP9w/c5+mAbce6lv8UM3n1LH41NQ4sZesoIGnXGbbsT8Hts2ckVDh06u
IWlY7Eb3npguvUhoKopO7ubMHuAk18e4CdV1aJissuwqseQRQ8rbhwSV3PbbcB56iuzOB0mZJddw
D+5qz9+0FS2401sDYsFpX6MS/JodE1ybsVNgYlAwCKEPw4Aqqssz+06LSBImlBCTNBAlEafdcC17
+STtJDoIr8w2tXQAoOtikzMIv6bAOxJTF16P3XSuEij8xh/Aa/PHb7MA2HDc3qfiD4Ue3ZrKPB/C
G9EAPLsTTjd5LxfelsSPH8LRzm8wUT8uiAMfuZMcZil6mlbEApZbMKseff9BFc5h8LPsJulJG8Oj
u+t71VxQRND2Ny9xifHOwYLCVpgpZYNAyQ80eUNIEy8TWBfcMQHR0WEM8044uzATIFtn27nv1ERY
7ZCFh6BCEMwM0jj1eP67A+LfUfb/25x6JlZcZyFHgh2yHxX/9oILOzMWSPoxdcrAgs+nyTGOhmu3
n9AEAnzqSKrmDp8+MUp3TlXavXkRpLTEg1jnxGW0+49/HuGI9RL/hyOA695xAs/3vVAqToJ/PAIs
RHE148T4ouJkPBU5+njfp+gr6vHR5KV3ogZhe9sgEQuNfC+BJTxEIBLawblqlNuSSw3DN8LZhi4p
vG8KhUisjOL30UOyXdEre+X4FvC+kQCTxT/UZ60QrnmWmi+DgWfs+CE8dwe2SpWF0S7r6ON6sPUD
VLAO0/KNLOS20djGesM3xrIetjGp3AgZ1hCNmurIC1ih9L7BezxnN4Mpj3img1OzslgqbFaoJC7J
4KY7ey0Hszaebj371LtR+csC/7G1I2AmuBFuWkxWP2LTX884pS9BxMgvtIceeQaVOv4WmncnvpGO
nZOeHBUbTNf9DSbaJ5LW30cVz49h6+781n6BNuRd00WdpbC8+6UlJyRyEmYiY7hXCtdxVosf9ibB
S0Bk+GSfHLRHzPAyrKMKZRd7kpOXQFm3gpIa6E8ZuTTYmXl2wOFdh6nTbRrXYs0FoG6u/g9l57Uc
N7J22SdCBBIJk3lbLO/oZXiDkEQJ3ns8/SxUX0wfqkeKiT+CoeavIxargMRn9l6b5U+Hge0UBEiG
YmZQMvuawQHYREPuoDDR7RqSxzet2JsWOcqKpOs+e+4yZ2iTBCQQw+VMpwejZUznlQy4Q9jrBjq9
zTRnJxtRFLSxot4DmOofcwSbdJ4HXlKxZytUkxM7bag0o5VTDeN5nDuMwR5M5hK14j72BJqw/t3T
hE1FcUHyQ7iAXALGBRmD36XeD524OPV1ulfY3E+E28J5cJKDoIMlNrP+6ilh7lCJEKcUuO7ODrHR
te1M3hikEwh0/KPxco/UjgEjgcVW40+f+6V966cYVKANkKAl9PhU2TpDe0ac9kQsNCpNvYECVa3Y
9Nona55eFtkpPfezjfoJckvUXxrhXtMZomHajeKa2hEvCR8HTmmTfOAWcqa2I6RLdbQT1qe+mhx2
TGDRzMlHOwdYxa1bKCKFbomRMfeFojd0fO8xxOe+jQeaR2bg4N59rZCSRfe10AYE1lcmfjbCCyYi
ZPd+w0wf7QINnLYU4U4MpE0k/rPRQVpP2Upd7JJheqaTJ7gPIR0wASeF3umRVVQua6IDO9XvRvrJ
omxemlaMT4rJl2fwBPAbY7pMARGfNggcfH7daiydZzkKG4P9lj5cHhpp/TAqkJXjzO+ZRP6LtD2W
4vjHDZkvgzPA03FRnImaLmk0RUMYcmorxmBJfsWebDBiNPXGz6NPlsjlHbNbbocQpGocT+PGC9FX
NlMvcaoyWm+F3mDM7ZgrkcduY9ufFKaMVvnJNstZCTY8paqxdp4DhDj7ymgM1EiP1CTNBuOTvWZk
waxoGvVGNYSe9dN3u+zq/RJKjAOKTTZO/F1UT09jBCuxstM3bdg91xonTzXXb6Gpik0fIr53nPpT
n+vXpnOAhJTA2cbcsNfD8j4UtXMyY2NcJ0W+j9PZ2jn+i9d9IcUL1Yp4aE1DUwKNwKq6oF2NEmyZ
dltyWK19B6DuXITMG8LUIKOB1OsyYhUjf2SzVVAzZBB5iR9xxK8hyrgWGx8hTPgeNZG70cvNmPv+
Q4hJXiybdtkP0a6LQrZqnHFlglyoxqeON1eeGYa0p6mN9ulY4esVTnW0yQssEInsgUS6ZRPtarN9
K7MCj5ayC+SCcLZhAO2SibWLnhx5iJc717JhUVguYegDrCh/IIgge3J86SFlbEgqg/7UDtClbndk
hkAunMLi6nn1sWwoqGoWnvu+7q4F7f9jX4PQt+f6XE6s32AuMOzwA2DpVfszs1RzzbpuKzw0fL5V
Xv1aKMZegX5QjOEA9wxkOAwQ/XrZneFVV7w2BmqZJAqOSdlEACZEreTJnYyTXSICSIktK4ooPLS6
nFCIZWyojd66o2x+YQfu7vMS1Xk6e+eqAF0aEXweY7DNA2S6/sQSrpkxYA2hEZ7gyBwyNZunHNTB
duq8X8PA/Re2CcArBc2pz+VPl9N4n4zMRWwx2ncuZj2wMPwNqhKfuaiDPSNYghS64J0A6vwRMYtY
+UXx1fRtvEeyY86etKecw+Rao6o/RR00AKNsxZnu4ZCyWj0gmluJptUAdtrFaYNmP78mJtufBruT
zNIjCvMlhoJtU2vbSApkiqG6gw/h0lx2t/1BoC9TZFKQ4YA/ow8fJjbxPIzu85DWP2wstZ7Mituk
Y1AyS1bzeTYVm0KU18EMUYYrjIeIZ791hGOvq5absG/hCDuBPZ0i1Z5dzjTUB0NMdiR2GbOfhm3j
tw3LuJAHhL2IgaTH72ZwM7Jgc9hdEZ9qxBVpnv7Yn414eDQIxVjf/mtghg5woYwItOzAfvKIfU6t
cO/Ms7mvnD6CHMjyKQO2wzV2o/poqMLjIe4s/xH/vWMiE1bK/5yVnbyb+irbtqN5j78VZFdsaQjs
6hs+R5gCU8DGaKIt6ZuW3zuwXzH/lwtSr1gO2Gg5arsgLjcuq9M7za10EN30RZI4fQbc0W/tEmxY
Y1k808loc6uOR3wdTsTHPbWt+pmkPLcTyxAvTS8wZFI1pZS01C31u4iBfCpPXEspXng58T5Pop9j
YLYPvescJN4SRHlQaYKgem1K4e4iG0apPfrtbqgalPfLxx4NVnSdh/FTMuB64SgyF6Jd5uhrW+Ga
nap7WyYkf0ocJeG0M7lWbTyaj2MYXvuGrcQ4ix8B+G4nUdVOhoRpcpNxE655oeNm6nlQTkSroXQ0
nnh02e4krnltPpgcu3t7blLYbhibasYfB0dnX1lk1qcqQgWPN+aprJnK30wDxWLNSVETRo4enyJQ
iBsRc1jItEN3a7joa4KaxPZAvjagR3Q9rCNdtA9gBuAIuSSEhEWVn25futx8RznMXzdCGrA6mE5h
u2Z/n53iTjs8/T0o0dATOxg/6GNtn3OY34RIVzbzbZP3dy1D6PM/DWQdefNTnm6ZGEO6Z5R3KPG5
riqS6tcR1eDaJKGeDItFqB5mIwhPn+2yIkCk99v7tA5zUIBgBr0StqqF5ASMrtvu5yz96fuQdo2+
H/irQDBYB9mHyGuJsrJaBu9d+fV2VSJvnh76ZRNrOmgTqvIhrAJQ/aMDltwZv4d0SHdxWxNrUePL
HBgJsjyb0JB4GIzo7pB0oTqhui6xmcEr6XPX/sYr4+W1JcIVanps1EkGCJkV7JhO7L7kcPSWo79V
GDOCroSWbyWHQg8ubWiJkXHweW7J4lTkiLk9tNU7ZqHLlQ4E0si+Y8BrrjHXKK7yaw3R2kwqUpMo
zZvefZIG6ZXKSE9IsX6MnWUeEZr8tKPiOy2uTWZU5UEGp2/oQc7GJZlVYx2nwOgHd6tDmbzB1kPS
g1otsAjFKUduZb7v7up2Ksiw7MQqlyiZKqfTmwAZWd+Lc99Z38VElRPY+k5OlrXpSqJGopxszzzS
RIdFWPL60GavbVJbOQpib4EEZ1X06LSrUD36oF548iAKaZqe0OY3xcl2ZZP5JBlEwLatyLjOA5Tr
6pCy+/7kFOR8+DmQhrn25P04vlltupGPResqwjc7zEejhXieUiMz9sLAH8nirdpGNeUHzwp5/OFh
mbimAORYFBG2lLuc7RZ628ikuPbd4GuFUuw5aa3nVk3sC6v0HOD3PEverA0NPnuDGJdzELM39YJY
7ADv/uJTiY7sZcUaqlC4DuqDPYthCwAS1nTTEK8YZo8dclE/Iu3CYjN2F7vLXaBZ39qCA0Bn1Xc/
aeTZYZm6QjnBujKelkzaHFFfOqDtKNB87M3aaM7CsS5F5ycnXtg3f5y9R8e3IGrNiINAZZCDRM29
xWWaYtJ6QA5NznFThxun4vaWWWR/osp9TpdwY6s+jHl7pQZIzsqBfRk195OQsCScZHpgjI5+BAwU
OjlkV3m8YPVL+v/04mR1eRocHAGo0U5OZTsX0JjNP9VcbvkeKq3ggvrQ3DounYNRMzxoqd03mSmj
nTc1S3AAyX2xgoS3fJmjTW3byb0fCnNTx9a86VAKKa8w925OUxtbw3ticScNPQWjRW2FQhF+WN4h
/6ibftcsY7cIUx31BRCb2/BG4+WmoRAHdgT9qS6Az/gqKTinXLRkIzb+258qnDZ+H6VHbbdwuIvS
WIWqqM5UaGovhbiPIjN+Yj7JfrLL6NA4CIDlY9uz+N7aG7tv0o+TB+4VqI5mWK9lR/NYWsnWC6zy
vkoG/+xbKA1XvSAKDcNUeqLUT0654mFXK4b8wpz9Y50CHRustsHCpEhlc2OCuo2c1FDtsK6ZcItb
rQFih2zvKvO2do4UFh/NuQ2XOwtX/dqGbXvsHNqI3sPfZdeW8TIk+WcqXeLvUK1lq6w6FFyS+LFg
gFYlwdgIfOpNkMIV78l/PSXMHgI5Jk9GgXMilYmEP1YvVg9xUqGV3SNz1s/GKK/9iKOvy91gF3UB
hu0R7R2+YiT2OANfOKXn81QE7+eB/dazWXnec1iRAs221z2Ek8PiwGutHY/x+LGYiAqwZH8yC5IW
rZqzccK954gKdj888chxwIa7PXQ+troPnfKfezr2rQTrvE/DjoC+sTAOSaIOt186lqxfA1ScU21d
pKrF5XattEIc6IYfB2rhh7JMCRJfhpCl5SanmVHG2vatd9/toxV1crpHv3rP+nQyc6C9ZLohx2qO
YtkRRRj1qJc9woHBwXtZY15CUme9ej6Dl0wuteE++R5VWoW1HimxuRWVts8ViRM/4zkszmx5Sdiw
zZbhHgvvvs4A1lF6LXghIgMdH12QPnQYWi+9NFdMCZMzyCUCRFTi45EBYR4oAiLKgF9JIA0gtohP
qlHNCyjecV+PSbtv6vnqevCZwtQfLtnc+VgZquhqNDNA8VyS0GTG5dpsFHvCechshK3N3dz7T+yS
1DmxbfZHHOg8baGjh7P4mWe6PDVDmq7DiDYJ+buxQxdPXKgGhzq2QC7Qk4F/bwl6Xr7YhdXu5mF4
dnrLO4GdJL8rG+EwLAWIQlWO/TdbN80ojlK0/PBZHNhmBndNbkIedQvOCxJ+sliQGjL8LHX+NHrV
acjJIeRE/YZqBp8Vs3HWlp3e6lZ1d7jdG4YeK7uXCrAzsx8zJtMSNSiaf+nA+Y+vwAyaTzqtXmsE
0shh9GueXSw3JFERHvE1w2Z+cUiJMUfD2/PIsJAfcYJWSaMe5jYFdt2rx87DO6UX8JlGZ++oSJ6q
uryvQ6c4jVXzRZIcXcOwurjREh4+BvYBFvDRdooXH2fSrZEsGogGjNW/tIqBTtPQ3BpZsVc20dpB
wq/fTExSC7f4hsDjJ4xSAoObzwZJErPregcpcbIFZrWdFOVOlmINwLsyk8tusMRPQWbPxTEK8Dfw
IRNWNvaHEnTDuTD6xzYPo4sT5HhmsRyknv7mLC0exM90KaXHvCfVOcrYKMSb2gWpzFP+mJ8aZ2Cm
ENOr25XFvAkhlpOB1aXlZZjHqmbLQYNum2N8RSkdnOwICprnYPymjyN6pSTpYUiNTUel/BoDJIkF
6RNuIc0XlNHEHZY5CWJlwWp++fwp3VjbG7Mmlqj8jEYm3+GipRVK+3gr3Jq6WX6aMoqwKUuvUHr5
ODxFdx9Y5zllvTBNkY29pZGXKVcwm9E+GTqHyYBr665OoGQ1oinPhm3eJTwr78NpMyQwHXkf5YFK
cHxoiMMtjbrc+TV6uMydfg2WW10aTqamI5NMMOnc9YEBlwKk2REI8sZWbMaZJYEfHDgI627JWVmS
Geu8JrIgV8wIenKpoMquyki+uCDzEZ97+To2UEEEqHUJl7RQVYY72gRS4OqMSV0S1/to4sVBMOlM
DXAEhsZWBEwxqXSiI5oUMzgMvfyiEnO+1rb7lGdk/85m8MkJgaCnlu6QMDLda9Hg7u3Gf0/A/dMP
88wy8aiOEcZc7RBS4OeMuVYM24FIxmDEGVnQZDAZ/uXlojrDSDOeO5Y7WNj1P8MU/LJfWHs8lSMa
37lP+30GmDvGDoagJI+P2Sc3ZBoe8C6tZE1phfPuXdbRcZosOGSS7gLrvHd0EPGuBbG+ejbpBrzc
3IcB0XFZgdu70iFSewB8VDO7dCQvwXMZ27g28x3m790mq0LiQkpSdHCVJUMjj03BuTNYXv7YD9U2
KJ0jlZdNpFfcEy+a4Z1ZRkGxsHMY7xHMgm/I8Yc33TovBSfHnLOIiv2LRMXyaM6kFSsJix/HJ22m
KL8qC0Wtp3PSb1MRrRe+GQK0l7YU+hDYbXQaO9gY/jC7R67TLyPjrIgp6G1yDyCG58BC2mujp8al
0dZz9lC0tLm6QKoXwh3+1Gt1rXGc8I+QhtHXg7EQYea720Siw9rBlIVqS8WY+6x0qEFbb+0g+BxH
uMc9E0+3skcm3nM5r0xPI8SypX/UCCMUxxczLjd8zjE8rmQlA9oYMBmu7MLnZrKLu2HA4ueIsjx5
yxfY3JcUJ+/uVrSEFilpBZIknUJusLh0Wgjj0G98QpID0cS8blWd4jLaLDMBcrW0mxwc/hMbWnbW
y5fcNT65QCoxLsBcF7jRrkVF9lvIUd224jHBMo7S65cicmOfe/2bDGrFNAMMblh582ZorQm5Kk4h
xqQP/mDngEXgdDeWSxxYSbp37L6ZRlDtCgIRmB6M/iLl/szz/zv+Pv2ccHKxL6m8tU1FuU9mQjCY
2qQv7owUp417aLj5Mj7S1q5kb7oqJS+09nqy5+f2R4L/cUVVJI5WDOLJrrNxNyZQENAzEFoM9T9r
kaj1SCY3dg1tIR6L7GU2iRC2VHZAhkhY2Nix/12SbJOycF4pgfYw8Qg26Ht/M6ewH+KuZj5jRXCZ
BnnXaTW/NHAqs1izNtAovQfE1Q9tnL3VJUYqZVqkZLyD1nRhlHjmwxxXZz1E6baywJ4nBVwYe2AK
JmfcRU7ub2VdMuwQgzwJq3iFM8wvIFElNp2vMNfNX9IKCZJ0vsgCgaKJYZJ1bYbddMCflU0UKLoH
WM4y8Gg2ROoy15SWuXaxwT3NbGnPs7YfApe3OkU78nmokGTD2NpUTN3Oqh+3JkcpznnrKYiZ3SR5
SSzMwIOFj8jYRWXUPPRQVxgfnLk7xCXGlbX2fajuIXiGA8yDDgASQVZ5qMBkAPHTQGXxzymSCmEK
YuoMvxjtFOy8Him7SAm2LhtpHHsY0wzjOCVx6xc7N4/UdvSrEpd6qk4ax+z69v/lmcleFFF3bOdn
1yggfrB8vCtn+gm7Ww0YUO+7jCYt7sAgOtODD4Ufj1RoXXpcibFL9gP3IQEW7DtYi2EKUU736off
KmNChiR8GwoQQxN6ohpDkC4vtjMxp9bU8l0eNgT8NPFnp3jH6h6zaysYgvuE+QILCk/BQmKP42w8
LRikwqjUI+0bQ1hWgHM9dRsXp9Ald9ttOvjxBO7B4G70YMiMdUZcuwAE7E0cXDPqobqqm/sBr9vZ
FL8smCG3tXYSU+HrBFloG9XPavhsutaD2xEH3nCMrKdI/UCmzPQ7wu4V1rJ9Ht2KWK5sfDCm+X3o
8vYpkBsG+HqNKg/jPDhTuqL4FxRREDOV/JZb5gusUCwrJuJe4krgMU24oomjJkCnHeW93UTQG1Cc
RXFwHzvdsw2hIKb52PQdTkf09cybjHc/aOx1aGBoZpIYr1FVbQtinVp6W97LBl/S3jQhHo0Nt09o
CqwGIuJtgxRb2MkWEXGzIyOg9vtHL4mJW8tjXkmfvQtTBOwekGLh2hAzpBJCdXBJmG8tOJs7lu8K
WR163yzqWR8YacZMvCtXNCRRWr4ZZWRxy1C62OTwlQ7kpqE6m1niX8IQjMLtT0FgnJNm0IfWHTtc
ACk2MvQdXyClvA4BUwJH+qzEqjBgtc+X259uX4wZHFFvkXM51sE1yPEajW34XiGVwoedVuG1JJe3
KXpITLfvdcv30Ke1u9bmOcG2FaOT6wosOl5priQV2PX2xbRksO3Q4/zzPR9u6rYGnbDy7DG+moAN
rpT+8wHq/wMEm/j6f79/+5MwC0RaPbY+5eG5MxindKWKj9gKztAP6dCK6icPco7YypuWGhK9t5FD
a+tBh/Pve3hxu3QvGQjDzsQZS2qGedTaJnWaBC8hCGc2zXSPuzym/MqLtTVX9UZoil8zWvCxqoDB
ZvnDc8Jo8txH5VqYGhA1murJjuK9xYngY8XeMot/yHhnYRTA2lTpNcqZkEnffRvovFCJR6+FiSp+
iD7B3NrT+aP8ZjRZ6YnmuWKU005yV0NCghxiQ9tmtZJJMquL9ugVGevp4T1Hoej23wTLP3jo5DJU
O0vUd3HqfYZKw1otbLZ14J71xLCY3o6qze1AXuTBU8MeNXG8DghRBY6ZydlK0MV5uMsLF52GoXHA
OJjXE/NbPgKAC9868d1jX0QnZR+LYcT9XplsbfoAc3OcXKWVqzu7dxFVdmidrZgALR1b0LV7kqmR
Hts1EGvb/TqL9Dh5CoWgyJBUKA8bY8qKt6yvzkxaKsAiksRqk9ma7Weso7Vx8H1SsrplEh063aPP
SPxOtVhDw7S7GvsxHcPP0N09dCvUBzFFI2J75niQ27yQfxANw9ccU7M55Q3HLim5M7u5aKEaNIvx
LV26wmafGCTZ5cV3wH3DKnZkse7nvF0bvnsXexteh7OWIhlX3vQw6u8gZrBMQS6kkIZDrYULqVon
jG0A02B6xVWfrq2uofVdfotavs+D/0qdB1usx48IZjCao/dRQGFb7ovaDO/iCEiMXcI6wB4KXzAB
46aGJ6THMKD8R3bHFTkYFg7wZKy2bu2fMLFzFwQ0Z7aa7pDfTJuqcl4UayLttYx4QpSIKPl/6uQ9
6cgKGZtgGeihKWV2HK2dwiUnQE5r6ec7twSzMw1NsTG79sjffh56yGZGV50scrBWzYJYGlL7OYSu
AcSxMTeAuxiBYpYfyS3GlLSDFQ+jz6h+Op65p2wnrRMO4dAmB054hvHhlgAMPoFcIGSdqyerdqpt
Njtb5bNIksS5aIAogE8IV+vDdhX0AXl/efguRokOmOmj7ZMOmIftxnSgpFXRT88WfJCADFhWqq0H
7afTTUAwldnykKx3lkPMDAMe6Y4uW/pMbdvEfGMp+ZX3NQKHD8oeGCcXVdEqyvmWBT1AYrbWPGMK
xihlgxA9wEBWYOrHbe8k0HFgT1oJvqS22dNz5mzZHJYwmH3oXCwAXsO+MIp0O0zxQ4Oanucfsdtl
hRWeCRoPHKsY0Ks39TMkVwJpEYvHdrvpo4K9oQ1gu+mK9QxCJ0t5HA5BzYLejVflyKMi8KpzgBt0
U83YxiyGTSaZdZUr1mjqNhHypk2sSgJvk8dCxTaBv+l8h7Ng40WsdaaOEJygz9mV5cy3tJBX1qFk
OYsZTrhbQnTQ5nf8VVih8FjUCajrzMd1ZJTvU1zIu6xkaD+7eG8y/7XQ1j7NmKXUC4iOhftzBx1w
VW+zwv6RBSnblekbyqZvCSfaynOwLIYIalKAd9vBN9+qiZEPE4xVNcpP3SAwe7xknWi3c771LTXu
Pa+9FBmrWt9lEGcTpZEDxnGWehPsZHuIXBAaM0W8qQZC68u3GsnL3dCGireneZ6GxU+To6QsMqC0
ER+qS3iWTdQKjd3nOE6+i5BoC4fDOK/BXUVDuDOVfpnGEyDqrxYn0bplHQV9zn4yGdeHiuGyTRCx
HSVfYPmHOKOsH2URfOq462KNFStORgr1Yn7LdPbT6xt4QVBcCBMNyvorTOdgPcueVcN8LmqCLhkO
MYyAQNJlrbPtjf5BNFlIGw9I3eSzyPwY5K3N3ryMCY3J3XfUAW9B0Q8Ht13sqfqn7/DArVJjO9TK
/Afj/I+e9r/kcr+L0yCn8H8Q0zQMYfUBg1sVmVRxWvrQFcnmndTn0gWFgGY0vQtxne2InckZS2A9
hXe1SaBosie8APbr1h3Izo2dYFZIucN2AdXRn7VzwvtNOUf2k4OuF/C/5dl6Yfj+i0Vs+3PohewS
jnGjJDmHjL9cHbVbL4SOEeMRb1J9gbIbLROt9K4n1WgLRjRzWcwagrpsmH1alEyc2w4lqjU9/eUF
oi7+IO3zPNfj5WmUhpZpfpD24Y52u0YHwGdp84JVUVNN5CGcrcjY4T3Wd2EzjEjl2TiaKeFYqXtH
kE9x/fPL+E1jjJnQM03B5yik0vaHz1DYHUQ1pIdH1DQsKWZS0iN3XWTOW+FSdKbLh1mGiEmKNP2L
vHH5p/9X26hMrfhkFMwqxNIf5c2B9jDxme4Rvou4NqwL4yhSG2fQJAMtv3HgYnhvvEKt//w7W8tn
/+EnC+jZ0Cy06QLM+MCpFqqIizzNHFZQUXWP7OvYDviu/Ubs2yDaTXgxakGufD6rX4UHyFbZD9Ot
2ss6xcQw+pWN0CEn/Dl46UfJDr47pXHdX8hd/Ja5FPFoHf4mT5XQvT++bAl0WnmWtLlkPspTp4yR
j6YyPsquZr5izMdhURAULB3WibT7B0naJ9KMPQI9ewbk6FtzekaASz5r1U9bVInxYBXnIGHnbrQt
outm2idW/Vi2ZXvqTBCRNfo9T5LJRmoGOqD3bFAEoDYxCwdWE6sMwcUZWw5aOeD1jKJj1BOxtWM1
faHwFi9//qR+vzqVA2gbrZ7nWSwZP3xQRW5XJu+0e+yYG68abuCVSSJ51XdfGkklGNUMgIUXf64h
IWz//LN/P9342Z5wND2JYyEJ5tP41wFCvtiA+r1xjwI2az6PZBpnosMp5a+9ZWz655/2+3GFRV0L
5TiQMjm2Pvw0t5VWhVrSPUaW8RN00isabxLsme4nIvs1lv7PP/88azlePtwDDh4hU2JTU1gWPry1
SZVVTD4K55j4JDZEBqQuv96JhsTXoluGHcuKICoY+wfGU1nWOTIvydO2UAwBl/VoVXs2xLDy6SYa
zUpN8qqkqxpgHIHj2SYcWDMBYPdBA/KbrKm/HB/W7wcoRkOOL94wGw7Ex6Mrj3p/GlLXxo1jkKlX
ML6Pm/pBdCo4jp4e95j2v0gWYWD2ihOCqo7E8JEZ2yJHHBQKkTLfNVij4LRNmnWGe1FG+ckiwOtl
zl8h5sy7P7/p/3E5a0uz2uVt53n/8T3X1hCZc+lYR0YNDPixfrPbAUCLAvAgoAjgb8XowCg8yMzT
n3+0+I8zjyvZcyUDaM/Gbvm/l7PH8JafDTF2XNwDVT6D0FMod/o6OQkMgyu/7qeLaCGD2HHLrmvR
1NYj2cto/Pq/XO1iubo+XH0YZGwlbGgBrnNLEvjXzdWbUS5DMgSOqVtxXi3qoXnR/Dxw/YW7uXyl
K+eGoz40PDI3/vxeeL/f2sR7eg6COo+Fze/HCrsuZeaheSxN8yszwRLliJy+OGqXyfQJS7C8Sgev
d+YvKxwzxqiZBixJQlhykbX3U0N8r4W3n7vCue8lVEdSvEVdknmImiFwoRZHLC7vR1s8zKDaSB2y
ITt34pT0VX90HNzVVm/uWid3YTyycivR1F6DKNhI5iwrDCPOFoIDT7+JwDeCU/SaNJ8ngA37rtL5
iaXEcjTA6yxx9Gl3b5eoZsUEd9MNLaRfDWW6rgXPMpG/xWbwBHmhgVHLonAQ/j4AmMaFso5IvDuT
a+iScQ37LSiNM+E909s4yL1BbN1gZIAeDQo3itoz4X4zezHNsrOho4rhY65s1atz7qXPbZA8dE0o
6M7IzvrzB/YfD2ygj7SspOVYNBC3w+xfl0se0T1Ohu8cg8FWJGQ6O5QG3+OwUY99a55UgAwjmRbS
rKCRaRxSZ+L8pRt952DONctlRrBBha4Y1vUOEx5zArSMLEvK+tBVzivkRmOFQ8H6ywt3fr/jtelx
ylIeayXV7Ur81wsPUgCuPjXg8SYTddCYzMb0qwsC53uW1W/KmEjGcrwLUGsf61PKTjrvHloNqZPu
QbwgoQF7yyIP5cPZT8l+165EPViPZMUa8pAEBXPF+FPAtmrTs+Xb2T6MobZk19Cw1hL6i4wH5PUE
j9knmbLJd5GpH8VYPtwqq5a+/5w9IFbgYISHtkmtiBkyu+WTncnH0WAXktY/cK0Wp/WYRmwKOTL3
FRO8GkzC1nhTssSUkkVgqpZt2Ux1L3mH7zMfWleNG2xftOi8HGv4+uer4j/sOtrkGc0pIiQ38ce4
EbNqQEuD4zqmaq8Z9lwbr602yNkW6GwKTa3N8MEuqtGksItjWnkEMoWIIhJNRmOd/OV0F789Ul1i
T7htsBBxttkfX08VNSwuyfk68vEOBwApiYIGORZmfQWLiez/MWnJJ/NKdI+jWW7DGaV67rF4i8Ki
IfVThH+pdH8/9XlJuJqk6bqap+XHAkrNFppshodHrOsSmakLCYM0IHgApyQUjGcs5HWea04X5v3T
wU1bQu576ySFJ/9xqv6/28Xf6v3ltaA1FqZcilfnwxMow51TNr45HZ0AGBg1Qg7jq9pFrAEhDPCh
QTlB+srec9260OG9jtdmDOV9kMC3narsgb2+z/+ms9cV3S7NZBSf5nF++8t19fvTyaWgWJoSzE00
CB9bs1SG0eiW3nA0atB3uCVNaJ/mGXWspk9L1J4B7MAR0/j3vq/3ht5VBbe2jrLwbERPcsaEMnjO
axjUBL+RdALPQ2XndBouIazYoXsqqzHDHm5dW92Wz5wQ2YmNJYajgZiOjmO4SMj6nuykXuzHX/28
/WkSDAy5TfpbeIAZOqsy1+swRxDuxDbDxUVYHVZ+tu2Vg7LQbXYSpb7dEM3pVBLYxpR5m9YCA1ti
Fjo5pN1aKNO2dqe8XdfAx+uFl+8ZFkjkQa4mAS+Hnkvg8T33dM5UcjgyG/WRNxqKfEUnPwEJBqi3
fClbsm/7iVDrWwNSsNBD/Srb84xbEncIRN55QoLQb7LOs17hpoJJTILXzCq/LjygQxClG8NuxQEH
56/aRA/Sy1ndMXu5BKFDnmLX6fvbIRozNDyZqidBt/tqFjPeCGMzoLQ6Aw57aqwWIw444Myzg0tQ
fmbhH+M50Pro1tP+1klHfv1rzFGwxxozesmTABJPIK4ijXjGZT5oWGf8S83x+8XvCDp9/MbaAYX3
sdmNchwyqLmaY5TALUvqu1sNXUIGwgO8NSoWCMP0/3/3O4Lb3vZslhSe/FhvtoFptf0Y1hDb8bIb
hU3MSa9PsZGnB1zppDIrCX6X5J1FlZVh5vlHr+B0rjr/+aayPjQ4NmW6pyyehJjBHPO3eyrH+iEq
oKWspo2XylP5mZuIR7DDwBbZ7w77hn1wQ/9iEB+xXvwas8eV6BSe/hSTnhzWxJrn8NijKP9OIcLg
mBS8EqHjaGTUTppV/hyCv7ZhAKLMvpuLGgp3synG0frbSa8+jpcIibVc0rQkv4sFOM6R/1tO2ymb
ShvR9jEcq2h9C0yaM8c8Zk3MXPv237cApdufkiXTp5yiw+D58zFucUKvbn9UIJYzgORZCl7VAPBO
VPjtC5RGxJpLEkxaO+vbtxyjYHjI6GIVVO18tMaEhULb7iVCOJYglVwnCQaK+2461NXMMiV25TFy
/g9l59UbN9Zu6b9ycO75DXMAZr6LykmlUiqHG6JsS8xhM21u/vp5WO6Z4/ZpdM/AgCBZgSwWucP7
rvWsVCuAJhGJ8senOsoULaLwjHPcOqSxr9aO234UgYKCUAE/cNq2XzZFGzrLYiS9wgoHZEu5Vexs
J9ulWk1fO7XDQ45cO/Trw1SMPpzM+VOFWWjOT7oHJt0/C9qEDSXhUXzEncxi1dKfSqfDLNOkL10I
1SMHV7djL5rvRpcoBl9HZjPGLwJkBLwibEaleC0IK3EEOUS0rKatF7/FRQR7UWBno5eAXlxzIbg2
Mdk+qP9/2q/QC2K5iyBdjfiBegJbF3Vui4uW3IyOnC5oKOfJJrSha5JxY2HTWsC0inYw4vPliJbE
pLnxnBqD8UqAx6pFy7IGN0yrIKfBaii7OQZ4grY5ozS5Jb5/8goLDrQTbmrb2NyXZ0rWFzuNchIq
M3+T21286zCK3c+SHvhDSe993ydNstThS750GSDtIONuYPsypyiQpuTmWncia6c/pYif2FzUSO5N
uPpNR62pK4dLGAr9NY30YBuhHW7sIHzB878keo1XpAmLeamttVU8p1XQgn6IyghWcopgtspQYLnS
dfd3uw7TlgZ5htaV1gyIKboSe7vCLo9ba8c9GC3GMka8amnlNh4b9gst2+nAicjjbL/jnd11ljRe
pZ1Zi0xEGh5QSvKqckDTlMasdnJOTobyLMJHse0QuW5xbhmLBJbLMhAtvcfQfUUwZq5T1DXbCtJ8
lcFqBMem0f+JrtSISC8ENqkMe+fnsbE3C8hjbPbRqE/mugubg0okuZdg0oXxuSycq10Wn/2WaJS4
j/GV4orfm32z0QbP2VmRgZUvquBSYfGvY1x9zWB+QjjL2rnM7bVs7GTXxsTdm2ACm/HCaS4gmWj7
nxVKPUN26DfPFbluEiPZ892YqmZZ7iiCVxN9F00YapkOS79TOfaPlTH1S9gg5dqXyKuGPPmEElZs
B5/b6O4uDlHYXuyBDpOWuMn3Jr7p0eRugxbEp4zR95FdDzsujStsrWzXcRlwv07m04Qy5lWiEV9k
SR4jTuLLXPQPGHkMRlvdRTdCdcHrJaKW2BovScOq3xrgfBWJn+7AVJ0CRyt31oDvOc0xL44Y/ta2
pmJc2KEFjMji8FPzooBerXRHX5PQi9kLftQiZeYF707Ls9rbyq1fIDMQDd+InuaJnS+tiQ5rmc/6
I6y3K2B3uY7lFAFBvrOjCjStjOapV0WIbXUkkE18olgS7+2UUajVeSBKi+zOxsraVQcMYTXQwHpw
ibORvsf6SfpM+B4d6qCyUOjhLDjKrcre6wypKNq++qQnyaxMwXCSI6w8BeUTO5XuRKk3X1OADJbC
I6Lbr2yAlloV7f2hZZXpRuKVde2y8kv7iRUTlpWgfSDJ0TgHlpbiiXjGuAPvq+kZY1pSx1ZDF1BQ
sUd55PXHB7c0l4nuj5fUKRUMGlq6JZarQXpi49ixf9Gi1niseZgE21lonVl6SPDBzwVceRiEdkp9
/MQRTbJe/1zVIzW5Ur5mZhAyUyq16uroEQGx/0JSARMDHdbW8g/wSqsDO0kRmdg2EfPa2w6TxRAO
CKEuwWi0r5TlCb0SZKNmMRCjMY+OxUi8X+JhLeluOQThbVKQZxDVWb9qkCUdq8p/bvXR4ZLe4j7a
B/hkDlmACE4hft8ktLXB2RvRwmmG4q3I3vqW5FXcVscENfluANZDlzE9ag5TXBM4IR6QGl2jZ7Os
BC82PmuEEtYa+g+jCh6rTvdASOvNNszSJ2BRxIDVPPhVXdqE1uNJI8KW6ENCXvaRKt6Y8hmo0Khy
tXUKfUHbY0hC37ZkTRxgQRoBT9MM3ka9uxijiuRjuqlpjYrI9ttjjQc3WfTBVhM1T7PunIPU+oAt
uVJWTD/WpEsTOjOAFdUUidDmAuFsdVTEU1QC4Ghpfw2FMhfQEMwNMT+sm/PsEdU9b0Na66sW0gMd
YInzSwMVilEAt9h0piVJoU2fgpWBm3gTY1te44optuEk8EoQn3Bs9Aez160z25Y5ZClwH2Vj4eRH
1oo2ybTAq1rVduxAUnumf0JA168rp4JfmBY61DIufZcD1yJqZE+EA57z+U/TFE6WxkxrQbrj83CM
L5JRaE1oFIrcqnkRZkQiddSPiCcuNumjL4KhEvxneZlUVW7l0Mnl1LgYTgYiEoDZ+0sRkuXLlUzX
jufgpVTtbBlJTl0iUeVNY3rTg6ubne2k97648DZaR+T4tSpQ8qMcXlCpLe/a3ypLaLPEzq3wXFSF
aR7vwa+vRajZD0Vpq3UzNBe2lD9MwtH9IZj2hr4i6ZfZrhx/IOfAfVi0T55HmJJeGc7O7r1znkVn
kxr3o9mqL8quw1Ue5Sez1YOd2RAtOllIbSPsibDGpAHlU677ZHJ3LeYJwrT0hFocu47YTpauoszQ
tUPMrtndFxks0krYL/e2TN9Z8A61hqzGtPxqAdXG/emeulIc7VlsPUYWMBsIYqnd7M2sp50cRhit
h85GmCfHncVRiDiXR7estkkUGydncI+Atn6ILg3OJFytLAo8225qLmK0wNBFoVrCje4PiUGywkTk
IZxk9GVIiu1a29N5BvKiN8E643IkQBooBUEQgIBckcT04GCfMJThnwQBO/5kOasmlLe7sxzuEvl2
BVTfqSVmC9y/E0CQCTqiyOdmSFeDDu6HbCUEaXEj0tb1mFAjqmbuH/18NK263GdpHa/8wniqqY6k
/XeS0gViBLsJgz2BAQJ4MJRxR8dwb5dY790a67ucLYw4RFc6YhkadTGxUUCna6LFUbSWK5U2NSKA
PjywyUMnjzV6aQi/OYXYM7ekkd2S0LIenKmdjUrp3tTzz+EobfB+/pzzhXnBw+uT6GV3bDz3JSBl
Br6mdggLsn/cih1oVsuX0mr1Y29HK5qo5KEqu6RY3O4MbL8mS/NnanuvhTL1Yz6hV5Fhts+THHAd
ttW18qz4jJxkTh6c48XxQxp9h/FEDskMFDPWmDLyA2XBgg2zc3HB6DKMN+ToVvrjxGRsIW/dW37M
ANJl5Io4wSOlEzdBQJnQEURgSdtPtMNXqn/1k/t0B5xEmTde7utQRNObPLDiE+t9i2EcSbcmumat
8eSvCOTQURfCxm9Iqz5OZD/aXb9H5EHik+UPT1og9/oY6Q9dr7Uo4R0oQ46bbcvYe0x1u9lqpEDA
eUR4B7MAoUqbfPNIud2PssexGhTPjZExoRXaix7ZkL4tkno8O0V84kjM4MT1BqOon8sJUIKhzfj+
MdqFNccah+zTYLUvohivriHDZ6pF6KHqzHwcMFlTHgIwo9IWMR+59rs2Y9eCtwlr3kDiaKtPjyZM
5kVTSO2rgoaKE6knNOsjjMnYRFt1Yz9MFprZnYhiJMmRhJa6y4x9k5Wsb2zujXw2VeEAa2tMR4Pb
ypOFP3TnCv8bdAAT59hRdHTJJjD1h6wiZs92AgvjBnSnnyLgFjgB4lHaqZiLFq5QQCmL9E04hLkE
dfmEGrvaJzH0vi7un0gO9m6SByyYsAX1eUu+KeLI55r4gYbRZJ8QVAXrtk8xqBO8Phv86rGID6n9
2RUa68GyRZJctwQvd3PWbFuLZB8X6hKJCb6dPYWf3Ri1zegS0ZIO8C9tnrm0tc4eQe34N/C1JLF5
CS37MXCIfTKklZ8UXuogyYNX38LjiLzvoRf2sZaqeXLaun0aBhSRJMTYy3n/cL9vJZrwpWxguLQ9
yt/es8bnUTbGOe2t4MrsE6wdhR4eo89G1QAJBvSxq8brm1UAgXTS2Oexw74CX7WPWqFjsNTNcss7
82lsSoceHaNtmOrLOkAdWjZF9DQjZeoGcbzKRhtAkzW+FB3QApkNOxdUO2sF13/J/S/h5ABAMYIX
CX7lJ1eEx7pZtlPCtD63C3oT2xN3G+ZFwv8svQTc0to1udZEk1I4Q3NVjmCQO+bJxgZRMwwjOIBh
XfWsB3JhAbiARb0NcgndIK/sE1ONgg9hIkCqyw9KGcGaroq5bJs5s8oc1V43cEWEIxl2KSK9B6uy
wJjL7FjQbNp3XnciZFgcRposvtNc+HOIf1OyPFVGlkIXINUY9U7bNkp12yrUX0p6AEdFQfpe3pra
+Hs50MMNcL4uij5MT1isZzio+0oL/lWW6txouLpsVnCqbFMcjw5G0TZudlWD19PYkqHWLruZZdSm
zhXe67QQbd7C5MY4hFW/fazF0G7LKMBnZfhHBpJhi7/a35gUv1ZJ397MrrdAkg0T3QSUO4shmsew
koRLHfly5LAzcJUOUtU80ywbv+QOFhRFlHHusrQlKzeUyNsjgOPYMdqz7LrsYHThoejy6uiL7FvU
CW2bRyOODpsuWGXRD7sjkjr0s2tkW/GiywjDowR1homzKZ22ebJSFpJh2nxTcaBYaqPL8pNh0YYF
3k+TvosLLHgFIKU7DlFnHYrEoWBWOf2B5XBycooj+VfRwyhIScEEQE4orRIk4GBOXJqsZBoChEFF
RUgByh53lPvea9xdEo7nCMHlbjTND69RzkOh+4QU4ItobTwpQqVyFyPLXOma9dVGcbx22VGwaYKT
OXD9dl5zlT5Dg2kxrfdSPt9BUKyNdB58Ylsgs90xE0jNjXOoksUg4uZBc/pXgWqRqNWGGFjfJVZM
JMQzR0b+QAk5lNV4ks548NlDHGoQYD3KOkKY4Iz1tdscvdR8NKTfPrM/5/acDbJFch784uBngf2I
L/dY9fmI6NaOINCyI0oD0hSiSF91HrJKpcXEUIi6h/stHo26V5/6DZryRa1HzWM7g5xxrXnD1J69
3jlGQ8w7Dx6CoPDqq2z4wbv10JFTSSZt+ZhhFVoZRDsCaqIcnfndVfTW64ANGZuRAnZC9noaggmD
QbRk5P9WaDEetNwUD5Jj7olWu2pV8JW1ykLYfr7FVssyl6LGlgQsDDQ5UR1tsbjvMptS/SyU5rVr
7YmY3LQGrdfJYe7S56plMJD1YsYsePv8JbTeDWBc2MOFYlnl7HRRmZ/88AZF8Vs04pmxPQlL2czx
Rxps+0fT8tfYLI1V2HbRBmfbLsIdk01WS74i7Jg4iB9wDv6wexZyHoWBhWsIhzhwHEEIpnGrma+Z
RUnMMHr3x7R0y6/aZEUPVVyy2/GN1yAnsyZyv1gDybhmku8b3cuPqSieo4aNl23ZcF/C8YkEBA0F
lpatu8z1l4T3+vukM49tH6l1Ky3nNhC3staUs3ez0npkL3rilq/cdtyjBzBXWoLH+L6CqxhdjYTu
RYLqmJcUIGgDwugNJZqSLtpOuvcRG9SjcGVi9O6RBUjFs9qiWI099q+VZNgJWutzy72+iCPV7a1p
GHFWaeU60NWaYSLZJJ08Er0+mz/E+ScIchaQAX8aV2moWxgcqEqMpButPIfKe0io8TD06IzLCjtL
RrGySF8Cd7ZXtggHUftufWFDQs5ZF1pa2LFyDl0MM+kDrjEC+8KpBL2DRWiaxnfPBc436WlARXCM
Z6/gPKC3PwDnNkSI8Vd5cr9pW7g8OH4CIi96eXClKZejBRf8ju+CKgA7aUS2H5ldfZAmxdq7aJJG
cXZwKV4uMgegixONW9trqMKyrfPLut3akmV3kLOdYgpyB/S8JcbyRTdkaxPq6GHoslvfuckDS3mx
aFwY5z7rpn1cdU+yC6y91XpMKUq/F02p5M3/pzfqZBRGtLKccthEcvgi7abbyI4QuCxzqX16XrMO
fMlGb5wtKp1EaBO3OrkwzPh9B0miqoZNw25LWPjCuCexoQK1G/NCfnZbc5/YuJ49/YyJVnfGel+O
tMwUwCGgK0Q3deMFiadH3gadUr1Zjz1J3yGDbO8TfD7p+tNEiONZNgBC+kbDsS0lzw4bUX/e7ORd
+K2RUBP8puduFkA2fIf0Aj2Q6cEG/bWcfHebz81EHW8e2yiJnL4SW/on1r7GHrSYIGbswgljlRGK
r3wP84tJLnKSGKdWirMpR5eURgzg1NIvwaF6XEJscakW1VSncLrs00xvV61R+yvTbV/q3Gyf8ya1
94XdUUrUiktzdqVjPzlZdGr86rvuEzJbD7YgAg8R9sgssaHia7zCz+73JV2PqqkuuQPLTSa4+UIm
BAzmeyTN6jnJwVuQfDTrN5KH9BlEvnN0exJzGT4unqvABUgRLc2UIXqKlXtiJTqoR2rIK6uB4ZFC
O31Cs0qTToDSdlzZ8jRm6tHC5YZxmERxfJDWk+Yz2Npm6+9CIDPLusfRyF7ZoRUx37kCKgxWXwIu
2NSidyojGuGtvayYcvFhy3hdjKa3yYyeeU0zKVcHiftFqh9+jDtLq0O2mOaYn/WmuBGW87V3KJqo
/LUtTPPNHCbcpugfwXrUR9MZfrDnj1eYpgp6FlP8yGy1sl2zPLWASjYWrm3w/vjFkVE+N46znhg4
XyoGIxX7B4dF0yYe7W+1UMkVvcFn3yAN2Auad4d6Z5S9+QQ7kQOhxw82A7KBpuxk9rQPfMotO6ec
3mVSxVgbcjpXpENfw/ALO6LXgorRcxVl1iqJs0dyeHU6GYnaTHGMwZTMzx0L+pMsKadraahemlrn
8emUg8dbgBYPpQPyjppU7EbtEx6vq8kS6MGqT5qZ6FujBIx7IHaBLGwhrpnTtysCxsUXf7YihLIe
H4Wo9CdplJ/x09UXVbUfZQ+NDFR9vs2k5n2alDkT6ibtXCm8H5mc7I3J1mvX9kHKAkprz9F46aEg
VVuP4HnLSxEFU2JbQiBhrHJnUIHTiezUoJ4+hMk051ma8LJDFz8PMtk9Sk4KXUGuL2KzfJHp+Cms
iGaJQeieQrIDrLk0Ast/YLXNZq6oGnVGR6fOJkPZShtHqrq9esv6yL4Mij+8sDk1ISSr3Rys/9iL
4SXGsrlzB52HY/5S1WH/ogd72831x7yKt5VXGW8RmUqeqRdfGror2xxMBZR3o3vzRLFn4b8aXNzu
C/LEQlRfOoQaUJHazajVFwn05BoH2MDJrV4PxcrJu+xUTMjIgsLZex30KXbxvtsdq7gHPsyxcYBk
i7klneJ3AF/Xu+vtM//e3y/DYljgf+cf8/UareUWXsjROZsX/zX/5P6gGmzWi1Yu5JxrAMmFttGq
YwWRrBJi3FbOOmAUhg6gduCNm5P0HxP5go6dQO60WaGa3dqr9fq8Pn854yxb3AgUWIaLcT2uzY1z
EPvkklyGKxlbH2BvWPXWLmBByjlLPKJ8mT6Lbt07tD7WWbHxv420q3b6Pj+qi7yYr+2XBtE6PhM8
UR7sJwJiQVWucIIRgt3LLbV83KsoQXCQ6OdYFSRNAJuP+3rTAkTDLUWjsq/9egcIcdiGaW9jxW+C
ZWopjQDz8oztriK5N/4iq2LkQXXX9K2tb2S4I1nJKJBi1vV2UVmd8myQt6oGBtCPWvWgkNxdeqlf
SRXYtHLIP/FJijKpilhjJvknKslLp0GCQNi4wFtu25+swaVilrLcTMujheGj5CRePjVrl1DGldpc
OrnCkXm4ZICrwpeL94SvUtTSXTmtEof7B2HX4iDAff780otT6og1rp/UTJuDB7XtEIq2Ody/vH+W
tdwafTEnuDc18XPGSYtPBZXbjTDH6hDULgGM82e/fdnQHdlNDkEiM8++KohaZ0Uk+GjQL9uMuf98
/84Uug65xA0VYoP06TC1Th4Nws39m2E1lAcxRNVhPgMpTe2X/ydNnCIcHpxSGsXh/iFKw4KHmw//
9X/3z8DazMM+c3aOa9mYj9mWzNfhRJjo8n7qTkLAvE1Pl8TkGhtOXx/CNqq2qsub9qjXZr+twLtN
jvPHX2/bpPx5nN/+LxUAnIyGPGf6pG9TKeJN45kYmdo4IWUKVMyi00R5YOdDTCm2zrxMpy06RgK4
TTPGIUSj2sz1Xz/c/y/yyO0oqDVq81W/f6AfS+00CTI+ju4I7kZDImHpjPqDk0DZIkfnkM0HkrT3
f2oH/8efBFPtnV//vapVQwW3++3Lf79i16+K/zn/zv/9mT//xr/h3DdVW310f/tT2/dqxuK3v//Q
n/4yR//j7Gaa/p++WN/J+k/9e6Oe37lq3a/c/f/Xb/7B539VNXz+248iofnBBjP53v0J0g8DHjXF
35D9b217+x737XvXtX/xm3/g/d3gXwE6PAPFmefi9sBN8Qfd37P+5ehoNzzHs0ykMbPY/v/Q/c1/
0crzPN9FLYfNwuJb/0X3Z98VoOf0LTSoCMP+f+j+v8thfCQlaGEATSFcN/Tf5diBpVwtq7V6pzfy
XJFwG5Jq48U1WiCfvJLEZxP0y0W6/BRX/0fZg/BIyq79X//5V0ecbUaoj1yLlO/f5Hd5aZf2NBr1
DuMxJufF5NdviKakjclXhnH/D3K/3zTW9vwCOVBg6bZn2vAG/iyQiTotnBpQXTsjJ1SjwiboqSv+
opsrpuvfv7K/OBTaWpNmHAfUOdqfDzV4FPKqZqp3qs0+sjz7mB06CQ2xLPr290eaT/oX2fr8ojgS
qkDUVC7z92/XkMY/RTR2KLtQo3oX+DQI2tjFo8GG5R+u3+/q1vuxXANHlhfA1zDmnIlf/SdRrdO+
jXlVVsbEBqvr6gvozb57HIkmoY6sDwsYhkbTUeRShPMN3tmKxJpsuIe/f9W/iZh/nok5i6/xLiC3
/e36ekPha10ggeaQzqkz77k9CZ/ReDU0dR1pk4IWfA+T6J+uwF+9r7PIyp3FVujmfrsCmuFUmA8r
biENCrre7U3ytdJKsjAZn9nLJTRgUZZM19QXswk3uTV2QzsLhWtis1ccffc1dbPXv78a9wv/+02A
QNSxAg8jxX9zUrhN1Zs5PetdZwPfiXJn5847U4oB5Dj63Y8e7hfEiUWXUpDV3W7ZVfmTythx1/3w
4juKBOR+I93o9vcn9pdvk0Nv13JnR5/3m6Nn6tNeJVVR7+7FE9Yd1aq5J2fgooOU95F4NOvM7kvN
/vUfxhbjNy/Oz1vkl2PP3/9F5+7TFBu0PqeQ6ViPUk+hnbPlWUQjlv9mvI46nj5YaTu0Rt+S5K1s
wu4f7pa/vFl+OYPfHk108jHrGc5ggloOQZF+EX3mu7czZUj4+0tt6sZ/v9oIq32ckZhfbdP8Xdlf
0V/3i6oudvAaNp7wjm6VfUhEugulD8bGFsWWPEXkPW99FxKbG2vdMvclfUJr1wFIQsmhjj6/o3IF
CmY2fZPxNspgU7f6tY7o1GbDOdL7Z9vqn6t0MzrVp5EBLkjSm2u0Ft7w8Trlm4AFMGKp3kUTPM3m
8fnnexehz2AtTbZsaIZflAqXdUXkWwvFvpyOwuUGzTJ+yOl6YBz9uZwaFuWOwb3i0ERGGDs/UOMg
n23b3Q+mu4yNeAeFCjmhNdBoCMoHL0borNmIvIS6yRZBkbCXWkQwWUXcC7W6xZx9QFHt0nl4SPSY
oIJijo5x42xfIPsjBnnTptMV3jvAMEgEKVxn/ZhZEQj6YJPYWbeo5bA2g/SjcPKPykw/5vvJDLiF
jZLXkKDhcdrv/jwUz1eGAF5k1CahapJ90AgW3wMbQfrXhxsDGvO8h7Ztw4XkdRmju5Pj8Jp3/dqB
MtpwPe+DB7rLY9x0xNw0VPNGVdwMjmk3XCCTEU8G5OZKpZ6NxOfN7m9yNsj4NMjMFCXmgLIpZEcM
3CDolpUxzmoJ3pYKkIwqWGyHDGDz5Q+d9IOIw7VZaa9OBy4YgecHwstN0MQfnRc9AHGIFzjbSU+I
dXzi9fcA8oE98lI1ydDjTPqVpTdt+PcR8QdeMnmN2fYAsaMjHzAu1gH7EZRFVS/npmq2CP3pabSg
ITAJB/7wHATTjv0GmQ6w/ZE1BeunrK2YXeroFrClh+8NwTH5IYbxaJN5Nx8Cuc1zLOcbLekJyNKv
iRJfW4DzgZbfLLDrznylWPycx9o9e5l+1WS+0mztI6uym5EWN6R3SBLGq6AXuiBX1K+iJ2SsxNg1
BhuXZgW+knsqQvcdRv3TnKK5CKy2gFzJ/QlZrljn1WkoyT1Ft4C1DxZCyPJi4ozga3Ub8KPashUp
gdox0QNKPLrR8O4nHM60eLMaN1BbAT3jvTDWxsUhAXuJ2pHianu6nz2ETYDGxoDlSr+mgmphcjNJ
052EuMmCZ0TZp6DDgjUalEFt06LRr1/nW1nOkzNau7PWE1I2hQX0t9nhwcpia881t3C4Wg1Vh5Zl
PYoI9WYkZXOyR86tBzjKh8W8hnFDkhaEHrJbp4W1iKz08X47Cif6ICY8I8SN+wAK0GfLjJ68DolZ
6HHo+1DiJ/mHdMcrrpirWe0YbtFqyqsVM08ZGmOxCHH3aZPaRHRQF24Q3zqKwwsbehdfZVulXhBk
98v7sDXMU32MJ1QiAkXKai/HkQZC2qmrMb9RyyrSv4fo2VCN6dMI8czrn5d9Fn94FWS5XGfoIzp+
DV/7zWuymyZsBL/dVyc5kP/xIQduFyPKbrgvqa4DBHVpZNFpYQk8+gZSaaFZ2/sPBP02EqTY9R6F
i3nM7DROa3Q5dcviULAmEET1dOo063znUvrqOKruBJ4OI/cCy6q9mZrxqBMKu8qC8EHvuTbBpGFy
1ndOMKxHdpNkciAJJgsIgUEQJRunGR98B/CGGs2rSwAVEtCq5g+hD+nY0zo1T/rdV9nQikRBAPIw
6UK0QGG+Ch8mGCCnTOPC1HODmFx7JIbyUJttudRjebAsQfWIUZSOHdNkRUStpnNYV9deebYoHrna
RmnI48yufRCK/pkPmQxNHsgVZPwLbaTJntfp2xgNBRB/G/ZOzoXLgR6nGs9VHnOtXKmudy3q/Ya8
L17cPv2YpwO9yD+cyN1pOpeGIa5DpbRQnf4DJddLGpfLQTdg2wZH1dN4wD20Cl2/g349v0Wq+4Tw
cTvC0bjf/H0hq5WPSV0DyZtwQ+HFuwFRUnMbHOCXyjZKyHKJKxQVwkBSgerf+xBOPdSZF1EGag9H
bG8EVrkhRV1f5IrS1NiD/oTP9yZmnEYEq4smBuZ2zQPvZXyDpeCswgkWlRFkHSoZUyzdVJgrXXLP
WxFMBcrwvIH9sHRMbY1ilIeyngDdjnSZGis6eJLHx9F4Du0Qem6EtAv3SzWTm1emmnbpZJC6qrdq
JQy/A+WCaKkExh13YsRuEtPe4iFs3OqhrOlw+APLdl+9o5Y6mz3jlmLOhBLz7uoFjBvBRRrA99e4
jZa9P9Yby+Fg9EnfRWqJBe3ntZMJJGLze1ehAl+SN/9R2te26aGUc7t0ReOtMBrfslihnQZ9tRgm
sTIbHwBHztuO7u3GL55N/MbbEuiYbUfa4r4mwpbzPQBmtPaDNFgpGpdBRo8SciEVXwd9iBOzv4gl
ivai05b9vJaFOoeC4n3UixHJ7bIqeVGpXT2DZr5Cg6I8QsEVws0TRHOy7t3zpDsJfoLZTS6tzx78
4MV9CAJ3DYCf0PS4JpoT22/C3Fa3znX0/Pc7vBYvy5snPX01lamzsKZah0sRDMucZi0ng8S288cT
qRSstOriwEYTMZwdgf+PJLbh/hT5prPqovK1g1yz9miNrlxwoQitIOtOyq12U3RqPZMMvICFQc+z
vCrF6IBRwZpNZBTIn5eS7CzbrNoHc/K/q0I+GZ4vv6WRTzAnkcyRcr9G6x59attp8jVF4zEM5DSw
+UYjKBNk54N+hNQqTxoNGETZ4daqUgqOw1aANXqIxKiTOJPUy86MkF3l9LytuPqeBEow1aRIrDQI
Y8Y1oBbtqgTH1pi/JUylKz2BaDSJvRINk6Ceb3UxiTU3NElKI4qXtvAryK4amMSEtrMyFVJ6d9/E
1oPemi+lhMjlfb3vyekiL2RJi7f3tn4bGpuIyAb43KcymTVHjnlx0NusjIoMeZd6paP5uzquqREP
5ToGnLSG/XI1ElXtu6xeiYwkjqjoL7qBI83xBNL8FlZvIY7C7sWmdw2UfZ0a1mXgRzSYuh9zMEpf
pj2d726TWEmwHeviCL5A8FBkzwH6C6e4+pKmEO0Zpu+RGZWGGv6fEGspJBVIRKSJGSzzHO97NzJ9
6ECDNp3MUBhUj41lnELPLpcJyPglUew6FvvlMNqfbQ0htooYyTWwGMs0YmNCl5JH3+X5V4G9G4rM
J8I3Bosxy4kRfy+QpffLJGMKGEyyvWXiI5f3uC/V2gkaiuCkNG89ldSzyhJyf6avwM5L9nzIxJtU
d3bYJ6jdK3GKjfZQAdVgRho3vYI47wfNYyZBwTtUDVdlZ6+MLiPcmawH1rHDlzbhSZuQDhKKS5/b
8vNV6SfZNjDLnecjMfY8xCZwANctQWiihaYZQIXayt5BeByGy4YZBvl9qFZuDaFLow5+F1MYWvht
aDNuJy7q0p6P7nbQ+2hXrR03/rAa78AzmG/vM11pAbat0cB2bktfYUZQT82UbSPqBAxnwTYsy2dK
6+Z2QpyW+JG16+nPQlT3tyM842g044eAMCsrjN7wABUbNbTfcqEhBougHBVm9rXKUSJb+WfhIpzT
Aflm4JQ3JNhExNAg8u5cBOwZLG2yQjchYWCuat+Iya7ovs9qUmy1Ky8cV7rJ2mDq/Z0/4gcqS5bp
BnEUJZl9y2leUvqGOWyHPiBERZJjEhhXojTCha9Ypmssk52ETr+q89s8Yf6sLqEOi6pllrD+SStu
H551e6HbnwbwDqoyI5bQvE+ZNw0LY9KOoM/mBHLWWa7OzgzHlC4zBsEkDrb3ZWsWWwCjFGfWfsrn
iIyQ3Uw60KhDvAhYDkMlgN0tcVWcKcEZ9Hbpvbhw2+drMln+a1VWF8akT5Ufne9LXfiysCTMbly0
yOiAZmWLLOqeSTmvzPfuf7N3HsuNI10WfpfZ4w8gASSAxWxIgl7elKQNQmUE7z2efr5kV8RUqzq6
YvazaIZKalEgTOa95x4z87kbvX73qp2qlMtAPBfM5yzoBhBG9GHHqB2HFe3VZu1gEWR0FISFDy14
r/7zBB86bZKPpWHWNUQIWrD6v9EyWPIefk/0bfAuGGFuBaUdJOQPQm3SDczceE9Kuds0Z6y4LBrT
bRXjToiN8Hqwet6f6sLt6e/yQFN5LTy4bbHSjNrPNC4jeV4Uygpr6dVZUFYOmz52njAw/bqU+rOd
NBoxA+m7sDj/I370OeKWlQb34lhzxbqEAW1GR7ITBSe3zG6dYbpeHPshd+W1B3JYWRAuEjzX3Pq6
VGp6NuZnm30ab0C0hQkj/bmvH9DB5/44pY+VXtR7crWzreFiHiXb8mQOxVlzLIyKa3fyg7iAZ35t
C/pLh0ColHR6tfKGLq2pqc4sIhpU2ZeSqoMQiiEolntUYLWumJww9hY2VNWWys57E92ePDeuqfK3
U3doiOf8qvGWU5JnG7cK0PrmXGt12DAkqlVphGvoMPVqwMRSmPqNHDExJL82g9Y26yshnQeonfu0
Yqc28uHezL1xlUcGtKPx3hxJiWoojnuHE09lT4OGXij+0Dxv8pN+uE9r6p48C49hXl7JsqczbYfT
IsTz5Rowdg58Yqn2Ua+OQa2rBQPS9az6Yz2av1hyfu9zdF5VE8++G3jGyjGhgF26ZCK/9pOjXes2
pZbUAasXnkNjgNh2OQiBTb+nWttC5leqmFLyrHytmtUqWU69/eQkXoPcfD4WQpxlzTPR2vMdasKz
48ynLO1uBDDEbCxHdE45/mX8H+qtFf5hh8PXsXyyJJFmPVShhHsE55JbD0gPq4p92btvFbOgVWVM
Z2Oh2J2d+N1ULfoYUpIFX+ZZbUbq4A2151QW96vIASoSvm+QvdpJqIwlv6mlOTiv1x9AnlW/S84b
3F20XETh5mApxnRS3PnJIFwwMqcrM2HH1OwbjVE0Z/5JLRh9Ub1kzOWhmG2cyZCrGB+5S9um1TQ6
LuN2Cg2KYHq93qWyqh8uaHINN5Kt/k1zJeCZoL1Mrfmk9mXRhbjpFj8aTHAvTf1QUrL3eAc4Tumd
LWjOneyidRcgPqxD16fE8PyOTpg7mN8ICfbMQzy90TOqp3ZR6FitZ9+rjsSayz3vmjX0ycuDhpve
sejbN3xesSRXD+MXfH6+N/Vwr5YSdVWjpd/L0n6fsug9Mb7Bx12HLTSkLCtYZrSb2RS445XzBh8X
enggiKHl6Qmn6d52HtM++lYbuAiCqjRSYNkMlQjS0HpR52QI7qZlelHYhdQUpsyiWBFFbLuAmY7G
tVfAZd8KukmG/UXyJHg6aglQMVpW6k/E1uEPxmzA7GoGoN3Epwhw4tKM5ZkYxI+pyu5rr9wu47Tx
Ih7/iUJ9FUZkq8PHJPcq/UiwccE3QxwTHdBrKF5mCVPeyug7FOBjh9HHbIFqyJGjjlrtwKhnZ1Ak
OurWvrzETPHwHI7zsl/VeozYY47gP8vraeIWJMGZvwvbU44TZKBs9i/AQvSY2RCKMVckvHTkxgtj
urvOy1vY/lAJkQ7BUKSsjz763jCozMDZU1CPPGv+QjxML38vSAQbMrEdwE6krXpr7koxkcakkX/W
As5NF/gs2RHnxNDaDa7GruKDs6p7nJwEtq76iFMzfgU89Otm9LOeeJneoPDLDeIsBgOKKs8D6mEu
YUNnj/jLnzUM/nL53V5w+kvrmb+M5j3EFdN2v5gkOhJjwS1+efxa5xFVM72harUDTNInMzsaYIwI
nggUmCBiCm5o1d6z3+Pp/SFDFm7sMqHY0hZJNz00uDhk47SbK6RXFybgbJDYEg3TqlIVtQ0Ke+m0
QgWVZRMrQwFtqutyd+Oq/ZGBy+qCkeYau24M6IY8dtToVlF2stSFVG+FZ62HKgScirggdsYtWS+C
hRTkLo9mKpxqT3uqreHQoGycIpiIZCY2Xuet4DE9tBgf7JLDiBHjtkHsuzFokHWzvIsk1WTRDdoq
aK8FIWB2zQo1JE9dSCL3QIjlKrOz7xfDhUvvSSytH2PTirUQp6hz8idyvM5jMrJLBT0yiS4nx8l2
3h0jp2K4Dk3r2pryjwtKo2l8aBjRm7qS1P666+7sWCdflK2tAJq8bHaUijiX1ty2Nq2xZwtCNVFO
aLPzHW9NYsIVJJcHiBWixP2Boy1vmSNuryLEiwoQqyrQ6AbSPP4uGbATNTLZQrdlQqSRWkrmknqh
wtB+FRnFF2uSH/2EMsPFG7gERYjN6COpbnN0fqtkAVFaypd26W4qjdY7KFOaqMxmQWV7M0PIiTR5
p0vPXJjc1Ze9Dbk6S58jf9QtLFoFVi8KmhI2D2ZhpoT7lTegDCuG1Zi7tQgqQxx0WgoSoaJ0rT5/
xy0E0GAbaW5/dXmWW03Qo1bLzaWau3xQSq95U9kWazNNHshs7qmLbna8qaURFyLiu9Co76HOfsU7
DQZzfWXM+ivkRPAGhgBBmGFkBRfRjIgmGpBgX+5UaVFJog0uEYiv1V1PVlOdQonV3IynssYtrZhf
tYBapXIILfTuRic0uABBh7UQfWgH2+7YX7XspSyljdjHRX5M+GhHayJPvKIpaObvgel80ayi2tKe
7+ywZ3Hz5n5de/lLVXfHkJzPjOAiIl2ImCfQLMe4Pqq/IWSSJIjdBEN50PTqdVHG3XiKxLuga88t
koBDkTraiuVy2NhzdhpFLK4mzCUeZl0JUaFb5fa0R91Pgjb2JvZ0j3IEnSXwHfJcrVr1c4V8qNSa
53bZkpZ6LANE6eRE1dhiZclNUFqnHOyhh/y51Yf6ekgzuMrZUG2x23W3kvgOvwp7GHt1RlCNQdmQ
9NNNCwv6jL8xGYbRstVdJnNwG4d9mIyPTW+iHISUPlJu0x69F6NpbQL3ycYs3s7hdyPef+tKT2Gk
RJYulavyVNIveZ1au7G307MRjGKHH8ttgQTaWGN4di/rvtsWYuowpJDdMVUv9mLX2H7gHyEm53h5
CQy+6l/LgnBL7gX58wXTjWOXzJT/uqcBdBQkyA5zdZfVmcRGiRcJk+1o8+SMIer5Nqx4+6y4yWJJ
ru+g+Sm8pA0e0+AHEXgx8Uc8MHXYgRCy2gWpJ4hv0Nttm2XfWl0TUJD016JioJAlseHnURFB+IZ5
dHmJ0+DVa3AQFGZtHyc3+vXl8r2kovKIUH/EJeKfrERL0xQWCujROl6++vRPM+rNXWg3WF6QSWlZ
PfICD4tjrUj04/++VCPeDYZXJf5QB0A4NXECB5XSVwaVb2tDvze1tOTpr8c6XxFP15vxOQ3Nh3yM
3O3o9dvJnCZfj+Jz3sGIvLz0UWoem1Y9VwD+/v/+IAn4Q1kKomFopnG8vAD3i7++wmTXhE2pfuJg
x8H8UFg8rXF962looMpKvye8Qr8v6yTcpgXQYBQQh1YUzhlbiSdTNvXZ6jqcZ0g626PkCY9cpXu4
9/h86NWDLpszP56updFHiKWz5OBlQw8QiT+OdLGEdovGvLMNTdzFEV6hMolilKoFEa+G3W4tKgIW
HXxSGf66HTeU+idAe3078jcu/5pGtI4g/LhEeoVLEiKHE45zdb+YeXU/49cHNA5OcfmeQxvWeb28
tbSbKdXLuwXDjhotEN7Br5ZeZjfxZqI1JDOXBwt0f7FSi42I84ytN8zTy5f2xSM8FL50yOspwOaO
l68GdRV++Z4u2+0QWi/uuESK19pvRuG8arrTbScvRbNbEEOT26vJi6fjoF4uX01D9ABwtpAtxQ7u
IIw/Esb6kTBo91PGhsfLty4veur9/GdF5PjKyQiwZdHLDoI5gwCTPNrRGwd4h+7JPoqyq9jxrev5
zsPTnmkTL+48f2M7shTlNsCEYVeOzYOtdZg3ljPRXqYv1FPsqKezmz1911vJuc7bkNsv8PG86+A4
D2d7NviOgBDN86T73YTIBhtI2wQOR0fUYGYYoqStVX1KClZnhMdGPeJt3CBg7CpEfrFuHKz4Lo+T
/jigDUFBqlabTC00ZYBeOUVDb1q18kNMg2iDZyzaGHpKgpXEdeQiDXdHrBQ7hPBYowRme+L/lRR0
A/YV6q2kbtvbJHdv+qSLTmlmLOt4mUpQcI2geVl8q2v+9ryzep1DsBqkWOpgQkxjSJtQX+ouqS6t
S8gYUATuEUFsHZ1Fx4xPfXV5Cazm51exjUN/7rnsnP1hdqp5lxX1cIykxR8Zo59fXb5nh2RlBMsB
9Bj/zGACHo9i5ZSOn+oKS47OF5oN391o3wg/UblGbNHzcFtF8UsW4ZxvTqSwVNhRGWH3JFKHKz+t
onnW/ZSbGeBhDFEvu0fRm9NadkF1rjwbkE6GmGEY34oswW+70r8GrrVLHLR4pFiV05tXV8+L3X1J
JypGYzb3I3Upna9ISAWnhA9n88lORuZzMXYEixbdEIyb+62mgXtYb7powAmG9ntNUd41WY+KTlT+
h0lwZWzYPLOja5OvKKRvONDIjHTjSuz4y1SlozjtS2LnX1vpfqUxIezOaXFUDL9OdfCOV856ctr7
IrRZ1hc4zv20Jb6GUBprp4txp+jkPBJTZO6WlFovmSluexcDG5gXj100bgBZ1tUQbmMW5CaZWNtq
b42r9XUWsdo1RIpn5muz8CbNEn24k8rJxtkgjoAaDTv/ElYhZu6R+0g+4FfT6b6aBTGr9V2cykmZ
+KskedrvJW9eRi09L+ZxqQXDOMG8V+Y4SS1E9upzJ1D9xS+sQlcpiZwHzWA85dTVTvT9rairfO1O
/bxfsm6FKs7yzYHk4TFmg1vKeM0sblg1d8RZjj7VbHNeJAg4o6gPsj+nv1Aei+yhotRP6mNEqhHI
ksfBafIVhEQq6uwyryPgWqyTEq+i5s7QiUl2aJ8uiB4Wnx8KCpouDZUOwuLmxboTwVEbsJJM7PG5
8cget/UKQxtgiC6ggTTXNo2O0OhbrATRRus0t2k9+qZM32NPfzApFsEO6ZndvEM6SUrEAC5gXyAk
qAQ9sBBy93dRu9pqb9Xe8d/5NpaimP2Nc+XpdAXQmnBPE6ZhfeIXtcsS4lQOfGWW9h7Jgwngoke+
sTR4ElHCVflXKr2ANiZjO8vBJxTU5DFQ6wWivSix/ZaqG4AiNlZExzHjU6cyBGa0UIeZ4yEUtLOU
PAoWbq+nhLiT3qa57AP67cqGMTJ/SJOboE+oCXVnj3dyhYtX/F4mEgFg/Spd8T7ht7XWSKBiYrdd
WK4p+bES6rWzhMby7yfF+GSia7nqpMAhNRx8N+A/fublhSKcMTDM9k1uPPfQiRqEH5dDQnF7ZTin
ZdyHXoN9GK7l//63xT/8bXyvBX/UUO7/n92xW2uwc6D+bF+piXce0H/xh4zo2QZm0IR9XYr5XsIW
mSfj2XUEAsvxqLowxqL3gYfRRWMR7AyvZe67KwLQDpMF5PPvRyl/I4V5OmYKNraTOLCavxngFUjB
U0um3DbkwjCopUF0WyQVLMM0k7OC1wojXVdKoxt68KqgjNVj+qHIHFjD88EKpiOEdRGxJCnXxLup
ejlXabqdsnhPECZlQIXcE+STUpSFSfRWtjHF7e2Fghjqqm9XcGBXW9f1S4JYDjEXTeGFp0Gb8MEg
mCA1YrzEQCMv0gyDBDbccJmw6OQoEdyjER8YxU1NdoVyESUWrue5PdyT+fcjLsabV09m96phA+d5
lw3JME2rgua/CAUyxrI+IN5VJA9iKYZdY84PuKXu//1cI4H6/Rk1MDjEDc9xdPkbYbWa4lJzgT72
sUxtfEYsH44q3a/imzRqJbNaxYrKqwMYzYBB15zD15fi2hisrZz0ku0ARNl18CPUsqo9wUkf9+2A
mlvt1/MInrPkmZMfoxD8pPGGeytgAFwZ5XlpPYwv9eUjXzSSVmGlbDFa2F7A5jACsTDR5+bRe9iS
Gl4Z4NXYUbyrgWIRA5IlI2t/Q4+iw1FZEWV0PQsAUTMR+8oBfQNmKBvgNskW6ifd7cUiJ0V5t8rL
7MVZ6IiZab/jZglRCH+vamblaQLnjaRaqkL18yjj5TJv7bUfWTJWWzAHzcB7Oim6bxiLKrg+zwWV
gulnGOlGevGOnx+GrKa+c6OOkZee+0U46EhkHDUaicPtWOhPFHrgVSA+FtAcbv7kjeLthg8we5rX
3V+w9korry0nPUSV9oMU3AzsMlTuCfarMVDuBfjJdUlKg6XDK2sxKWkY9+IkMaKcEBLrorraMi5J
0KhVh+pdmMl8HKFNrdPMfrb5IROCI2ZKX60xaijOtoHVo1FzDpUiCVzMqhtsqs1Gewsx9Lscan0g
JumHNqIRTcvhZpYZCqVehwzQT89mYEPWwJM6HTHry8r26Q+36z/sKIYtJPa/Utreb4b7YQ/HxNLa
dG+qj6x2A4fvUcN537XuVDiElUVY8MPIIdqnVMM7NTArFZPOUjSqusv+wN/9nfGNSzSbhM2ihT+u
EMpD9BcSbTdLFbNjxHukva9VntxSPuPlOIAzYhzRzIdAMc7KcXhW1Kvczd4Dvf5iuvYfzs0/LO7Y
VYOwIZGwoER+pp73MVFbmA7Fe7zJK5g3PFX9Sk/IXoTZQp6gJ741tGrDYn+TDfOXEMp5q/ANqfhj
8CnW7YwwPw/cR72PHwVafh8kLFjH1fQHJq5n/rbqWDprDgx5Dxto6zMPlwLbYgxOVtqUJiQPMEWH
WYFXEGlzLqbVrLO09UsmHd/msp0K/RQR1HZ08K3xBb8IQH3G70x5PLlYISwx2e4KjYpzsk1NdHbg
rOZKbyHmlb33jCUEhAd9zGkeC7y3q8FrD2M6PeVkIG0w8CquRI4yLkitDclg3rNHLyT0e9E8aGmG
nExh4qEWs/s0y14gCwXp8/xhBFjLvlQ2CsasLoiZ6GOyYMph3cGsfJK52Mrcu5bRvFyROrKKsRQ6
aOa4wU9HHpOGx8bEVUSF1S3b2NO+NFWbbWLou9zB+sucQdbVzL3CHC9U0QJMjQSRx4gBrs4eEYno
dpAsyEtRPHgR3KjQxDw7N7WDp9u3RR9+2KXe76RJxnWGHwjaeALOcIepZYPp/FKfa6+q7jGMozlN
Wa3yuZv2TRz/6NDF/lV9/L806g/SKENl5fyyzimZ1k9RlVJ3/fd/ncs+buP3gpXnx0Wxdfj+3//1
87d+yqJc9z+uIbEhRtvE02JLiPI/dVGe9R/doo50hWfoKiCHHf6nLso0/6MLV+isT1I4hFigLvqp
ixK8ISAyMzEmFrpuesb/RRdl6Iqo/0upb6inGOWVgTWcYTn2ZzVPPDdjX5KmcCjsAcuYqMWAoZkf
6yXdgvkDRQmpEZSUersZF3x7ysetyDCJqIcNrgrLVYQl5+xExoo84DNexPOuqK8m/PjumiB/MpJs
46Fa3JSWq8GS7PCS7JhHBBX7PfrxQ26kGU5tDFLK/ihF84pnbA5ZVwysXlq96ZVbT/PFvWmBG3cO
hRYhUbDUy5dMxgtpbZDji94AaNW89WSzXWiBQ0LtCBaIO5Jb4YOT4hcBx4FtvSi9FZE+aLbz9zrD
dUNazWNTt2TzhHzWUu88WBGYOlmG2IUDHh8182Oj0PofHVZ0hz6s9hmFgO/Aqs8qbQYxcTqyHJl+
57xBU81HbEcg1zB1ZLJVTyfDZYMujxWODTfN3O51o0QwjZOlT6zoPpET0b6vkUqz8BwtxLxO0vWV
wmQ1YpoJ4CPXo6HCnCFuewzGt7kxOOsiRnUR4gew7yVIU0j3nxBGNqe2+adC8/cbBMWBsGzuEu45
ys2/b5MkoDbMoCvqENN71DtjWF9eMhc6LfYL2NLOPUF0WX+j9xyUBamFVf3nyfzl6br96678VVP3
SQTCvWpZKNxMi+bbdYzPXZCg/Z9CzJcOl7ldXBWvRDBZLI9afxuK/Ik0+B94n/7pDHyqXdSfRbkI
2RCHetIwPgdBLVDo0KHJ7NBq8Vmv03nFjY3/0DpKGr/rRLObNbTHCXZzcCpqqrZ2LHbB2B35GPJQ
l8vzv5+Hz1k8lyOyPEc3JA+sq+uqN/ildEl00Y550WaHS22UFJq1bsEoVvNIauKF3IDfM9OpTAIb
p6exyJatlqVE91AtTxRDwMDejwEe85rUVGMHv2J3eStyy/3JFHRAQfLw7wf9uWG5HLRtGWQ1kMmO
yOxTvRXyBDCgSjhoIve2MVlYXYIdNlNRB4wJ+x1ay3hjjrT2gCxryA2Y7Qa6XFmeXvqN+I43RrEz
vQ7rQ628kyTGEJgMmc306wn36RIugMBqKquTrx0ZfbgNtelxQPmNQ+L81evb65qZ8hYjh++TNnXK
3AjebCTuhau097it/eETf+qH1Sf2GMKCpJi6p4Iq/n6ZsHCGrglR+FB04wH6lLVqKHTg7D2RXijO
5Df4XoG1GaOF5GhYi76GHRgwSoVkXjHs21YqSGDAh8khFHilN/Y27nG2mCBYiMl7HGoJyhVc90E6
4FTFIuBVfbUpsgCamUHaUV+nR5spBa5b/XtNutS+0SB+lHqBqaezjkMLh6PgT8/LJ+krH9sGKUGt
B0OO1881YmZAnkR2lBy6xnssvX7klC83TZB91fqg39UfBXw7kHfNn9oZ08PSbvzGd9pw2Xot8ZWT
PJGTItc5Yt4/5O+Z/3RsHB/VPj2I9VtoSIMphtk1MjnUpBM0qXNcsvKFkC22hFY+VppjgtTa/mU7
EINuwyskTzGUpARh5r8GVdKwz0ZaKN5aJ/pqLTNM3lDecVu2m36o4Wl3GDaClH3YKmO5EI8LeSCk
N7iufVuHRrNHIUCGJFjGxs3y2zYZMNZFf1YZMKvjJH6LrUD+QVJq/L6E2eiQDYp2FJSO1NXPf1kw
Ukaf4NlVclhkQGxnRrPTLt4auSQWFEt8h7YLZ6duN3Ym6jj+saCgZ4QY3Se5RfB13Cd/AIuMT/sK
6QwchkfpQyljG/pnOM2KtRECsYdZYoC3SIZ3JEJ/a9fkxaHIHItIVzfd036fhOfCLXdIdXFGZEb5
n+KODPUY/lICXY4EJIXbAcjTsj/3X0lO/gnU7fjQxcHatr630aQdINj12xhAZy1Yh1KS2o+LwEgJ
xm9ZRqhR8wrnZgLR1mbnPOGfh6VYv8itLWy/JF/rD0vJZwBQnS3bZO4n2flYTdTZ/OUCQo9ukTpM
LCUtHskoXo6Nlm4sr3zWYBC9mfVmCfX85ICiwRb/ipUb46xR6Nd2nF9TUH5Pkxb7qep7anvJA1S1
NUp4GChufiu0LIT+KsJ16Vn4pC/5cEqE9tT3BNGXs2iv0AgMGxeTds2p/nj21V716eyTmsGebkhH
yN9ihQZayri2u/igW9A8iFhQkzA4kK5LeHBbwAeFUVtgArrqjJqyIusTPzBx/8RUCrmrMx5HmNgY
lPzhmbE/VRvqthAkmeJcgAhdML36+ykfQjmUhJISI5F4O6ebk1WblAl7/fxo62OCq1k6Qktf7t3A
xP8qFhGGurHYIoqGsIC1rBeysRE0sGmnQDvYXrwpK9PBE282GFm0sOKMtWS4fKMPuRKUy3AzIFwj
zgKrwizuH81JBw5dEu0dnTEu0kO7zubu+5RijGktRr8G9sFRQOAsaud3fY379FzGjCZKuPUY4mGb
x8QS4m/3PRjy5ZT2CE9FatwUA9eR3re2q+7dXZKriSFukfllR+CAB+2s90LIz+mCBU4JFHqxIQk4
kLt/v62df1gEbG5mper12MblJxE15WowLo6m7S3KD1j0Mbs3boPEeRqrrLflrZkPd4EnA9CFodjW
tQvOnwOASUNTRFuCTBpwYC+dcASyzI0dgePMrr4hQ6E6NGXxo2QqupVW+CXIvHbP8+wS6kXIh6DM
XI3eGB/cDiJZkAYePMnqphoa67UKHsmdbOmczqUN07hZvJckjDAub5R3UxEEh3kwy+NCJHUZkQSe
afOa2kmtD9NpxKqp6sePsXW6jT0SjxaSGbOROqFxY43ZE8/ye9QS9APStG5c+gXTKZEMeuG+SxEj
xVrUrcOgifZm3e3JT8W2XGoDod/emx1CCCjK+YYjxhu/gdyolRirLbhHVphd/vsF+i14BahO5/7X
6dyoVeXnC4TsuCtb8NGDFpNS2BXtTRoU+r6agPBnY94lBMqUjPBW6K4oZKbiUWYpGKwL6c02gFYd
cZWSwA3DwWpBONvO/8MRfiqyeExdnX2ceoOwEhbwT0UWwz5uIq2N/6qFa/zM8yAM/VJnb2dQscKz
EsUFFmBjUC5Qnah/wrp8Q7sPx3Q2EV5X4d5aHGKxFxqwPxwdeMGn1U2FqbqC1oG5CMmqf19EZre1
W4sA5INLMPMujnVvDe75liVOSrA23P9qgtJKFNN8wiuJwWCyz5dErP7a9KI63Pz7AZl/dfR/X3Bd
09SxQ7FppTi0TycsQ2UthloEe2iYYmObbXqPAom5rXsohkJ74UfbLoqLcxjH0S6vfmDnX72b5auR
YAVVmmbzrYeAoGlRvh8XJQguf1DO9KfAGbGgCWS2Jf3sNsiXyR+j2t3aLIvrbOCpGIwFpXn2zECh
PJIr7w8Mz28bJ6al4qk+cCmvEvwby6pMrmSCF0XbLbfgijzn4RAcCRKIt1GIImzxBnMnm/hrk0TR
ebJrkgHKZvC9RA3CPahViXOLJgkiAfjafsBUqrXcbxD8xUA2DvZPljl5+7oIT33GWyVe2RIOgXxK
xTd6cnEPJaprDGStDJJBHh+rJBjXJpE9u2hoP7jc8HaTwdyK2f1uNkTPZ3DyjkOerDsX9/kiWoa9
buprkcNkKhmEbsjCTh6F+8rJjq7MYrwPdCvYOmO0bBhRpWtJA80m5xpnWXW2HzAnfw6cbNu3LSk7
RbMhhzIUG1dUzYkNFTnZuNyZk72yHCAJe5kZU42RfcwUchHOmEAbZfbqGNp0irM+YjAOoYa2qTgu
g/WKaa1NrYcBnedsKjJBr5bJhTnhooiu2X33cIHYsZStrBcF2Lk1gXxZxC5FY9REw3zocvExL6m4
77Pk3VnmERxo1tC04QA+QQrpQbd2aB+szQuL4HWOEvrKSOxDO3bBdba4yIkLbBSJIOBKusMW1wGx
N4OcXE8ojiT/eqM/QeleW3AnbiuR12gOVS6uZezobsSuE8rYr+hJh7HIdsEtVN9EpfMcMkrdzFVx
3Y6YwMfSTNa1PiHoseUrtGSCyHAxO6LvQ6Q4ut8iK2PagmcAKkbsFowaOmSeTA0OzVkOyTB1+M25
gCVWwpwZuJejouwODP6+j86ARBrrWFiAFTr6Yg43bVndAF5cWXYbbmKnPZlTmu+9eXyykLOvKKrC
jcS9YKiNDtKKYfiDcOwN3rYny2uBhcZWKuvjnbCaK50MhiuCNJjrJSlaPgJ/DfRpZJZI+uIqn/Yy
tu6EOZC0XjA8SPtphl3aY9A+xdjhB6iEp7y+XXr1J6RzdjLcCfXaOEUDbSMu4H8V3U0RbBOvX9Da
5iiyGDkyMISx4UTiUGZVjl+S4YfaAvLWMNx0nV74DX6jO6zQXIwjMHkzClRzLQ6iKXSt2yzrbAQV
bF+m+1wOdXzXIHhb9RCLtkGpD1ce0QeMnXggI8wlNTTvohVAgW2OuzIF00aLIrGaYNdu8bfdEccS
nJUHjcSSZ5uZmL6l08NQzPKKGqhKiJED/192csJGXZPhlZ5/G3QCGBeL0dZEYMqVow46br0bI3OQ
lJboIlvHoASjS96mJjy0AVM3dAJWxaq8q80ovBbzN5kbm7mujasUKhR8jRLWswVvmkwh+6yTvUUz
aIS7eBkerRyyOEkW52EyLV/X2Mo9XWVQuSS7S/08GNNVIEcIS6Th3mlTvzHUBy+RnO2MwUUuC331
2cUS3w+S5Sk1xJn6UdtHedHcEOlSb9IwDr5E3fKsLaibHc0zrha37teRYqWI2N7l42I+M0SNsLeI
htNg0uWyG2KGqabCiL+wBT1LE+qRE6fWl0IQtWKamPDNAhOQUmv11zogdCdJ5W3rLdaO1p3z5IJP
GFa7h7/T+oaBga4xud/K0Rw2RWhhHZvgRwjoc9+EuLxLzQLqmBNxMuzkrcrwG6ZS6yglr9Hr+BQa
tP718mI1LD1Q6DcZdLN9E/zIB1ADusbveOa02xpS/wEV6HATLw2nMPfuBqi13H0TvKYOPggWp/ue
ZJ1NMVs1j+XedqLHfJyaG70su40VmwX9uFlhvHnlBDdcyuxgjM1XEqxwXdGN6pD1rEODNpjXwCQv
OB+tcrtrjyNiRiJPslMWo6jM6js74hksG6JOTFz6WeuZ+DcJAYOIEhCn9juzGd+L0nruRr24InlD
bIaGvKHKqskgxL0eZPz68q5Ty7BTj93AT6ex8XUIB1vLeLOmhrVqtPG9z/SdmBt0AYVeXS0Y9pqM
yDcd+n2N5EqMDLxjZnFD68OENYExFtsqOi1J0tzVMwx1F+LlYgTGrsP/qMklFgIhmpjcaySyK8hc
RG/f45Bn3ETA4Q5eymumFNlxXJQFv9noeAGU+j4MMaXR9NFHvEf5Lb1gnUnsKJFP9zagK+xsD4P/
er4ay+Ypc0gFSc3hJevfuxzwho4F/YebXk9RwcS/4QLHpL2MuS3XYFDNlvUCRST8Y6rK5KZs7HMh
ZXIeo7yhXBsFJEWLt0kjdjU2wTovzQdUsallnDRvxoK6bg6JVvpjkbvkSO4L6GlwoRDbcMceski8
LJ5jnCPs80lbOsIsrX0jpwREN0Oihld2tJF9t8ee/1S5j15E9+DNMLi11kAgwnbLLNteJQle07Sg
jj9UA8SGvG9OuiyQ8jWKFIBaoJgrc2+0KGTHFH6Et7hP6eR9d/qouPIsgsFyQK4+wXy9x1gFeuYM
U6glxgPNsJ5iQTIktqSP6delDKebzCq8nTcipBw+2k5PbtNFu8+sJvIRmWv+nEY1bqPzuiLzA16z
imeblmQNb+JgZYw/HWY4angabTFMwqFSH6uDlzTPbjy+jdqXKZdYnV7oNfMa6qH9kKqBB+s4IR6m
i/0ilSFT06eKAEhjo+EsuW9NXDeQzBtnkfuuGz/8D1fn1dw20m3RX4Qq5PBKEsykqCz5BWVZNho5
dSP9+rtAT313ah5GNbJpiiKB7tPn7L12omgzcst1bLoJOLS4WMY6M0Es9c7N5E89qY4jOzEwnwec
uPOKkx9tp3aLJ6TZLvmkdKEZkHTuWzzAMG2W+ENjjh49tGxZgWzRlRo2GwIA4TjEWyXrq+UpxjTU
TtvWsDGwOs+U1BszcQcgAgTpJYWPp3lWtGHyrymMSvVVx6237mnGTJ31GXs1Z/YoR7ebvQCoxpmj
qQ812IhK2QYOQ444sJdQpBxrCZCcsABrEWWbuYRBMeQuZm+XJXO91mccPO1UBqsxUxGCzoRoO1MH
C4vaepzFqtf7Tf0+9DUBPXQ3NnXO1pzE5sswf5hKFmEWq2RjWxVm5cwmrssrZDg003c9WCPtW/fb
sOu3dGDU64xdBGMlhVNIORFhM5iyKsx9/TMR1rbJOvxabbdLE0QmdFiRyIkKINN41gOEsvOgfdgS
kQyWT872Bicff4eJbW/n48EvkUeKjLQAVZLSjCb4VXCAo6zwQh637XsNrYGovwzXIrav6AgqmXsa
MOLSl7TsUneXWrZcdw0j+jYNjmXgnsgsQzcczyRLaQ8ZpPi59lDoxSvPKxL82Q1vu0KvNBbRDcIJ
sHSZrlOZD5tsNnAC0fmHpyserHg34uib8LqNHJyU8M5ks+Q0uM2fBA0tWJZ8LbPq3Gr5L7OcTkF8
nlxiL8sJCZChEzdO5XaVcSvZrlsdWMZX5udPrlc8k6gAt7h+lfQbQAbR5GiAL63s8tpmeMbKQt8H
MQtfQFtmFeXcLkOT/sqkuSmGkt6EehWySlb0Eo2NFWUcTbQAID8Knx9dVZSPAIv3gqVggz6DpW/p
Buo9jve2Fs/IkAUWLqe9MALklmgQ509z+4PiiC27x7LtiuDVTXS2TqPcqYWt2i1fMImVR78kcgr7
HaXK8u39L+4PuX/79wtSkCPsuWVbu/8vrPJQ+s7P++PcYmAfuz8wYHz4z2Pu309YF5dV6HT/7u8D
DaCM22DUz3+//dePWp56yPwY4KyIIpCBPWvOkO7qhmjA/zyzKXFBhf9+2qkzNzTiy7+v5P46//Wa
/v6wfz1LHIDQmNMcS2QPB/b+MmCdoMyKUzTUy2u5//P/vL5/PeV/HvOfN+6/b83f51meNlbla9DR
jJoIO3Q4rttSLw5O1/UPTIX3fYo6YPDGn0Gu9tSqamEt2KirBe5monV2U09nf9YroEWsaNu0I5kx
NvrhRnj9zkwB8hcCqleW/CQD8pK3tEG72kHdL7etjVqlleJtkKPLpa78UJcA2hJ8PSFYgndsrMHF
w4Pe6MOS043p0GJCjA8Vc0yZ1R2euf4GIq+ltNKKQxuJIx618lwxe0dJfnb9orhZSEExWIalxRGM
A4gIfRGRcGHqfwi+iJ9SHZo//DAzS3zIVrCro8Aet/5hLqnPtXH+2Sb5YzaKMB76taHXI/qzat3Q
7QM7wGoKI/iSo4M/ELaBDHXQTym+lnZa5hBR1aHgPktBEkmS6/uqn711M+UcpXyJ/MVrd8J2XyKu
lYs+jTge0ypEDCt2vnZTpmoAa5Tgo4hPHWrobYG1jx1Ne4rDlhPbOq7saN1opMI3EW9aF5GsgV6c
SjW/5fpzQqt7087eL7/HiS+tYG11EN/c4eBy6aw88zunZkMfzW5E0Izh1E2Yeiie00heEE5Y8B21
ZDeWqkUomlD39ECoCu1ajE3woPmHphgu9DV+gmbZIefZkEpLciqaSEg/cCk9+ZpakX8WiCmTlnfP
CqbP2ghusDDlrk0RwMlC2/YDNB1KxTaMCHaiR5s91lZUrbw48PZjNN3I3XH4lWKkVhUazPY6kOZ2
KEHZh631bvY4nNyeQqTxMhILS9rpVtqdW07UDz6YlLi5enqUnAnyg5bAVQ9+xW92UWFjrukyUjIm
WA5eQGoe3Vc0ZdHamvTXzIQx7oPK389FtRXlEnu1uDcyAg0Meg94ZP0dnP317E7tAbD4hcgNlBFB
ufHKdElEYg+cNAWeS9egIC31oqu52AYno9vkZhVhwI4TFM/JN/70clvo1jcBtmIHu83YG+RgXoVF
NHDPK0ZnMm9ML0FTruobv1p3KZgmlMyVr1pKxkzi/e5yBC5ahCHDTJSBNt9RexBLqD/DssYhB8mM
d6ZpDkYynsqAC8tv4vTZG79tvdMP/CNgByPMetgJ4VS5P/q+GU6t95XOz+08k9Q7k/6TWN2FKIi6
T8iSjyXbqTn/dGwqyTIZHvIyesli+5spkt16M1Er0yFzCL8TkhdZ5NG+93x85nayhBgvNtzIQSI/
BzWRMNUH2Ttc+lZCWHXpRnSNmgdEs2rpHBGtl2XA/atQtEwEdMdjI25hO4AsOpk2gefp/OXrtM5K
I7QKRAytmZVbPffezQ7W35jTSGJM99J12eMyHpjUMLJru8nWSrqXDFOT43zpliCUcdJu7YyuRRTI
fD2rrGGGIUTDaSbDJO4fWtzz69ws8C3otbFvGudHiWdi69txvDIcZMBegmbEHAoVWrX8MDJxkp4x
7pQ1f8MtBbY3PZv1sEPqHWGxHEf3CC6G1ArP+MMFOKyHMaeGSO03wxu2EXU+rlQbHwKK321gmQqG
wrSPcOpjzKNfg8O8tGjwc0wWOLUx65dmDtXwixpjlHFyqnL7OLvE4SQywOXG+SU226egTCv0mNNb
7ljFNkveAh0nhFnWx06PsNSnxqXyxl0/m0fQG3RR7f7gTMmLBvdozUwx3nhkZzLPsYtd++2genQr
nyLUodFSpiYJa4XlharoX1LaFlYDgEDzH32pc6FF9gh2yA6Tpw7y4DZv8PlVU/5YZMVlckw9ZFgA
j+tbwvwPOynPRdy8BxAvV2mMGkANxUs969EuLVJ/ow30wINIEqk94zn2tHzrVTP1DF6+1qaZYMjQ
xcOB5KurbijW4oumXxM9favrjumENfyMkE2szBz5PkkCjK7n+C3N7N8m1v9tt7Se5hllZElJ0eWm
92RJsfWstU6uDgEcnnXuuANEq311KevD4H1obcmBpTWrSy9hrzjOm2fgIWt+TLrerC24jSx+0wEF
+U3HdbmD6n2cF+sTZTjZYR6zMxG1aqeV/psg1unUEDLhUug1Uje3pkK620W0y4bRfcGAsicTihAm
7tCMJDw+nBTCWWWvBaDlNW7Yq1PBy9XxMru5zDnQRz+FLfQVlLZ+r/Lqkijnh6KBS1pyxujD29EU
/egNmZxw1/52Rx6rQMvNFYfEJAoIoE8b6m/6wn7ClSkCB9aKiRYbQV69XwSm5WJGAgizHVRXbns8
wFFTEmwIRYkyv/Fr2nlEaJ6HJWIL4ACsxUY+oSIu2V3zl05tNVdDNc/qyVE1gbzVt4c8NY1TK5Yj
XgfUQlbyBTDSvPJVBhGkdnpMRr2+S2wqfraqo94R5p0mE3YL1KOrlBxGTe/zPYTUP2BVDwhVvB2l
CMvywGR77loOEdJWa51u4mrpUA02CWZBxcYJXOY0piB64x4heo/Km3xm/bCYlzdlhhDPyZLXiEbm
Gqs0dMVkvJn29II4lqawlQzbSqebx/I9uP1aa2ByebF1JBCPeKmx2rduIEOnsJ1V1otNv9ykOiF8
IT9xitJix7w1od+GdcuP91kqCt7YtFwrQ6OmIXMl1Mm7CwuHDgjNinaRn5eM6c5N/LtMcnszt54f
Em6ThPSEnlK1OGYJIgHs8gxppvymL543QidQ1KiPMwPa9ziL35UtYXOmZPKURnPSRsboZX2IZoca
iIQDJwrmhxxGbeNq3omb6NupYp+5CHbYqdTHVWOZV20g6pW8aZaG3vyIDWCLGFKIWue0Q6Ouq38U
Hb5ms6qvSeCk18YDLZfG/Ypqfth2nl4eINxuyRSXdZ8eNxzcSJQtdO8UmCn5HEWwn/TpaYx2qOe0
sGvbnZu2PccZwSbxw0zwYoGVqyfeHkNBMNIYCcmg37SWqtd5bb81wfA0Vd1bIxhnN8J9V/VobrX5
QdkRcm1TXnRBSQK88IKE7wSG5qYROgROxAPMKx5cbv81A/dr6izITIfsZnLcQ7vr3iOFJbCavI09
2saalUTfNJzHuEaMcU3UZ+h0iNY8o+yP2GirUb4wJ0BtrgXIp+30aTZusi0WySaKp0YG8cqeFsoC
L0fV3n7WWvJElR32Y0/JFcxLKd5cI70WF6cYnpTR0/us6EcyeTewPsvg+W7iLxdPK61bmtKQ+eIw
XRzHf/9Q9YzXW8RBplcxWMpxAxaaVrPF1tZrbDKjUrFG9lWXAmoacBPImeRcZVfwOKG9pXtXeGE1
B/rx/sWLNaLFBKVTKoe/X1ziXTfCs2Y0XPhtveVLZ1aLn9bad0SwrSqlPlD6wYYoPfM4gNgCdrKE
kA5dchrcV5kI5gRaPn+izg0zS3l7Y3FE12OLAs2qzpGmE5CyfNH04J//Y7tyOTrYPtmf/BlhM5ip
0mNmEqgil6SVZPm/SA4MUY0hJvbScA72ksgS05Y6Dvff8P+/t1ThbaaYtPq48Cx1wvUIu6yWFp0f
ojzcmSlgmXB+WFkDoLCV9ON3HFlRSEtoSuvocP+ZAKA6/u5/Pz6h+9YVUbBPC3c40rKG3xXA096q
WXsGLTAcu08Gze1RLH9/f9A4ongbTQ1lwUKiQeUP3RX5BgSP0lm7NeeP2MNjny8Wcr8UJbsi3Yi2
x1GoCQePEkEkZZPawJm5GMG1yfVUUlZwBRCwri9fsq7Ij/PVX36pwka2v5oBNiR1lBwCaMk72kH7
v3+5nN/5IBkUjl+zb9XMwJyM0Blp4baVBb8Jw+7HcTl/3r+kbBX4CECxmK3WMLhSzbFI0w1q32uK
WzaUtUw3VHEG8Z5VeyRmnc9O65DMMC6X+zadN3fsQTJRbQ+ab35meMIOYAz3aLmdo5fFP6F/aaFF
MHksZQEaMZPH+xf62RsDw+leDQ0AkJyszLSS//zl/f/y5dvWr5mkyECgxmboKUhnW1tLbw3c21uX
14xyQBwZSweHPDOKy9fKtSZaafKTPe6TFfBXOawQQCGi6QlyZtqPXACGi9brf+KKP5774TH3T1mk
v9m5zTQz6unykjrEuXaFZPVmjta7YRpvTg/eA/v+OijcJzCF22keBa1zdaAm/l3F1M0/Ykd9NJC4
UfXx1E5ZPnja8IgC863Dw4Fc53V0qUC8/qfeB/xso5EbrfmCZ/wT8eXj2AKxDWogW2iWDoVfnrCY
sCYNtMxN0ypOlkTATmk2M9Bi1FdQMrIqVcfKm86ZmDnULX/0/186+lEMHZQ4lDAJ73+Oz7nZaSln
9uXv/vPQJF8uvvtT3v9aV9IL2xEe4v+e9+8/A33P7rn84f37uXMI/WvsS5UVTIXKotzjsQM/U+p/
Gme42DlqlyZIPuADJ1jqpnVRkxXrUQGsvCKQx77VN752KtLIP7VKQ3aa65cxKkAJOOWj1vkPUeuu
EFmYRP+RuD7EfCAFzr2kj55sa5mEOdo2zgLOsDqrm8VfYW4hmBZuKrV47T1zyxn6H9VX8qEe10k5
DpCK24vB4nF2vaNNzvHGz8SGoLP0ySoIxWrIH16XVZYecZTixS7GqyO4rdqldxfnJXOMWn41yDx3
FZLPxiz2NBLMvVY1Lxz7PWq6Zuc4Nsud1LcmGmVgd+Ucusp4NtJm3NsqpuiO2It9aoyJ7XpnuVfY
DXsSgrvbOOe7ptPlUUTmoXWEt3HAiu5Sf9wLjiyUiiiuBSLzHZ1IzvrS+ON5I/eoPW26jElSaqUf
9VjRorHn0GPPn4Z33fD7o7cg3JNcbk3X/dXl/sVzu0fZ5DdXxt8waHQyFLVNHJ9J9+tfh8zc6Vnn
HAicWoN+2QxTt5OO3x84zr4WrW8yG2ZQZxTTN5ait8a04m2j0dzvKu/K3fGaBAK9AZyEVQG23pfi
K+2GD1Z7fsXqYFsmZwkhXuwAlBmB24p5/5wTx11k3GcSl2VfNQMzl1ntkHz91r45Zw1nMH4vhhsP
ISJUb4N34gXHCQgbe8LrKXMMTbH3p66GaNfNl6jskK2RPc8cswgwm3cEVjvZ/GxzWCkc09gZxbvl
2r88TJXcusw+mKtN4aKFlkxjR0C9a4t8FLRUZF8phkj464imb4sbrV6qXA7nlggHzdyrTp3LkZxu
R4OAo9m4ePXkBvPlh2eJ2xD3N9xXYEE4UA62CDZRFLeIxhpa19nG0fRQs5eTZthk7glq9gNcFdJC
UZKYDpZZzxxfYoMhcNmKbw3aB90F7VQ2HcIkdRmL8dPOKFeFNdyyyntsXXoV0nnSh/5d5P1HKcTF
g6CU0rN3UtKF06n4gV0XPnNfryyN28IeCEsvy598+lic7fjRzcUvai3CKUtxgCt4ZqGH5ex+g8k8
K3f4PRr2b8VIngUapB+Cts4B1peoG4g+EmNlJ9fYA85eMX0Vnf+nRmheIyQI2lbn7jRuVveNBuar
N9wf5otU2P5QFJNu1FS/Jh0IzCgIR4C06kXOsI7H9Iq57TObl1aAycyi69+mwMR1nMDLhRXCLSrp
UFjeCoH7J9dlEqY6vAMK7usU62/Sd8UmRSdMH17fNsvzoBchQtwA0TyN2Qmy6TN48B1TVQDcvlas
najTV2h1FhmgR62n440uIQi2+AVycz5bnsWQnheedXq90W1I0o2sd+VcMupvTkLJT5nrJaP/98Qn
L0KxrQLCo9nXQ2RvR6DXhEdKSJBitJod5mbaoA09CjTkRjkEm8EYrxbuPtKg+chUtutBAbnwEhhD
VQ8CwNA4PdSLbchuXluavC68ejnRu/KWNct0OlJuxUEXWPuYSdFas38NOjIcwHGbyTfExowVta+u
XvwufRow2Dd0Xsea8YmCx1RqtH5x8rBacQGmBgUsv9ieqPk9d+miEz6kQ/eoLI2UT/+Jd3iiEmFv
729TzNJT1KE2uRslgFgo+aCy6FjFwIxNOl+DGVbF8EaDyfL0P4ifSxUwIfCyp6qanns5v9dDTTlm
5Mc+Kc5tzgBE4+PpHfSPBg0sg3gyDnC59UjOElQeGXzhJugWF7JYi4F8ElI2Y83p13WZEG1uVahc
O6QkP2O0dKugj37MMAFDg9eRc1cK7eZEUDv1GUEN80plfdGaOM0OPiU7qn9JOb7b9HXAyLqcMn7X
Chla60bMrjxnp8nuTSTuK1MLmmiKDnKSD79l1SyBxv6jDvlYNZ8RsRBrTllXvdAuqTH/8pPgDbRj
6DMpRBAXRtIBFxCVbxrUPyiD9a9YpLQCwa1rGIK2vQ/mu6OxT6IGx1O7+2CYBNUn9es9VgVsXn2P
rg03OLaO6WCa/XcE4BM1z3xrXR3ekCiILMM45o/lH522KJtr/xi3pGePqAmmtIFrJ17m7peWYDtS
WcvVIuXJ6CMuIgT927x4XmLtKWIRtVUiV1gZKIGL/ucUe8klCdr3GBIHmDw9eIjppq6YJX8ZDAX2
uJ+SELhlcRCsJQBT/BBhQkFMKKTzWeP9TCMIdFDo8v1sWudqps+qQ9ve9EK/BouMXq+jY+w7V390
7edmeraISA7SCnmFgRrPiWTKnMIN+S3R/SztJeW5vyKKmlMzg5yCSqaFBLnsZhU3e4uDWAiHWqxy
Cx5eVCNfr3CdL1HWBuPn7g+ogH0eIHtKsoL11TTrjYeWcTW3SKvIdJPHRPr2Fmtus3aM4CXy8/oZ
Qz4tFBskOOUmpC2laEDLLDkR8fvYMM87B7b0zvDdyfP0qRrJAK+Iag7qTWyYl8DMv2KwWOcIH8Vh
ZCY2BF5zVssXv0pkOBp8vHj33KO5+E7AXp6qkRa5Xs/lKbE4IGbZ0llCLXmEBhSQnzy9THlh7Omf
Pbgp6rn7F1/NFLMFrGcn2GWONx2TzkITRFs/JtOY0ppN1ABuiByhoz/GVnK9fzEmlHtagNLcnm8+
g3tCCIbFlYjoc2XI4BzlEVoRd8RZmBZi36P6NRso+yObIeh3RUp8NU6kvXb6M7Vq/+wdaqHPz74D
XC3XHZPQ48oEw8r0qy+G9kUaY7HFFUGVmKbmzk+55GLpaKTPvMaq8m73b9wY2KmxzPArDb6i7Qw2
twGSAttE0Z113XwVs2BfBTe+q3UwpoHk7QF+aJ9FX/7ubCj5ltm6Z6JCXoXRJnuXCd3abboZ4DHi
Hy+yroE3IptTQK7dDFtETid4TRC8Hc6DKXemyXEPiq67Ih7FprTUGK4XkmfrGQzPFVP+SafnIoPr
6O8Gq56eeZYlgWg/sak/ZGmzpD0bFTI80ELu4PKcu2gJrI4ntrjOzBAzmlrNh0xIF3MSjgxiPsyT
0vdRj7k8wGIkKCfy1EhPaiRsrnX3adA8wVEVNAKNrVh8lpjoGGLM2mVsHbXxBbW7q1DeIY+RG24z
OMEy2mtjOnORNhOC0VA27EwJ4cJEaS7x9n25q10a8VAuATB08FuHHvUF4gFMlDaRowgqOwvo7gy2
MLdvVU86CI0/Kiitw7305uucPe6GXrUQ6XX4FcPMyW+wFP48NtDQBjgGnnU6YD+4xGPjXUQ65rtZ
tg/1bIMPKcrt6LWfWa99B/ZgoyUFORsv8pYKAERX8Eag1+HoGmWnvMR8TBFYrPyRFWZWX2DMr2SE
PwNSzJh5QpWtutjfLBRDq2LbLDG1JDA7nDZOQr8A8Jv39p8sGtq9pJuHxAkEWxqdlv/mJS0m9YY1
hKvmXSASY6wp2iE/wTN4qadkevAHUjx61n8LLNM4CdAB1VPVaavRgPw1WhkKr4kYoYQyxWZ2tkkS
lmq7ss0NAqi1NpUwN6WyN70ff+Vph6DWmmgNTNV8SZNfeekEBw77NFDdrmORmuqdXSLDTCIsxZrr
XLKy4UQM7n8bBzTB2uxI47VDq5VCh1r43U6kMyNz33HJpDcZDx9NRPkhlNqXMQe2eUjPQdoVYV/Y
p3smC9s2RGRKJvLtqz3ZcTHVjBR7a+RknRY6dsgi3prNEB0tN+eu1HP5ZBnmPrW/wUkKanAU1yOj
1VOUiptyeu0QMZOWgFDXSBPwKQkDUtoIz9NfwP15X4QFPcLlGtdDQGuwFRfO3yTBU5dsGNPoH0gr
bg/gCg+pYzPs6efH3MhvoincfRl0MTWHkZxLB0BaNnrgQfVXfaw/uYX0gwCeTShYGxw8Iyaigk6e
aVZvJlMo8o3kV5mmw1E5yROq4sVtMp6n1L64KvE5BVNfdCWkrowEKZforomZx+jSnHXjmueSPdk2
TEjm+UfTt5Apaufc6dgH7JoTlUl8KxQ0L8JKmR65vhJ6efUNmNV6bBTmHw/yq1/aBzUjpYkfy7q3
8Y87Jx/+kINomamE856jiAB25OMw6TF0l/aXMRvatsx8euhMJMJkrDdwyL7u1vj7O1YAFA6z5EFg
TIo6bKHza+3sdSLZVrXvnTre2k3ZVt2msikRcwO+Y0ZlhcIc9ycKEfrANCl8kIVd4Dz2aqJiWlAr
d7OfPkgy7LnA15EzqpXnOPPeQdF/re2n+6Na2aLQDPC0gilA7F1Sg/SiQwElmoAPPUo4TCNEMP2d
N7jBDhsGVUHqXw1rQcg39qqxy/QCg2ylGhfhSOYbZPBF0+VOaXZYzYRstndrph5rX/FUvHDWZ2Y2
iz2zl1NmZBSbuGmq7EsMsb43XJrB3WyEmZN8lTYiViQt4q/X3oB5NAwMcMsCCVOkKC+TO0hDljsR
sjqAK1pQAhjAMWki09NssnTyHxZI0rVANkpqEnGTEQNOv8Q8F3ufOc24NSfMl9TmKXOr7tdxEx1y
EgY26KKOJGoYqw4HrHLRzCb5i92M/Ggyhpaeyd6u+5uyqLjyjn8uIqbfRJCFXRCp1f2RXsaB9r6k
Zk5D+pQdfaZ99BJLSMyCGRLyNU67CyV/CLQ/Vt8H66IhpqqfmdBkGKhbrCHorNYzEiOtMb9ZTxcL
W3Yzanpx5nBn5PMzsibdCIEUYgCUm6T9OXEsuNKsR5neXitBRa3X2HRN1nnB/Bg5I/cCIPzB5kMy
nSdi1qKJV+V32suY4ymv0+lTKs5ibs3UR0v4sO1aD8WUUhhpqMy6brO8MwwjSTT3Ke66UUuI/hvX
NDh3HuJCqyBxQBni676fzI13yOPyMKW33nR+AXNEUUt4xPrevmstNEE8dKSWHMv+Q8x8dkalaTg1
S+zQiFASPj7A2w+2YZU7tx6LUxqkBsCUadspOW4LwSHXNynngY1pr66Q43EwyE3T9evcud2lhfB7
qZi5F8xMD15WQlimBnbzobnlFotmMtmfKh7sGylTjD3NFsNfHmqW2d8yuUx45g2zNrIHhjHdl8r9
7OI2P92/ALb9ISAnHietdojaS85arPRoTWeu3xgcQk7l7L2LAe4sshHzMo16so9mnOCso08M2/vd
DPMGmo27ZS1xTpaKTohRqIfGblNzxN83fvODjDKTgBrjUSguUTlp4eCySS4Xlb5gHYSyPzSPYWIq
l/eP9trRmXCm2dFxtmmC8luex+DAsCfYLWf+aZTeCoGTfpD+3mvyYEeT312hRWBw1+ibfNDbw5Th
eLrLbg1FQKZhQkdQfHoUBv2K7JhwWE5qZmvGYccARlaM/rgR40OlJx9pjxI083AzUD8+Oll99cYY
S9m8aXH3dIWH2rRNuJYG7VpRySBxoGjK3ezZlk6JDOc3Djs49RYCbIPT+spDO8Rrq6c1GTJhM7hv
svaBRheUSzHqnrJr3loq43UzQry/L0S0VyrgClZAMgjbcZRrDjf711wup1HlcfZPkgfZcPd7zCWY
3VPcNivIxRxurfJQeEz96az1oVc8FDrIkiGamr0OJYJKEb0ItKYdU2DqvYDVWHX9u6FhuI4oy2y4
MJT6jIxB9su8PeJ6QW3bs6ne3yfX/dAGtGm2gWfexDF0f8H1PJKVQ7WlD/HrTCG4oXRlr4eBYgBZ
ShiibwWXAMIU4/c0iXHDPbnRKhs3lkIs4Q8RRetIIxNXHR0F7tVEd7Anlik9AxYs02CpyZD7SAmv
mF5Pj0iUmal3gNoO2L0Wx9YTX4v5X3b5V1FyNSGkRextaEuyG7Zzv3+ODfk2cVnhUYKk8s8lqLcM
vVM83+AnXwwC21ixson1EZ5+2VyzYGJ/9A+JIT5w0XcbCNzMY6eSsoQHVdLbTTDH8Wu1wZre2m8d
AzvdMgCSLUt+dC3miTXZHS60rqe1Bw5mnaD8dGJEJugDOvLiAt4BrC5G8cQ5/kq6Kr0UA8Hcsl71
MIsRRaDZZyXvJg58GQ+3W0o+DCK0Ks30K+imy72ljo3EgtSIHiOzK1pw6UQop3v2lj4lS/sMOGuh
XGTFrfbUJWGRAZj+JQ2A9yLit6nBz82lzax/BjzaiY1D+xykHZ/j3zVRDUfNyIZtMKRfOUOrdWNh
lsmNTWL21ilPEVA4Q7DOR+52fyKFxhXXhinUqqBv+973osEtUsXb3CPFqMBzqA/kJFWW+p3Q0Nk3
o6Pf/Er/PY7PcVCZP2hUoHgu5/mc2G66B18MTRqz+kajQVXpen6E23ZIHFNdrLE/FD2HP4LdzUtP
jVPkMzrraop2gbuwrSMIKSXyTbT9XM41yINV4+ULnhqOVts1zHfLLwda5LHPuR+XK6Q11C8ZTK8m
+DOYAtehAgcStaBnMb0DILcP9L455CiDsR59ZgCG6crRGxYpqsR7FONIggBBsKxluWZxS3HH2bH/
Y1YTEGd8zq6dvS/rIfcJqgMvBCH8Jbzopcqax3K2P+QkvvPc3YuhZFVLHbWiq7FGNNPzkXrPDeW1
NdAhtJKls59T7trLTdSM/KCuorE3O4sVsqgf4hrsNYqfVVZTduC7JeFwovmmsyIHeZtscm9/37Aj
zra6ecI0B0k+dsjEYeCh0lN/Mlv/q9b9Q2YHuAPNgzAS7Fmy/gVFn2uWi0tXzsvoMye3izV+5jIo
phUheyt3QgQ8l2y+fs+lbTNIYfNLv1zM1Kt4DvbLvWumUPkLXs6o+S+jZLlr9TQjv0xegZ+yVC3l
xGhFW7vBrexXD1HNzaCTINB2tLqd2L5W6PBW91fe9ri0U3d6gFj7rHpbYxyP/Y0qop6Dq7l4g6eZ
jcDysG9Kkjp6gddq9K5NxuV/B1Hdb5c4DVYYJC4a2ml6i3y+MSYEpdJ07dQsSxHieAwbb+7yx9wP
46pvrQ3GElYH/LWbAvBHZQTriYAoMqR4F2yP8INYj/4k9lwSxGpf9QmpFaUroNoeqRCSoTaCTUpB
efCni72wyu8/a3lsxwIHHmlVxTXMnOW4U3u6uTYt7iSVXHBELV16Nh1REhrlWxINFe2QUmNa4rLY
1oqLwsfTlLstH17BHqaK/MuEd9dmPvaxhZOVJuU+9+goRvEisHP5teeA8LuJ0L4lj0ssZ/tCmy9Z
5fxyak4qEfl8K0JHVp4gBSLXSHah8nnrg4jwGQ53XP2rnMSR9d2au8BauYCWTiGhyVEWr5qOo3iR
UyJ4frDxgB8x3MGQoQ3Wc7OwrZG3uezi7dKuIFBY4yiwbJtcHEsM4rzDoqGFc4P7LMO1UTY/Kj65
EOTla4exxki0x6QDoJSQ1sgJRHFkhLwVwajdGU3CL9p1z/ag3uRyyspb7yR7a8JBwTbt64zLxXBL
8XZv8jn5Gkxu+tZ2dyqYObFllLUNLg4MSO0+RuKPxnJGUkLwXHi/Hv+GP1U90dnan/vajZeORoOB
gn2s9r38P/bOa8ltZN3S7zL36IE3E2fmggDoiizvVDeIklSC9yYBPP18SfUcVWt39I4Tc3si9mYX
KVqYROb/r/WtamHeyC6bDePBbZvs2lnMj6L8CsZsfqUNqi7OCRcdQvwCTS9O5oORp8ux1Tow4ZHp
BZaTNT6yhvwmo/bgF6QlhOxt0EVwR2Otdh9o5/iVSPSAt9hiFEYehPtO4wyCOF6Ewpuf8nFJAq/L
EeEsPS1+dUh9iociQNITqkKLzsrKiKU7y6NroIni5MetMdFaaQmZnvr+VuM7XmUOQrbF6qDHi3bb
LTc9Fa8V3ZKbRc9epXWHBlsOOhybIBNcg2sDTwNmhJampMdpXrcdjJFrbMwECHND7ROFu27ndrgF
e4SpZcmLe81AeVMzfGOkmRD16WN27lnBQ4Etg0pRq9uZ1eL9ioBzRE/yE+nz33TCf0Mn1OmLgNP4
n//nP77N/yv+qP+FTsicoZf/I4jnM5/wz9f94hMi6tU0jhEHAAsX3198Qu0PmzwxqjqfwITWH1TR
GYVti0//C5jQUP/Q4D1pnofWVbcdy/2vgAkpsP4rlscCD8Q3sw18C5SP/4pOgCHXMuXv80MxwUb1
xPBGL/faQ5jmm9UcHV0NE4kyrTvS99w9g+QhnhdyPIeE0xkVBmvOjFn2cpt3xnBF9PoNCtj6YCvN
O3MiisEa4broiBi81xrXWU7FPBY/plqvTv3S3BQO1QYnzlf0rUjIcZEv8bJbnA6LmTJd07JXl3qb
U2YKWGfJOaZT7ARu8s1g/Oh0SGOzRRCrKIsr63aMlzVkGf1WtjECk7F1tkvGCo4SbDLSLqLCTkvi
wa6YWXapmQcQlHMSloutUCMmgBMtzrEhdlTt8L66qUJbpvZuspxq86qgjkfv6HtKVFznipXfzlY/
4puf+l06k4u6Fupy1Mr4m9JBDkKlZzwOg5Eyw4i+JEaWXntccK+dKE6DgQVn4GAroCi6ihD6mAqF
sDyYJXRWFkgNxu9MYcXuMb31HOou+SyjlVKHL9diH7GMZO9GoO1TCt9nXcqVvaH3rXw6L71kmebN
rmQ5cFsktA5YgUpre/7gqqzf68OUVNNHx+UciPMXQdgEvtV1JtANcBhtLi1oRdCmchlV984mnd0y
yG2iNIk2CHRtedSaatl5fccbyWUYcVZ+jWc/QHd45bL2vl0ddmhjJMuunvP6sLboAVelOHlaS8md
NzZcxQjTuns3cNJdnr0MCfLg1bua0/sykoVhTL1KQ962yhtmNGJ8V/XyQESsRRf6WhsyHJBcUqeN
CI9CsM+PVAmSWQo7uUJCAkh6SL9NiZVdDfKGVPI/b/okzT/dvfzr5XmXp/zd3cs/RGam7mbLPF3u
KbIZxvS7xqE8stD77TMu79dc/uXy51qaoG9i+/63r2FmLlfzdXxpjb48/voWv74KgRML7R5wYb8e
+/W8Xx97eexyF0+TFoLHAGYnf/Ovf7jcxc3FXOry56fv9/OZCqGgdlExB8a68OmJn/68PPHyMWtP
DzuyGhKOuWQlrGKAIHHTa/rApMEd6NAs6kmglN+YU+kFk9S7wa2mnRDPj1V5svMp/3SjLGZ+cvSC
x/Cz+rRFOgKZeWwWJtl80c5pxZfLay6Pju66bAxXut5i82iJ/qVTC2yuuh53gZG1/X6ZTonSntO5
JtTZ41DSaC6fUFYqp8tfRlK64Rqp3WbQ5+GqcKhHeWKlBaULOjoq2jiqf6q2t8vVOEHkNwi95saz
Uv1k+lWsG03Qj8WL5ajG7vLv+qDbe6efSHhVoM0orOlVIhm3E1XUUxzbxGnLvwY8Kpt+We49CjQ9
066IdJXTqmfWKWbe6kcUgPDK/L/HnAQPx4iKdJbPWLroW+clTJ1zY58KYV81ZWVfJUQXUIHJ660p
tzt6PIMcX0ovp4R6s5dtowxOM2yCFZCoq54uz7rcqHah/bxruAlVYpG/ooCvGTyLdxG15c4oWctE
3gLUBJGi7nrWVa/z/0Vt92VCEIAWG+DRq295hJmYFVe5rTD+n0snf66awd51rQA423oEWdUlPIyR
GEZjreeTYzuyS5C4O6+sH8tqmdHacDNnrGoarfNCSz5D727FtBpXJSP9UVjJdXKbCtPGaTRo+D5r
6wCpnxyXKjll8maaM+PYg4pSZ9KZCogCbi81Qg5viGkoxz6X1+Bh3mxDLU5rRB3HjDcYvYmwrpT1
hD1qPalRt576rMwPK631ZOWhy+OriFtikV38wvJpmTzoL399bc0jvMn6tBTQU92EZJeWcaplF1TA
cqn1NvpNZYKRaAbEfCqhsxr9LAJquuIUUeE/xSvC5UnfVNbwMJm0Yxk3Tsu8agei2vdmPdgNBvrc
wEyF4tlQYmvXGNbz5cCipjbTeSyI43aj4tyadQnYALEkrJhue7kLHL7fLmD06TUt5XnwujoQjpSP
dLRy+whDQxbfFXF529FwCWvHxWuXTwQbxFKzlDXFYWQh7s9K72FFjbUbxyp30IqKl1SpiKSIshvd
JmQXxSu6WoJDSDaUstuLxNaUD+IiQLOEEY+8UMrV7UWPe5HmCilX/iTS/XX/8sJMRVGxufz7b0+/
3NXZPbiSxpvLRzs6ZdMmTW3/txf8/LzLW//8syqLpz7Sky0IC5TBl6dfPu/ynLUsebATUePHiBL8
T1/i0/O7irhwPa5iP1Y1BMFKizD6cuNepN//efei8f7tscvzWK0nO/BsReHuIPAS3ACTdVvFzrUx
tiiFijmso4wTzv4KTenrgI8hUMv2q706b9rcTWcW50OQT2mxy9ZXi+7fzK85FLPNCWQSkgPhSw/m
zNxRkJxkxxcc0WzzCmmQGswCz1LabImuWw5lo70oXnewYe2xgAyA4LkbPaFLZTnN/WRX+6Ra7gcN
51okJn4zoUtKE2ojeHhYczjxa5YqBhYEBa1EaMekaJqoMxgl1gzko3Wy0mjY097uHfypmnakbSqY
pLntgTIUarHJDvqBt6+xM9lUkkMC414FPjF0kZlDvSQsu1I9O9TKcCL1j5oJSCd6SQhZIBTbHsjS
NZZA0OEJ89W9zupum5M7Qo9JeSubkjVoaoEIm909khM96C2tDOp+TQN3SsfTWHKpZSDEagcsUKup
mGTqAWXXuKGH6hElCSLQA+hJmn10yAfCwVVhpRiH5gNMrhjPTVIEegtPz4ip+NWucUisadmYqjqH
WktPm8wSSPw9apLWm1t0A+IFOMtM4dsi/Nxw7hT2A0X3bI8Hi0COPEZtZ1HcEMQnYTSDhD31h3yx
dmOc9Jvc+J5acAlL9cHW5kwC9M+LQsSGXvavdtxHgR2ZU8g6kkKv5x2jomRJiowqSBWI3qQoPTa6
M/sgLkiwXO23eJ0wuqo0HwWHJ3Mx+3axxvJU5d1b9eyMaBpXMl2EgrW4VMfXHixf4M3OV+GoXajT
Rc2HLkUBMW8Mr8cYJSoR6EJhUjHHO0fNZbZ886arGcvvs+MKyrMNCIbRAx2zEFkl8v0kcmwxNKmp
97+sa/SRjN7eqfs2QGkC22W0D95q7NlixrmrKELh5l+n4jxwOA4EPNEE8lg0SHVyTU5WYaEOr9Xu
Kem3eIFjuiA/HLOjjx2NBPYkPL16rwlQC+g67zu0cclSDnT07ZPa4Kut1GJHXiNXNxvHTGUjkEHn
Nxmdd2WkE+tx6gStZrxh5F3ubIrIXZJ351RwLLl2tHc8SvDWwAHqNupNp0wPJY6TKcUxyAXOJ0AM
CWzksaeoltBsfCLFcwxbE4ROhp8D+mWxSwlVNQyeqFoQaJKsVOACVURyx/MpF0B1M1rAicV/PXer
6fGT1jrPZkadU41i6Gy4Wkby6RKQY2ie6YtXDlX0ChqTeuxQNYS1Rpbrwne0JvwvFjZScK7bMs4w
Jhi4+9BpQgHcqAX5UoaKMT9anoE6PNlG+j7bOKDnIo+D0taNXTFetwY+eWVgWLFSKsKVm8Dkwv4Z
LIvlAG7ynuj/4G/sh2BqCi+MO+Dz2PGAaW+8taJjpIsdIeOGH5WsAfs4Nq+y/MbWcsrYSeKSb4rm
o6kUH0so0TRpxmkZv0ZjoR5EP7+Ktm5DVwzXSeq4p5HytDtUN5bqkg6IWSzQxKDv7dlT3uekK7YV
hV0wFfg1F743UkY4gW1J0LcHoC5L1K0V5yRBUavVE3LP9CYh2chj+4wLVUIjU3aypLxVEUMFqUs4
YxX1ZznFgTDn21ZR7CoHEUM99PYxtRO/juPCn9VlDcZGOa8WZS2G/ZyiJWoRBYtRfB/ZnntVj1PY
FBiNE8V24TBYKiJPSJZV7N4qzOSr2cn9+d2NZVaJ4np7izFEyfSUiRQNRU1lKl/pzZE0cu/gqj/0
yIn2qVPiqYpjnNN5y28fsxtEWAWLcDYt6m+w57jInaYKFPZGZtGgN9Lmu1TxDF9dA4uVOds5Rp35
jRUrFuZJy3BQM1a5yELk1C4i1VX2baKaI9iYzh0SSj2TnWqTcHgQWAZmA0Bwnj0dBm8FIZmL+2R1
vlRTZ/mp6bro0Bnxetw2x6HNXrWqo6YaFUeX+dMatxgcYzNBHD6UDOyFj8zWQIzkOttJMb/H4xEf
UPTQs9E38W1pV9FVhEsKxoT5I6GEgXQzJeo0Q6OZ2EdGKoHZ5IvRdYeuSFimEx6oKx0pg1rIAjlh
aG6/dBUXJXMYfjRpPJJWZXEFNMncTuRyNNHFOVEStL9F+tg5AysLSX6YBK0TOGmYxjFOGupG60A1
tVaZ7QWBJbXrhk5m3cWeQoUTPnQhIN1PY1B7GKhHwtv8sjfprFbqNUfByXDLG7hW95XIz7F6H4vx
rAYz8SpYqLBhdMT8FAwnqvkl1otnYbEbbC3beDPo/CJ+ttbJ3lXktu2m6r6RdWR6Jcw2G9J7MfTA
TthmGuQf4URZuFT2m1mOg19P+MA04mK85Jue1VhnTTH4XptCo6QITMs9DSasmDmGiBGkGZ2aUUFQ
12WuszEXrdneNi4SXre1HypXvcsrTj8sDvBoqv57AV8Mu4m5G2ayd9ZEvTeVD7ec9mMfe/dzSyV8
ZTVkz9bOaLU99tpXiAMCu+mt0GNm/mX8jvM985W8xa2ZxEyRV/qUDap6c8tmp4uuAwJfm/RDtOYX
e6BuwiAyo1eGxI9dweJIuSJgN/dJh2QnKs7ec+mncWGsAnti2G2sGvIEgZs1aia/zpIvTmq9GxV6
cgNrwxFRw2NSUbSJn5py/Z6sTR5iPBmhCbqvq40/v04UqIrrTV2zXxNaoTHLBhqj89tQlQDR3CWD
w0kZYb5P28HXYpTylezB7yiP864K7tLqbWgBUlsDfTUiowGZd9eTC/e0TybcZ7npoPdZ1mtyqtON
mtdvFTWaSs3vF1G9KVaT7dMBpNS0dLth6cj/i+Mnl/K5f5ly6VIGZXZcoLWM1Wkh176rhZQ19dyj
08Y7U3O3lbDOhoe5uWiVeutZ07a17XaLK3iLrojxQ+0wluRpSH/qpa4AZE82S6AZ9XkxNN7N4i5I
rSzjaqL7mRq57ZvCIwGefMfdjPYfyUp06xXzzSJ+WEDkt3OpVL4YcnPrEpQblmXyMo6xCdnBfKhG
9XlBTUWUGEv4bDxrRW1cxcbRMlRxeMvzlZ6LjV097UzgHe6VPovqapZJ5XC1XokhLHal5XzQUPmI
dYbNyCbAnn4ktve+zpBKw/ooomuQ3eKGpnfjKwDa7Npk9Zm4wHDdA+o0d+/iUd5EboYkwBbDqbuj
q6ciUMy0oIArfDuu5vXQCprcrUvfo1ntq7ZJnojpqt8aO4zXAm2qyIjXi5F2ld7sl1IiBtJ9V1Pq
gOJRNDgphoj5dbTXHTO+EQaqXfQQfdnZkMLMH3qJ92FOY/yywzLTeEzx5mVqf2JeV+fa14RJ0xjN
OchPEg6y1nE3BYvS7SY15/U8xjR0OPuPqdlTd+CnL9m8E6PzArKZ2bVeTsG49synjZNW4FEAzYqv
tpvDCt/ZwdVAxyjxUyWpN5akVnRekQSOXX5RrOVhgPTClbZVQ8vrvlAMtw9wv7Jha+b6t5HKTGDp
K1IHQ38WS0tM6OIFWme4vqXeFARnInuvuOqOV142clFU4vMQN9dTPyEvIENsY1o1saRNeyKQYI+D
DR3F6iF2tIFK1QsRDaACN1OLrCm5J0MCsEKGubnC5azGJ1uangH10x/DB13qGKJLsm59xxvVIC49
Fi90HCMFCz+l0hdUgKE2CLkrWOEQP3/tSNu1aDLIh6pDFbj389i6tXBoWzi1NWnZZlJ1Zjuht41u
9MSESzC4L8vcA83E793g+86l//tiBJeW8ApveKFhEk+kXbwINWkeT96IBMNK7hRTgBR6V+M5oLSx
W2Zxn2IV3DdKclbdlozMMbODTWOWGSyi3UJ4kGr01QEhjdgaGusYu7MOrTZl1+NYXRfS9i5Hi6ah
kRYbEeZnqvzJVuCT96RhPpLW+QYP/SzN9JeUaVMa7D1F/95Iyz2LIJrwFP8b3PietOWDUu9m3o7e
6JWS0zooo8bexISHTdSuX9B+NcfZcNGUcfmhtP7dKB5AhC6U5GN3N8AGSCUkYOnABZQSHNDEH0gq
JEhAIgXA/GXNjAGitEK3wUkQdUUaCq3CtTxX5bau0v2Mj0mxMxhliixhDXuXOnnIqsfGXAQZTkIO
Wok7kB1JtB84eBg6IolEmBIpWohuYscEMwmziSPZQnsraNhPt52LwzIijsYviBtzvLgHOw4MIO8P
NdgVj2A5cx4g2pf7FVqDK7ENkwQ4YBM6ydi2jdLTjqXjiLFCAh9aiX6IJQSCZeXBlFQIiYdI4UQw
kuNFQ8q2IbiFycfqHdtxxSQgARMT10I8FPgyW4mfGOFQQMuEMi/RFIhNtKsSWgW9BtoUEmARk5e2
GcZtu2RYBUFceLAuZsk1jieBTH20qcVp2Pz5riByqqCXsIzRgQsDPAOANJNgCdQoOKAkYMPRQW3E
ErrhpOA3Fgni6CSSAxunP3kkb4Mf8tuCtCLQ5x807dMrtJ5f0mzvSsDHIFEfCcyPAfaHqhQTS4wI
PKbjYJhpCt8tRubBjtiP3XLtUW/24z4z/aWG7QmGETCSw9IGOdyyiv0024+dhJFgpCZ7WQJKLIZ+
FD5f4hh0SQTDBNy79EyCNdE97GTGyOIZ39oxH5t2F/fJXaNhFyiQUc0SkLK2bwYla61/7oqWQMWx
r89rqizsolfCKljNwlrpKFJo6gx8BbZLyIqEjPetW7bOvVJgaqf6fhwkusWQEJccmosH1QV1J+aS
BLcE5xByBdgvdYMgOoEGQyR8nA3xuYOAfJsWebtFtDGEVfdcYc7kekIhR8JlBpj7VoHqIJ4Bz+QS
QdNKGM0ElcaIoxGuM9NSXa1eeoMa8Drr4Zqv31kKrhZoG2Ah5wbWTcIeo8aNsji9NQRT6AHHdT7P
iWRL35nwcnK4ORP8nE4RTujYtDzQyq201c2MBRewk/c+msudAn2DuioL0tWwO0zb6WMhYT0a1J4R
ek8FxSd19XMnsT70/xpm8lJ38UzRCBGTqT5TFUUxZw73gzxJqUcGBGgqfgU3SEiAEJyL/Os6dfJQ
M0lOEQttOokcSmEPZYCLfeAx0OHWPWZn8EQXUJFEFhGNoO1UKEYCmpHACsgR2rMqS9YfqzD6cFCw
ZLTI3NpvUTxhrxAP7iQwS8zfrXUERr4ox85tX6M5HsOqRn2bGB71q8j7UY4wlxrgS6tRaHsum2Sm
SzITXZYbDoshLJfKRJQCvymVJKdeXh1d4E4qjdmN134tgD5h7H80JjXdphHGhbHRKEXndyqgKHEh
RvWwo1YgUq2kSWVmBcldCx3JmUrXr5rkTs0AqBJJolrRQVJfxTwYgWMoEJGdFvCngJ9Y6YgaKRD2
L7644xciTqgeF6+dYTRh0miGz8UW+5RO1ZYaC/iNyvP25diAkyzxljnLwZA8rVoNMvBaluI84qG6
KQgH2NT5/F7Bvdtoi9uGNkbObOjPlCeJ3emLvVI+TP3XrE3EVWsYb+VQhc1M71WTvC/SSgHYzN+Z
Y0ICs+k2WuN0tbr1YZzw2LG5JRQynMCI5ZInZkiyWEwVbDNI2hhd0Y91WjeObZLC7jAjb/ueykt1
q3s0nhNTWQK8JpItDpLWndxrz6gxfJE1sSvAncEJrbZaV3wH/pXukxZLmmPZNBlH9D0XGb7D4IkP
A65DIXlqCr5UrhUVWLsaYtUan1VJX6vBsCmSx9a48Y4TCF6aGI9krZLrADbQTc10nxcph0a7PC1D
H/n064vtgtZySAGA4GwIPMmDE5IMl4x849paLQjFGDJM5UyIEV2Vrrwxs/60SMJcJ1lzjqTOGZI/
h0Otljy6WZLphE2WD9NXC2SdOZJdNijiVkk1Z88ZQ9UAwJ0nSXfoUDpAVtDvMARtW8nDMyUZDwHX
LRbdL7aFxk1LYN5NtXcy7Kci9Rb09HJ5hPd+UyHPYXzalUT7srI6r0DcVsW9ES0urqWJKAsqb0ND
LWyiUrBbXEy+RtGfFTuJsQ1kbbhY9rStEzS2yImn6nu6kG5qiYMuOYE9wEBHkgMnz/yGKqsEPv9g
FLdCEgYRzzKfldRBMqWcEIkkJELJJERqa0IodI296JGNdxpsEyvH8Tg31M1RXFIt3VUk2XFACSb1
kA+RWz46oBAtyUTsFuiIzYWTKImJY0JtYD6R6tT702jVgdFod5W7XFmSs9XMznRIATCScFahsqT0
aAFnVCWlUZmYos9pCNrkDor/O70pfeMc9HpBDi85j5BrqUJL9mMKAzKBBcnY/MORdEgqp0mIpW/a
FiyUwk47pGTT32ISPdUaSQxDXJ0IMT1CXCzxjkGgBFF/S+cf01JWlfCSNGYNkU0hp6BQPbU55yI0
SxULUSL5lqskXfaSeTkNs00lPXlmJmIEOge1rsIXaYv0sPaUVBflLXL6bYSy+9VZ7B30KnGbSs6m
KYmbi2RvQuZEud3B4wQksh6FZHTSHhh3XMUpf/bzu8ORQENiD3pt4vjo0TsAVPRxwkOowE+x1E+j
5LEMEsU6YnA6WheS6q/7l79wL3x+zuUl7oWGennN5f7lr1+vuzyGsi32cS2onAq8A2BeMKfkgBRb
YC0Pn97m56f+7Vu6kqeKdpFIj8tXu3wOV0Oa0L8+/OcrHXjvg6S10vBlTYlXdbqgXH/7fj/fpxo0
YMJwYD+9bQcmljVTuvv9nS/3fz7x8kt6wLOJJNBe3jqh9JRTOWJD/nyh3JC/NtzlMVj30HEk5/Zy
99cWVSUPNzW0K2yIT5Ek5RLzkfhp1rxJK06QqHYdIK6RpBAEdciGWblMXDFnDPooarjo6poWlBOL
YubMd9e2YcMymXXvAH5jZ6vQfGPJ9V3W8alghMsA/iKt/8aSXzrKsnbDJVaEqFgZ5lEIC4/2vT4Q
ODpmwbxADLUraLFjiyUUPYuV3RfT16moVAQm5eBb4IhVySUuFwjFi+LgNYlPGhq9CbqwbGF0kmmc
jc25Mdb3XNKOx9Y6Cd3ceZKDzBTDsbZKpVwbJf7QYkV5aWSxCHrJUKZAsRFAlVWDATXDf7ExrJSj
HvSyu8Jg5oQFI3ljxwyR1TQCqrOuWqDNnaQ3pwYc5xQJpeQ6VwCeZ0l6tiXzuSEjXQzlV5wVdVDT
4jIkHlpyoj2A0YMkRwMVK2B6QpM2wEpzYdsrDejPIdGkBvXdoJa3AKJGp6OAVZxPSHN8g5rtZsJJ
6ltph/kLjnUC0Nrqly/Iclg5EM8oidce6GtTMrBTScNWwWKX4LFrycmeAGYLSc5WJUPbkDTtTHK1
tXHA6bi+Qlp4rCV5u5EM7knSuOuXETQ3BgkA41qoS2Z3J+ndQnK8Kw1xsdvRQM/StUF35O4IhOL9
8qtIcsC7hcqAacAGHyUlfJK88FGSwwfJOVqBibeSKu6Y+aMAM67Y8MZp9nxZYeFQSHNoR3VflyAe
wZNzUQvJz3G3g/ReS4a5A8w8BWreUuJsJeVcd+jKl2t1zTAWepKEbkkmenaho4NJV8GlN5KbjgQO
fFlvPwuQ6rNkq1eSsj5gbSLhMlhJ28SpUt8Mq/fcr83RAtBezuktWNc6MJPxizqPdmhpWPlIPHe2
F82T3SDE/qQ+vP2ZMPQ5vVX/m7Av3TIM0zUNpkro+v4q6EsicyHVjOLUstB0KUnsPTo5nYUUk2eh
ou4g+fARyK4RKiXEDmUgr8KNqQoDXNV8xThgWNzRQ9H8MY7HK61UvDtzhhqU4K3JORBqp39gKIj/
zRfX/iZ8TyeZTqe1ahk2df+/fvGVMAB7oUZ7oBEMJt+2kGtQzoO9QOdsxBQe9JlLT79IbqwsSY+L
Afnrnzee9jcbj/qHbWhSCukyy/vrd0iRRQOZLNMDYg3wIYV+yLUsOTDzwza5Osq+xuq0jVgdKC1T
hlE9gqNJqubLP38P42/i+pCKmsSZkrml2fZv6VF5jewdfkF8GJto2SYutotxoD2vMgiKPnud1rje
1QXAHzduz26uzfuUYsvUmIcm6pXzBGvpxIR+01WuOMcIZrheFVzRtUSEZswwjSJUO0dOfBWZ1tEd
RH9ulF4n74B+eAd0Quab1iEEoXdSg6b9XLe73Kud0+UmlX8Nxfr6zz/7b45dR/eIyXYcTaaMOXL3
fM5fVAc3GciHOdiaXvqib/AZePkSarGzbSxJd1q709QK1pYTTlm9OZRzRX+/WJm2z6eqjKd9qQpz
r1nldIjM5GKb8jZdE027Yk30/aiLB8Tkxvbyzf9bHv1v5NFkSpqcx/8gj35Pq4/Pwug/X/GnMNq2
//AM2zJtQ7ds17A84h/FRz/87/+hONofdGJdgrgcW7eJUdP+M7jddP4wOTt11/FUnZW8Sh7cn8Ht
JpnuluNYqqNqniq9e/8VffQllPRzihvHIC053ojeoWdr9m/plIOTqcog6wnjsrE20janUV4P1HGj
f9OO3dv4qBwod+CQOTAF+LSh/mYk1/iBf0m1cx1OfctyEXvza6xL3Oyns6GurLq1VXwGBmtJLqIr
CkVxDQYc7AXZZ2R2ufYHy7X/z4+VY9Onj4U1ak1dysd2ryNxP+XNqOzCsfAXKgr9lUUqZPlvPvJ3
DfrvP/S3UZfkrS5yKRfuB1oU652G5LgPYyjjCKWz53/+efDe/uXjXA3dAqOLrjqI8vXfdmpfKA3F
mfZiXEHWh2eEUEuJJGWmV7nIRdENhkaNF8v24iFgnpmdvVKgZHNoHEFoIg8Abl2mRC7EOM/zq4U1
rWgblMxdaQUMrcifGKu5yKsvEa3xTZ0RD70w0RtBO+B32szseHicTgU7ghVXZ5TDLudyjHOdiNtM
3ESYyTFSCdxNtG/TtadLOfd0Iy+ZIdOESuWQDLV6MGv9foTB76+U5mdK7mG3Uig27PI6Ak96jICn
Vmb3kns005V0fjJc2kZIth9mp4gezmOq4+Vs0r0QqxpGFJXIikb5AWVgb3fv/TJz5BnYW0ioQpn5
ZKm2LyqawmZhHcEdOj6sgbMjal+nJVQl40HowzejxnAWrQg5KuPDKrFeNtRSdeh5C4pZyjOKJV4W
XTi+M7Bl1wxqEiKiINfAjgnAJHY/y8XahGfr65hS+bUXYrrXyUQ5NAqUI5h7mqZ7UxEC0Hqv/Spl
HbooIAZq8gVtUvYCo963+TfYYR9M19uNMNgTOrNU9Cn85Bh5keuWvlatdwhfUL0WS9iNIgrZbHul
XV4r5WiDcAwHJFGINHBYFwQRpdq8aeo0NM36zYG6kaWAksblI1/np8Q2AiuGp9jNT4tIE7+AiTdV
yKByZ/0gYeopbr5XZf8+9m0BZkyaz7JeoVvuL3lWho5o3iJm/Ypjb/UKepJhT09WU36oog7TYSgC
+T6lMT+pi3Wz1Ld2i/Ew72mRgeFJGws+AAsBaGP3scVw1XQEUVUKT6nr0NT705pGlU+chQhGpQGJ
JTlEhYEDvuzZai6BWsImk4Im2OYwu7B4y9r8UMi33GlYo8xSRUGmkBXJct3J0h+9tM+VPUCcRBlO
yM5xEhjk1+lF9wqeAeh13X/3ati0SuLM4ZjnxzLn2cpqfKgFi5Mi5pjTV9v3bDQOWt34rcsXaU3E
c2u1lr46AQVWM/1ceM4efGpOVYLv7PTVnad19+bKYVJo2qnOPOY/VHJCmqowpJXkQPUqhG8Mk6Ll
+GnzARcI2vYao/Yl8T7J245DhhdM7e6yoz2XQaeN3okYveW9YkQEjPERG0PgMGiAqvDpQ8Ak6owV
8Y6YtZ+Hb6V7aIeg82mZPQWzW9wRDJnheET6NpjufU5oEOx/fl2kaJCf15ykc9arlCzzgzxu5qV6
zEtxvegWQptieNNaO/YJZQvrGqCZ6Xikv6E+20w6S6sZsjZZ8x+FgpJkwYgzjWC4xXrl6E52GFXs
Lo1hh1Pe3QL2JGBw7M9uMzwpFT3/bGTzXY48Ncf74oJzAMCC75jTsEhplCE3C9MuikNLnnE13Gvf
2eHx3tL1TzbEQhAeYuqolJG2j3pDzBKMbBIfOTvpe27I+P4oteFBF9l1rms+9GjOHHljUOb3+5Ex
3uy6rWeLp4nemY/m+s2RSWA0XEksoWebecvOrVgicjov/vQcTZ2OqY2leTmU9IDa2URQBU0pJo8i
GsuDPJzcmuzeRWcwiwe8NU36VBjPXaubW9VtWNaV9p1VEw5jc0ImOQSveoFLQGkmUjnFMYMTcsmQ
fxmOoK0tvYTw078dKSlsxoISehnxo7xW6vk5sGPzA8CxuZkW9kjhMvjPIqj06N6FDbDJ2Knmqn90
BYohgyo6LZH7xAAVxRcbZh6svPqOivBdN4nd2FVPip53W1AZiITS7vL6eR22llO/eLp4aqflqfOk
eiq6AWBEPFYKTDDO5ieJEAIu9zCu6IQtdmIlCAyo+Z6whBljuvKtS62ntsIl0TgwJg1yZPF3WxyN
jGWQgIw7YRZ3GCLuSq/9wTInmMg7i3V5Hpvs0XVmc/VKvkVlN25UUE9SGAeOxFl2plIeo7U/jyqb
opzZOyOkm4TNCsHXQSfOGERMMZs1ASMq2/CxsGX2MpahbpnPXaFw1fQAfkKn+AAnxdiZ0Tcabsj8
bFfoBfl+nhg/FY+fFrtZTx1+OfRe9yY3ydJyidEpnNPwL5HJFgvBmOvlB2p03zbtmBwvB7zVDG+E
O5CeBc7CW8Oez/QXjevo/+XpvJYjN5Yt+kWIgDevsO0N2bQvCHIownuPr78LPBH3QQpppOG0KVRV
Zu69dlJpgdH1H5zIEYP/GA0PX7gVLqEndsXdULszR/tnrETvbUazJTHUQDfW7LRwjA8GYgArwW8/
I/ntZcUb2vx7lfQa8SK7Gsioyp6kjPZDuzZ0k3pi9yam1RsfcJqyuzm1y47JHyzlOoSxanR3/AvI
wiyiQM1WD6RYO5F7yyMUt4sjTcW9LXkoELLc1ComXbQ7N6Um2BssPN9OvrjPzyCr7qpQDSB942fO
6CNfIe4sFENtBvfWnF7oWRe+iurCztKqdPrZ+qWdHBSEurhxAbITvZndmbwFQoqBpGtYfVZc+AJP
7MEEaezo/fJiGbGTEqPlscsKQU0XyzUTVJ4Jk86lO7bTYwXgKBrZtZfJ6cj1ZqUXaL63DWLVgVIQ
c4AtN8boFRLpQsbSQpdlXOSJGj+KQ/UHs4pXF+qNNrjEAYjOlb+qnq7dgoS8lkf5DTqla+JCyGm1
C2E6HKe0H46pDnWw0fwRxtdpFUjKZQiCXS4hwnLSPvTN9NBUE3/ULH9OEjhzzIplXHdAS9ZhP+oN
iduRdUXicgeMRwrVAJU67LFCwMhxxonxTZ4juTQV3lRcmnycOa126tUHrSLQP4DXIXLl30JFuW3q
yMUNpIx2PAgimzaNqAbrJAZqOhwr/iXA84QUTv0+bUqFqfC08Y/ugx5+09Ah77UXPoVe5q4jLHwa
y4iEEwlpgxejmFA1yvKTMJr71gJpkjKPQ15NGA6GEIOMWtYaoriixTIiDqu5E9T2JK/NVZn08tit
2WsksPmMoPM8ZU29GqKRNoo705KI5pVqF0oo7FUD8SIzWTTrUsHwlU76bjSnfysq0UOqMNQcsdqM
muks/fhgisLUU96wySgD+1g0bf6iacOZ3qoTvvXuh91uOurjfIoUgFL9TPaDOQ3AVIcKYVz4hZgI
ufTfi0gaXDKLtlOXq4w9BznjJ1DIZEvlIi5MyYlKjWPuBhUTGoV0RXJHIj8VxDchCmm69vVOR4O2
W2tiRyyRMeUMxg6wIKxqilA7i9XHoiRPCk0u1+jHCD20ynyvJzhYscISFwDXH4jGbTDP5kWFs1Am
0AM4e9MGb3qSAmfRjD1xjN+YJEkBFgo5IKwYUf/PaPBQhTF2qCTN92zAXAr6sAf8jLQDtaK46+Xq
qcyhmiK2/9fxaGKi/2HOQ97QGP9TGfrSLzcWO83FLURydS1uvG669KG3Se21+WcVR2bAZU6CCCg1
8AcZTwtbbiNYCRc8XvzfimKjQAuNz0ELzwm0FIZzfmi0iIrYPaLlJE2IdOQBFY2pyuWOT4LoEwJd
7Vgi9zqNwuQ0C+Et136inC+70xHJwXU/Q47Okcmy0jYN1VzhhljMsGHslXxn/Yi7pEioQFL0hZZO
oxUZKl52ZFOqmYV2WPaKvTZ66xtRx0kvwVkTZPElUQRG8HLm5VRfjpU3RENO2leBFo3L1p5B+ngr
koVtQINIHIVByBHupx2QF2Xqf+eWg3ias2+qIkaYMsyCukH8lRVtICjQHOo64kQHj80yTt1eQe0c
VRozVvlVg8Pi9BJ4rDYCSCRVF5J8BUeJMYMkf+CYOHuqRZKnNpIJCYRxgLd1sFvYqbbcNYxLU/aj
XnaszWGCmjV1K005qQkctRIsS7NucqzCGTY8yqyqF73SfgYKVshJQJ7AivVA0Dj0VeOniOTfUl0J
ItW42pLantiNzPeqq50VzHqzh8SZOZ2IoRcSxFuuj0/G1lmWKmMjNcf7yEQPmsthf2/jxR0NiTmA
kcLdGX61dg49DekJ9+L0BTNc7AP9mfbcUS8amBE5px+foPjGUDA2x46rBTBBQWx6is0sZeYKiT6s
8T+l3UCxobCk9QG0u5j5+gJcODJCX2ln4G2d+d5nkua2qvCc1MaTXI861UTRBbmyMUGNyIfpx60Z
/BE0TS6xS90FYbqzRi05K1r4HJ7BOGpPHSH0wNyg06PcSxEEqSIi8xANFXQFQjErYriJXsCqThqX
sW5Sf0H3JwskYERj1EWkwW7D0Ep9g/TZg+i2nslJ6PfcrDCKzHqIFSMG220ZbOEThksFecs481xb
k3WdVrDYCS0DRvSLA86lxLJjMmUQ5Qc0ODLp5m+1zRfXwMc15NElxVS6LwFXhLk+BUU9f6OetNgU
ec4k3CbeFJbU7ib4IT5dlns/eQRc6y5CT4vBB6IYU21BtiC98dSuP83kq3sYO6adTurPyrTNljfk
E9Umy9MiJGGOMDIamoAYaFtpuUq+hCain5bhKWs+BnokJpLVURQn0FeoMcREUA4gUferwF0/Rqjq
81XFVeTSgdih2ibCwyCvtKPfUGYezgP2mtTACiOuqKWzYzXV5x7/GIrbJZA30WPCMGhr2WJc9ut5
xrdQKh+lVDPKJlV3BMFiCPHnhKoj+deK60HlVoPSuvmqVIG6YJYgcKqHRiSTnEjc1ZxJ8wU0FGbF
XVyb/7IFIRZHsGO1iGviVFzY/1m/9At3eld+iAtym6rEOlnV9yoRvuqo2FBfFF8F4q5xwcE7Spxp
XHPgVVlPfYya5CpV+sKKbX/ECVhBSaysLZdMRSEl+CvZqm41zJZTVU+DRiUL7CB2NjpiqkSblkyd
nEWFMM4f81yqdA6zlYy00BtNvPP6oEgYgwl1KBHvaa/CbJTBqmuxH0rFBVst8c0QneMQL05RJpqH
Rq0asMur9fBf0dVPYxE/M7Z9/YM66ZsmDVIIssqcTdUQjoqoCajK1BZAVPVW91j+iESvGPJ5Mv0o
G50BQgbsImBv1mO9IviJeAV8uqe5Ve5dop5RbpFxK1ZpkNaSP+TKvA3pwdTo5k7V1BPizpXsqfQs
hHRSUr42brXKrSYDx4dFu/GE8J8uAkZDKhTXyAq/yJsXsaR/MgPRDDdoLmkMqhvVxU1HUEADBpjt
UlPe9UTeugMXe+Ih2QTDGo5wM956ZW7pDm04JFF/1bkk+eSCopEeWsdQBx0+vbhPboIIR3sBKoj0
cfjVY71x0+APP1bWMLDkLuKOtJG98KaDOc3TgOIIflMjhYcc6KSN8CcvshL3YGU4dJ9f6iWxEDcg
t9Wa1luaN5kOBphSIOol2xup1UEoLpAyNhxvU18Gg8cxXvL4lKdcfxZVOFSi/JRP3btR9qQRLuQo
jMVyyfAhs6Ega1EYCDOqXv0YePsgSWjdu25xl4QtLAZjlZUIspUYw3I2j+e5n8ngSHBck5GMv71Y
JtLGq3knKMjuFf6tymvlbUiN0wCD3CeXqcRWulZH9FnwoVcLsVUt7Efm5kaEbKSStbuCIutYcgkK
t60+E42DGFY+dOOOZ24zthih5HQLnV+0uYXTYDpGuQ70cFmV77hrHwxqrrJBIIeyIeGsZYE4PrXM
Vg2Vx9k6g2Vs98OU70dZvuYNM/EZDaMaNVNQF5yuxSblGWMaTiQDQMH/31mtYwZ0Jsq0NKZqsiwO
bK2LueqGhkU7TcSxtzZv1VowuVS5a8bs7PNKCS9tGDp5k5EZBl4CTPDFhJnrjwtYyzm8fDqZ2PSu
8zS9hSnB2TpTOCdf4kO94S4rQ2n3zfS3L6Yv4/biLQlGr97RdW2rKEBq0TujXOQetgKuw9pbWK0K
tsfQafX2py6EjxxVDakjM2FFGadCrlkwGPkAZQ09LhEjXChNv4bLBGhBxe6XWLjD0tYZ2XtRjGsY
KaxXU8Mqqql8piWAbk8zM78wW5cYw0O+tEddK+6xQNewszgxJ0Z0BNi6KZ02PpnSn3SsaqwaFHkZ
oCYoAxhQBd2J08XHYNQxlWZ99YOSBHjZIRkXDVAkVk4uQJpaun94RmnXafIrdPlzkpdeFyWxmzG7
96oPvZWmE9bDfJmDGdNUVRAd2E80H8kK4VmR8t8/IFgWp4OvaVzLidWGhiux5lnc85GO74824NAd
cl5ZK6hnXPrXMW19fWaUV0obU1XObmotfJcwnyIcy7JYf1ktPocJrOeOo0g6RJ+68CtjNQvIjCXT
ASAvMpLYIswDKbbCmBAjOCWQHORgGM9SS3LehpjkrXDLGqZ7opQnAdcV811JQ0ed/ZQz+/tiNWlQ
vlTr7EHARM2sQYloDLAUf5y5jISmGc6So0gA0TqjOGlWTHtOY/2Zgk7MC0aIVC6Rh28AykSZNAfZ
UwxtAtGX0SJNb3U6QSBh2ICQlwAhtP9+MjPQR2cuoOwbPl45+zdNswuTsbgny9faWWlAF+Wso1Dh
Um6xm+TfCSltjkWykwCYF7OIZtkyWBm7XumNV1NznWQT/TG4dILSqpepV0lyR2Bq40l7A3e53a1l
3W8l/ToJNKB7cU8uAXCT4iH8aFij1rVHWJETG7zE2r1ZEr+vFVCTguprY+w3db0f1Oar0fZIaED5
NpTknRZ+62ECdMJEBLSg7yWq1QLmZyQSgC7dfFNm5ajnHTyrZUWPKJ0EnTZ20/lFx/M+8S5MADFZ
iw09tdhO6Y0OdudV7fhjybSUUTRcdBAPWoYUM0q7xaueZh2J4gLKVJ4Fr9cKrogGZ15Puk2td6eo
DoFrDdJDqEV2eKQvRMnyQQqSK2rxPSLPRWvxLzYV6hkxU95CoKZq03yZ8sLQZhDu3FC/aviq5HO+
pZF5Yk5w7yQ2u0k41FgzsKq1X3O21DhCqp2e8NbaufqiMfiWzMpjFZD0ZgT89tNZYOaIdRsdcVSn
EHSl4otQmWdVKD/Ull/IhPZodZhQFk3grkU6LVSlp7yOCd3clNCrBskdwB99rPc/imGdWCfkGlzl
leqfIiCo7BHeOH+s1eW1kKTPZgE516uyx1STKnEjAhoVO/lQEDHeIBMiyfV/uLo2oQbGSYhedSdC
9ggQgkO4LKYCC3eMwCD0JMpalM6zWwC3dDT1qdJV61kJe6JuKAKhkTpliERq7swsQGTO98GYRU9b
3Rl7meArJCpL7Fghw3lRbE17MtHvgJOa7tXY7Axj/pRTgIqJcu3oL3kpmhcHo+aNQtKgfw6/taDX
JOvnrAPyvnTG26rp76I+JkgYuTrhlUftUF7iDVD3J+QdUyp3MRq4dMJK+cPYxRvp76/I23y6kjpy
pRNxJQjJd5st86XT2PYTksdsfNC8BiRb6wL3EBEPPgmrepZGxQSbS0dvIYoHDOJS72W5bnw97K37
VARi8d80Wt+lSVwjcQo2lrqPeWS36Im4Gc2H0M78eSmkv9xaNtgiZEQuRiud6dx0SHNimphi6for
bHtlp4Utvlkeq1xB4WEUdzPv+QpTNsg5rg7mhrS2Bq4lhmQ8Ril6apthU6JOpHnVh78LSwNfEPn8
CDRLuAPeal2hMW5zWlYnyH31XRf3oyK+FhMpmV0r6gdtTt7SoYkOgpR3BNgqvlCJMd7kCTt4q79o
DaoLYgxoCyRBG+rhseDuojJiappa3rVF9gS2rrno5rCv+rwN1i5KA1UivouYhaxSHvEy/3QCEGuB
pv+Ry157xCjkCDPgoFJgBBNSzQ/zymnSVRy6IAocOdTZqfjMTKOCwDi2j1Z7KYQk2gPri3bCW4PJ
GTf1fm3NA/Bv0p+3e+rfWRgJ/IBUfkIBwGkw65dI48g20Q8qAg1ggLqCl2vnRgGBIuB6cYXaePzR
YdsZOTDi/U2sz2x0Zowo8uX9bfQoFtD/T+G9x22JlTr5/lu6CM8p8cVcI+u22W6gMW2/SfhFb89F
SLFOYmHeRGjgmDjHS7ISGLZRKg0wmLZej58qkE5zRIj995xTr/wqLd87NNE2AamVN/UvIAjPDPmx
qIZTnK2V4oYL1ONtNYy59bC211ht160mW90eKzy7HKUFm5bTbJ7eqqx0O15ohMJ+02vGvQg3dmB1
+JHIxSiw4JOnyuoPKKiQk2nyQU6tLwtezgEiIx51c9mlGTeA1CiAZ2zu7kpJSzdU6XfkY3gf1GeF
xiLsAZxBVY5BlveY5ESt0B1Gd4ihbOVUXruB0Xc7UbILv+k4AVUjjdEtccPqhsEzqBQr9xNepEy9
Ia9EDfQCSskNyUjtRcC5KHjmLP4mEmmhVmwZh9E4SL3+s3axdVA6YBqoAhQXpex8+funoRuBntWy
xEB/xskakn43mDCpc64CCWpPu49G+DsKtgpQcZVTwx51haV+Ibwm20vZzpjvssAzm/aFZsPkqPHl
L9VhMdmtI+lNTsIj88r8II0CT3JMmwKiv3StRQUK90ZRodfgxmlE1cP5uEOCddNMERGoVSTXXsz/
y1VOmVlvcb5xfdRDOX9vUiVoRStQcvWjyuL5vmoLpWRyi+nM+NGa/pSiwZhUBlCCQ9NVh/CTDAmD
cT/eyrr4XCZs7OOEnzM1zmXsEvthYZnr04u1xQ006wgSP2neyiykG0UxRZQxMETI+On7wivnmRzS
o9ZS29WR5RIEtAEAkKdrdBbkRsFa19RJYFT6P2AstibnPLM12niNxK1ySvMPo2pu03agrdpVqVuR
Ay9FB6yk+NqSFstGsvwO/XhMe+zk6CJuI3WErSWEj5YNHEDhJ6yTs9CXOG0VkdZbjFu8sJhrJBHk
ZCMK3yIEnZ8GFj4FD3m6PqoGoPZsdP9ZzOUBEdDqpN9b9yBqGdDjP0pHLsiMVl01TUCyGtqnnMjr
AYfkyoui3C9pnUsJArsSC8NSjN2+qbNLUTckocvNwIWk8yuFAZYUjl+kgpePeaAVa2UEGLbdS7nU
1X5KANhyY3VINoFmYjH/TBTxEHYNbrB6vBgZfnBNgYXI7Wbrgs/jSa3hHSCOLiE5v8iUZ4RcaCij
YwA4behy8JlcAxd1H/JX1ZYXpuOHUBdxwRqIkKPSPMOr6qGFSV95j/B1znMpmFiNbs7i9YHSrsg7
xzYoBIafapmdlGz5lRmIuMO4rAeZ3lKgZuV7GTPstOSZ5hBTfj+e/THUpyM8nn0XVWGgaz23I1kO
5nQD+K0rbl+9ypnYjox3BeJ4pinBjBNt2gkJQpFBo3Qpp+ca2qOraxyhXGwgzjLrM421eTJULx4a
tNOVhemfRqcOLYepC5klgpL5fTpeM3WSDvVamA4dV2TYAB0T6qGoIYxTyg3C4CKJssOKu8Pf3ypO
8YMiYciAAL7+/z/KIgtM6lQSHOta1f2m7C7/+63MD/lPf/9v07er8v73ExLxkYYyXup1qyw2qb06
gu7le6Qfz49Niz7xlTR8EaNa26/l+VEmZnvNJwW2UBkpAZVNgZtftlCgrNbd4glw8Jdsitva2kmW
nwmApeY0ulpEu3896WvV2h0RFpfFYLGU8nfZG/9l9yUScIj0cDvqJbzW3XTMYmu98R6SAwQb1rXm
GWYy2LU4WldRrmvHMiNvieTkXiZMj/MhxmUy/Kdp7GOFqBoI2zLm+/x5zxIH+gpVOgTbluXWiViK
PYyyyk/r+iOLs55OwvSRQnoq5nDEDxWPwWTivMsotLjXKOeoVXuMKHyHChkqcz0NPnP9Eg8mMMai
mAMLdJILnYnipdDGc1MRK57U866uqPVkrkxFWoIiUI5tEmbcrLOnogDsJGTVyywjzEjDgshHlRuk
MvMNFsNbX5FlmtXPCzG9HlDCm95ieJn0Cc1J1x7pSWFuXUkNwEamHQSZ5OJYytS9gu4P6/m8VVgV
G0LvZEb1S2uRS7qWv1kV1s3E8IFr1Hy9hzYigKZt7IpMKbHYnnQVeZ6lzMkTyXqXcTIMO6ZziIy1
wwpgFftGZLpMEIjfgz1gYB+5aUEUUYS0ytQXTmFA0faUIDU2DKW7YJ7ctVHXXxRRJoEdrfnWRiOu
ibEa3QdteEGlg6VgRSqMa3pPA5DAGtHaTbnTU5EeKmH5bynN7A1BhU20CpzJaN6XHdqPBBQoPj9C
QQDL8FpG4m50Sx78rGSxo9aym5zAxqGLGX3VWeSR6ifbg8Dzn9X1zxorSHNj86muJzoTNVPcZmE0
/Ue1/ANPQjAiF6/VD4usFxvp6lcGADcQLEiNhz98rX5TCHbatEACaJAVJepJM7QjszdIPFgXWsI9
t87SG7K82MOr92ARaxewIiE3aFinJKHBdL2ZQjLchwRQlhzRsMTRCqNoxcNchTrEnMnYlzD3BKMo
vJzpFn5OReNRGY0zhANAQwZ0lYGCfNcC+jgSz5Ts4w71/IjpY98oXQx3kLfB8i/2kaUrx0qsOmoQ
Sz7pQwi9IpOVcxrWpp8po3apQibsaXzuGjW8oIeC6Cqn4s2QwtIrG6XcrUx7ULiAFu8J1nqS6EO6
mqSNT3RgB3cSNOFJIVdjFLjAmVExP/cqo/UWoNKjUbGfCG0jPgYLtGqkGsULkh2i4I2KC3CsM+Rk
UL6XQgoqlSfMAX/Tvk6UMaCMsvaVpFFWuJbUOKK5m87iUL72DUMkmHD5q2QSqFVMzIXFFhc27cv0
FTp57shLG+PWJShHkrLoNVyYL/VcUl/mEhFBDnbqhY2JhnxXGy/IqzAKAzG8kWUFe6yS6XAjjzJb
FIl//5rGq3zRSJjy5uQdpphuYw4vAfkIjBYb4RanmrZP9G66hJE6Xvo+mS5TWSunIWaOuf06UA28
f1YxMqcytHMn9UdCS3YS1JXXPjNfMI1sMrLvfJ4SF588PRHSHLzCjD7StSdjJG4ZH0ed4eqzSrR2
mc5+NSWt1w0FvfWRL0KYK8lF6/aPeeXiJ21LttOoq15TMRttRWk5y9xLaIwAZcz64ktYAEeKUnVL
9ZQsxfoy4RgJ8iYzbiuvWIAnVkbpAeNj/lRobMdMgAt6rxb72Viii+L1hxk09mySQw4iJoJqjVJC
BdKziRyh8cQtDXDBa5MYkkFvjGdNHZmeTKF5QLQDib8dnvoI7G1brUHTTUxroBUDEsBHP6WHedN8
hSub/DgyT54V2JOVOTn9igfa0GHTJ9zsuE5xCPSfpVitO4ZsHUbm9scMUxpupPxsu3aUExKmF0Pr
DmVBfbRxm8KtrmVK4sA10Njc2UTKsTs1LUeDHjdM/fQA84LgIwSrEQjAWzFjBWp9AtWLVCcu7PmI
Q88wCZHVdP2cctmkaCKpUVmwo6gTyXO0gK9GlZ6YfB27FueNGpqVDwZCBt7UzjuWHwbd4iqMc4OI
FY7xmNA8N8ioK8Ej26oB7UPLY2Ahuk5NP5cuvHnJAxJP5ZAyWFTTl06Xmlu0zKSw0hRj214DQmdA
0CtoR5PXFcvxU0QbgbARtC2lIobnLp5iR8FCNWDlOyCJIy9bUZn952wlUetkEKnBktAT4E2u+zzu
15ux4uWs17MpStmlM3V/mQb1lCcj9zzDMHEF63CgkriwwUsHY4TPV9fkK1NBhKqK8iak9X+4VV9i
hMysrOWqg29FvyEpG7seu2wHvrNj19rlkUbTsqJXO7QpcNOOpkC6GPZsTVeEFrPBdmyJenHg7A+9
RY8hOy3jWzUzH1lECxT/UAKemNXpqIaUHrJx7dWhcoEPLfZQy8UB+pUI8GA4gdipyHHAQg8ctQEt
K12iNRz9gfXGaD0jJDGuHpR1Emoj/djO1nzoZ3inUgtNu1ah3S5wKqhM8oMG4sWbFpR4VfQhiBay
d1rGwTI0t2UuOBpaSd1xhr7LMmVQrJhb82fXGu3FkgUSArs89cvGzIOQKBDPCrcIGz06DGbB4Vm3
906hAh65ELjFAASDjGqA4eAPXDkEaJz15PYa48kwen+a85bgc/36VzjySdptoQtB3Kw7IyfpHcQg
jjUtQJOq3wW9JQhq0HJv4P34uWycNQM5bl6OupeJ1NGNKKMMF6LLWsj1qVspLwRlIcFPV2nrhBZd
QsR4zlSgGx/T9BWmQ37I1nKPi0o/WnoPN1frd2qa3rQKYk6ZR7qjNOqwJw6JWqiPcukYVYN0BPol
eETM0wjdfu3vb+P2T+FqIUvT2oVmdQGNptDJbW71bhdpBjhFvTYFhwgKXwUCvFfmRTwm23/4+ye5
ZMxfWrBemhkykXmGZqvexz7AqLMSFss6PSSrjUrUvI/vE3L3R+Q2e6x+t/Ld/Bz/WSeJcWFMFJMv
0Pgla9hVXykX1HvDQlC96U4SSPilkBMy3bsmsNASCvbWViFKXQXiaEsf0ejXQboTd9D1PP0fv3Ct
nnV+KzJ6iXqjsotXmRiMy/phpCDmHER22q3EEkT7+sU4Jf56FkRf2L225IsQlMMF/1qAtXgwIhS/
cWpfUmyPz9m3bvgqPj8S4YLZxUpd/tSPjEZbczbq6xi7+j16VYtd13yP9ZkNYUtS5BxhlFkepc4j
ulKR3YEgIIJlziijIVDStmaZ4YBMMLxDIEwJhw2QwshPzXdFYt+uyM+m8RCEf7x1xHm+8pL1DtIe
ekzTT7NHWNIzivyCODtfVGRarQPmL2iyR/HMrVslyg2cFHJF9o47HpJhX76mr8InUgJaSdgevCoY
NE95Vb9z+ShjZgVzH//Xn5UX65CyVHcD4FhjFzFMtMcj+dqFn2Pc/By/YKgq99g1b7y5xVH/wYp6
q+cDsXCP4VXyW8VBanuGmlCTWfzMqYaEKKDilDzkIuMFUFlNKjkqDLt8EXEUY/B9pGR9glkYcaO7
YX9Zr0BhidQsmecw8KFdaedwllKHZPfnaYf9BUA1vy/1mG4dSZXmu1kO5al4la7ao8Qkpt8HeZej
8D2rB/K5xwEMsW89i3fjIS+uzMIR9iLrunHfhwPegJXeMBS5U3E0zzSOKSQf6T6ftxUQUXEsu+iN
gR0Qhv/ac/Mh3OdDjkI/KParpx5fEE568bngzbxB0kNQQzf5X8eV96t16f1dpJ+Zdr+tuQ02hytk
mv4TO8QbG3Ch7Cv4uUkwqQFKjJ5D9WLtY8TXnWMAfrZFZZ++mKIzUMnOB4MmM4+qOzwav7xQh6Ml
WBxBPMSv+aardvlGwDNHrdudZDs9RM/zixCkFy1I9sZLW960ZA/YNozcN+ku38I9d9MMs+VbD6D6
v/aI8w4WEM0Seqt+RFguStAPAi7f22NIG/Bt8FVXeEpsSCf8jn4Xxz5qkvgyf+WH9mzc6gCgptOd
lKAGgWg3runOb9knhpBn447GpXpX7YpedOSpGYRsD5Jn/5v+wsZEPNE1NiLEi6jc+p10pOkzfbKV
Kd/M+TZBPQrwgO53jiwPgzZqxv24K5+tby1ziL95ERxGJgS7PvqjOSF32Enf3ae4xWA7liecm704
QAm0LWd2zPdmbz5LBOr+I7PcbYPhWjxvjh6kuKtN4MJzPu2EB70iwMq0wAZXfJCD+a97T79Atzee
EWj31bDbtzp3zWfqxPWXLPo+3xUn8Vm5W/c43dMGC/crDeQLnxDFenrITLv7FlS3D7huAEFxJv0Q
H6qr/j75xmd4ao9RUO7qXyC1oZN+k121gF0sjgbTE344UC97EO2w2jGnOw7GU34nRTwBeWnnL/Tt
30XFIRFHdbUt9MrtdgUbEOYZ1EC/kXgmgRPg5Tb1+UHHuSwYYC4T0hpiutiBHngWGs4aFg3UYsAW
FtI8V+PuCehM2fPJ2/Vr/CUYeI2c7h8V6+z1C+hlm2Fsbsdet5NuMerjIM1c/TickpYvm8UEb2k7
mjbtg21e6zs5XGZF0CqznaMwBYbmIIBGXqd73SF8UWv8nY7YPiGInNeb8Cwzd3xKX9BzC7SC7bwI
yNeRzssO4526Qz/XO+y6/6KLea5JhHfhu56E5/lmndarwBCVG8PZOkXaOfxvIo79JJCVbuPDUB6c
iMT6le/aw7gZH9EzR8KHsVd+hFO34/lLKeppGBT40Zx41762B8RACUpRR7xaHmYGJ/7Qf6MjMvGI
4astf0BBVSebiQRR8yxggtntJGCQax26CJ2CgwBYVFzL8sxniJTtrxh5wiH9FPlKn6S9dG2Gr/RU
vBHDTNcONzokqt6hakMmQ2zoxMu55mxlS7hr2A/FKVD3XeNG+2Lx01+rfxVgLbsayNFePc+8ls02
4kaay5Oloq51h49i39U7RkpoKgzW+V44M4JFZQ15DbEMA5Ddeo/LQIRB70XQt5zYM5Bm35XFlv3+
1TpLYlAfMUFqht0EQFECSAQP6Qp6wOt3XN3lW/JfdMb1bv6I415nT70tko12YXANMGxcmmZX/Vfu
+iMzTsiXSfNC/PcyOXLpzEdkvrFXXcoP6507unRqBNswHMaAwhd9fuS44Y92ySZbvmWq3QILo0zp
vy0RnR4C43Mbsi24wl1/jsa7Ph/WY+52AWBTDEBBc47s8bt8kx/Le8HQ6JvWT3wwj+WlUL3uI36t
F6/7xyMHFLo/Kt/CE5+uLx3CGJ6AbUxXPoi1cRKyGh9ZvLOsewojStrLjNF62pp8SzzTtvImJgfd
9Oa9lp0kG6hZsCLSeO93PcpdLOxwEX5CoqxnF+i+eAxF1ziPvz0Z5fS+ZHpBQfnaIRh0xhfhY+WT
Hr2JYuxqkmDPvMmDvp4T2H0Md0DMkQ2c4p36rVr34YowcQuPB0rwL9wDcLISf3hKtZ0w+d0Lln38
iz2Rp3i2+PCOGBQXD/pYVO+mqzac9DjAjSGfjN+KtQ2DR7ONMzN57Q75SBGeF+4bQM9f2/uETP67
RHPpCTg9boIfIalBWWugTCa/HqYq95U6gPpHuvh6ZYV1N4iAUunGosPACvnDcMx718SKVB7kJ/5/
Q7CBKtB9Wp7m8Whk/qatzGz2KuZIeuwrEJQgqVFi/h9pb7LcONZtab5LzWGFHgdT9r1EkRIlTWBy
lxx93+Pp84NumpUHnSZaZQ5uWNyIP5wkcNq91/qWeeSkEKTPpr6vqlkpzlwkpXrPgS37Kp4q+1SB
TecY+h6AxTmyQCF/Uv1nioLJU/ngPyR4KjdtPndP9SXE1k7jxWCNwjg0s9aCg0v2W7YAfE3dF+Oh
0/CpgP+bowwwV25KVh7kmAnHOVRI/sH9EO/qnkUi+gqOzbtF7W4FEO093eVrb1Nvqzf9KYuWPR1h
NKUngtOh9E3wQHlY1uNZNs9Bzb5X8ZK0lCbeptq0Tx7A/o04X/IbH9zhlH5m72PaJ+5NNA+Co/mX
a8yxeyR/8HbF+hfesv4V7yI2rAgUHgpQAwvjlDNjtbAeCiInN5RJz3Bd6m15otvpXCSy1vfDn3Rn
ntLXAJjhSpxdjl+b5AUP6lSrphA9on1mzDJeFtYR6EBMVt4Sg+2YK9MCBco0euYcVyUfLhQ2SqP7
jrrehe+JORTzANvXBgIFBh3xRMfNyS5Gc5Qe4xNOmQ4SJtOMWwdS0V+IPYcvNrYcY8TW5SgB7nwr
X9CtnEpuHRughQa99oNYgUHj8TXD1DiCoaXb9tIvHM6ovxj40qaJNpxbMfyARZ8m734+K77qXTlT
mDJsT6jqEOS/JCzVG2fFuWUWH8OtVsyMRbqJFiSe7sUuwwsmOAVPrb33wMnBfWfORNsm3WRYYGAU
y5PsZA6bLFiMftsQBfucHMeREMJoMzbGwYon3Za6OnUKfQWUJ80WsFboeGYn2r/uu8KCxYkKmg3r
7DYUy+jFUWZD+vkmvWfdu5wem2iWv1J1dol7X3CCggAUTBBSczzrinOn50vxVGdz0jqiY0XsMmcf
eWJ/8jLYVUOO8Vxo1qA99vG5exYwEN5ta1ZsAGFRZf/sjYlxxtBCd1LRZ8NjQctvkV/kFa/ReXKQ
FLXsd1uPg5+6oBAsIMY/M0FTlOMLEreP7hKRrWD93BAwsUs/GjFxt9HZPWRcoWzOSiDdgi8KAU/6
L/ozXEQ5sIo5Nhl7h2KZgHTE4hv/MXniayuP8rt81M4UM/hY3FHcEd7w+jQokpGzb4Gn/HKlbfRO
7Y6LQvRVOlsEJGOX/ex+shrHElj/SXWAp/qa/Ar+FCsw8GKdzfXfzk5g1nS483FGnqR7+wkvI3W9
bNduYsKyZuXc+4wDeljch1bVxGceFZtgzh41YoFeKRWwX9evlD6qfFpgbJmpM/dBf5Le4oX8W+4X
pL1DTJceQ9ZDhJ888uojoL70u/jDrtXmswpaXjlr12DBtbnz29mWF7fYBoh51+pOmlmbGJubN4Nb
XYu1vMjfbJOViBnKw/6DhF4yJvYGH4iFVmLmdAtjaR+LY/WMmPMyooTxPyL8ZK6iCF30Ow9u5jz4
w+qnRDOTfNNfPQU+d/LVgNphV9Dn6LPZ5atLffS0XfRpvDI6n/wPZxmvCB+AEm5vrYOCv/CT3gKi
C3t48Shgzi0NKfxEf5d2MqEZE20O4QgSXjsxt7ROZt6eYdWV82Bdbjws8I/KaVxsRpEYdzhrrTxm
4yVW0GGALj1xD/2z8vqaK7TlZ5R9aNriOWdjzN8jtOzTbqEfGDi8JO+obr0v7K/iKUon/p/g3Pxm
E5BOyiJ5S8496TPsE0dn2a2tE2sUk8L6pOu203b9BnS99Qb+ngzO4cQf1r1VLhjjtQ6WU+OUNvXW
nIidL5TjXNfR3gZfpADFnIx0lJMTb4+9Sn5ilXchK0+oReKBOaeH9AM5ur0b65sSXZ+58+SePObT
xLlEX4zh5pUjdE9Q71Q++g8sRypLDpYzaCzT8lJejLfywvIIi3iLkeAxX7QX7q76PtkpC2u7Bvw4
t14LZluOoDRdsHiyWBpvnK2fm/d2RTfmkj0jUCNJAR3phuwD7HavXNhBuZe7DJ1kPisXMi0/mn0v
xH1c+l/FMZcoy0xDRGHko5/Fa99t7VlzcH633SUoF1K8NORlqnO3nKDqX1mHkNI/0waHD5e4Fhvj
RH4bJ1BHwPE2++MsDHU1EA/BCaBeEATlLvkfpktj2x+yB1ZBNIf2pufLFsviydh0S56AvNPmJQ3B
ZzzG3iSkHpS8dNAjqQuxUdLcOozHZ7yEvxKOZd4cMPFnLpZhOWcBv0gs5KNwYQJ6dp99lK/YKVQu
nspRevaNqWtUDVOp1pcWIujWjpyNRGtm8/13YWc2OFAzMEKDHMysgimNeB9D07sbOrw8LWwHCg2+
4m/xynpyuPW//3mICCsOq5yhYofbUmnEPCjYx/E8OTPAaJSth+hVirRyYVUGv9ssJXUjE66BVE6E
ELWpneUB7hKfsxcqZRSibf0YyiCco4Tv42UNVueeyQD8WtkEyG5G+FWLx5t8E8sqd7rScVzq0v/9
l04U+1rPzGVI2tMGpDktSp0DZVRE+cb+sr/S0m52tlRDekbORREWfcI8ziRuKt9/MYdncizcJc0F
ipgIjLN5VYDJjzxxQWRZrLyMgzm6RyyIFJ51vKcoOSjR9sOnbARnKXx0qVi0mQsMKVSwPheHVlc/
1VAuJwkI4qkpjg6/d+MTcI2WiTiDnDuXI3H/tnF3527/pWXO3qkgU7k6UFW9fg1MtWSqyPiPeRG1
rq7QKxMi1A5sj93RKutwOWC1oDJD48zJXvTy0uuoV8e/90VHhLtffkpBcLaj7FR05VMlDeDIBn2a
dgSZmRkl1P7SZ5K2rHR5RWV9ofTWY9i7oLPVg8bF026cp0TRT5bD5chSDdJIem4shbZSI+fo0NyZ
t5V4yerBWITuCFnthud2UB94HRxgUt2hTpR9Cgk4HtjKWSF3v4VqSBvb8XD0eSsHFG+ZdOW6xmXF
OhNFaxDXLFrdqpV771BImE4wY/RLJ6+XjQxTccxMhplh7UVkd9sm4ZBpNxQDCU+mDTQArrPV3z1F
47kY6ac+4oyZqzj4Ry9DbfzRW1jyEnzrSVhH4EA5LtRyvcHAfghyj9uwIqb/z/+H+LlFrrlGeQmB
eAl6lq3jzuRDr4AuZhepSSOJYtXq8CFSG0xBw36hOiQVxPDW4nxZ6MEGojibcdE///zx//Jdxk+3
FU0WJh0i/YrvYnVGVxmpVRCL3P5xOn0mly6lg4AqBsgzf+IUJtUuGa/0z5+rgB36L7CHn62ommUL
g+aWro5f7C9yjlyaWad2SkGnJXYmBU6xwlz6VvvYm3jhBxk1fVzsseHtTRs9J+1kbrapttbtdnPn
q4y/8T/gou+vYqmarts23+jqDSihIffIQ4uVI4NFCHIJLIT05aUCVeSDRzA6/ckRCMPwBSruNM+G
kw9Tm5Nw4/Z3hoN147uoxBNrmtAN1b7+LoR9KaqU+vTKc6ikScAGP2IFoj778PCiOZLQ77wJ7dYA
VLF4WFhMZFP/h59Gx27IMqlYmZD0ubnHz5ZmoJPkpFUPFeJNHr+lVO9Z5gCMSZYlTtS842iPHACX
SbTRIoesJYpoMlZa4g846+sG/5ETLrDd4rgqiheBBiTrUaZWMa83q2mB55AjuBAhDpv7ojr+/FJv
vVNV0ywssnD9VPlqXBNck7ErueVKxGyEJniYiZm3dybP9yC9HjmaytwxZPhblqX+dxB3OJ37ikBV
8qKMM2yaYxNbgLcpflfMmIwSrNXCss0acAw2f9OKdRcYe/wfJAO00RGmdjeJyuyx3Tm62PHul5kA
el6NzBIoonmxH3oAGpmZL+USlGbt/UmLuFj8/LDUf+hZzABNNaHl2kKxFX0cIn9NRtvQO4V8Tq4D
NkdT10qhFZAAX9Nq6WPe6VD48Sq2tHUH7Ukey8qEmxTRi6u0CBxDCCNm9+Xa6pcIC/LUYS4QFgwM
o3UfnVgUd+bIzbVD02ncsXlZqvn97//6ulppm6nl83UZWdNagWqD4Wo6jNgpJW6eQ1rqo6f/vTO2
gUbt0kUAR01mQpBnde+73Jo9Ggu3rKOoRxh6NQTI4ZIVSfTFKjTonlhjKsNIG+k9akK5CijfYD5V
zcjApo3RevHnz+/u5vTVCCTUZThvJgPx6t3hN/mfMdghKJoVikqRufERifbPgqBDcPnppBxnHr6s
ECDI+HIa9RQI6kojTqbDJoeNvftyRiDKgNh/WgXKV2WFFFzdfRZlsHsibtmEP2h2f2485xeciC02
SgqmQbMZKUvViKH6+Ycpt5+sMEGRa6ou/lmX0KAygORiVaZbo6bEbmq4AlGtEXNT7SsimteDYq8j
CucB5JefP/3WvsgIG4lnMsC9azKo3jl6rcfsCf3I6ZEoTbQD3dQGRDGAxefASCiQtNWd33xr1dJl
iEk6fB9Idlc4ubCrk6Yn1Go1dLxLBDfvpkjff/5l9z7jarfzjUrFJ8qAReS3H8xiqYv4zuJ7c0wy
GRTNZl7Q5L4ek3YAq0WtmBQ5WcQtLYCeVcTuGGBGmhy7b0wQ4d1GXu/xyxwxNdGMRz8cRbvIyQEq
N/tGxh8qVGXW9qQn6hYVA6/33n0CI6oSBXBDYjYssP4ZDgmV0REY5VpPme/8GoFjZAB2d17OP8BT
NhJZNoRGMr1sI9m/2lN0I6s1CVjQykWcPoHdTLMniucqIigguEwzq4yecXfTcgB340o5XZOMo29m
J7Of36H9zymBb2IJm8OqoSrW9aKTm5Ys+kzLV3nyR4L3qXuAjG2rIn7H7I9dUTlbDWCFp21//tx/
TyeoJgXCOssUqkac/dVa4yrVQCZMvhoGAotU5iTYUUygWYMfjUW3AJL98yeOI/6/O6zG7xOGhXHe
APN6NVrtkmT1vhe4w3QBPwJlNkfZ16wIXv4PPkdXZYUXzGquj7/8ry3F5A6n2YWVrgS1m8FRl1KL
mSF37pw1hXbr9/z1OVfHXkmLTAfhSLoCSVFJtj5D880tn+zHDlmAkur0FZ8i4pnTMuhYt7M3PVhb
eXDm51NraOpmIdmj5kqL5xp6LEUjbDHgJDQZvJhvnPSCfwf5oEXBlusAbsj/4tpqd9jvMzlZwg+V
5p0ho+iF7lPbAlGF457cGB+Y6nDND7S1kZfuYiBnIPbiXavToVMaKyW+REcAn1ZzLx1+4zOXIP+G
4HK4fRsGvfys/g0/G3lB6LlciBNcO1340Vozrqe02lzyPexIvCkWSgmwjxnmpraakUTNSDvjY9wI
13trY1NGuApdx+j0o5t5f2SYeLPQoYNtGYIa5qBYi8IwXuWFGgyPXJrzJXFi3JxogDcmdpsgRDwg
Ou/FH4az6z/8PFKUGxsTB0rLYApCeNeM69NSFA2SxjUtXQUxQADVa08w1Y9aq55EYf+iGtFM5D48
Yue52HHwWNqeDqSpxeq/S31jQ8TJCfP6q6Hkc8XLngcpeidgKGKnropJGqnLofco7OTmzJfdl4IQ
YV6uQ4aioiw7R/4sSvzVVnjE1kaXSvdeiBykaAYQVLN/RW17Mir7MFT1SSVprWychR4kNERi+1Dk
3lzHRljp/AdB5E+1rp55LV7O4BirOtnnwVGtmhOWObf4DPpkrWnKZ+8qS0eyDvBgSHQt1I86UZYk
kkA85rE7Dl0s3ydFKJ7npJERpynV0/F7qnobzkqrPnmm8vn93zXmrkzLI+pbEPEQKlTkfFVkbzrN
WRm0BetC/iiDZuV0rGmK/qqpyRqfxSbykz1E4kfX0B9ckpNNr3iWhnSP2wXmjuc9e234VnjZsKs8
mDyOKz1VSbnXa+uTxFiq+aK4pNgRH8PGxruVPGKNS5+4gzKmHAxXd0bIuAxeLVqEmSoKxScDVaZ1
tZg4MdRStehRR4MhS92iJ9TIhYVgU4eMCZTzY/vTR8COJKNAziLz2sOyownqaO3qzncZF8ir76Kp
lg5uwoblYV9fUaiyNE2bxekKHAjy9E0oSaR9+Wk8JxBqWptKs0F4L0+lrP3orOq3ksqnskBZQ2is
Pk+bjG6ikNx1W3V3NjHl31uHxg1NNk1VEVAxr9f2wu0byauJyHaxDFDvygRSWRoviMtBbXfFmxMT
M80NIFqVFpwtT2rXdS07dza1EY58/Yjg27KfCWHwf9d3xaoPRev0NXhZ8QwRIF7i/4ul+Tc3BFPH
pAu6nqRQxIlaui5GmkY1es71xkZWHAU4Gs3fRryNsBNQlu8e4f0N+9QhWqDBWKLq4VS1Uc46RTUb
TOlRayJ+i1+pEOdga+npsHCILMOyEd3ZPG+tVNyPNJAMBrUNVb06h5VhlUUhnioIrfWhUm1a78UH
DCqyKIpz3ibnqO6R/mgDsJj04+eR9+8JWh93U8UCCW3ZhnG1c4dNhrtJCbCjCNpN+JVIpOjPVOsW
vpmTIRE/DRLioZ8/9MaY4tQO7tqyOBhpsnn1i7MyTWu3qaNVGiL5REtIkMPHYNZAP4IHw0EnneCR
6z7iwDqiov78+eO/j4D/nW26rPGzVYIWTdO4Ppi5fpQlepRHpIZVOr3FhtFhqkjvZFKr9YcgMo8N
5gDa24TYJBJoi5bqRN7ok04Wl6LWzvX4r4UfPpCb4hGXI6iYpB99/6TVezB+myDFom8V997Wv8sE
X5xLB4d2w+DrX53scoO6tVnHfHFM956GG3gQnwEmfBCUd24HtwaGRtHP5DFxEjKuPspDKuyIyg5X
JB1eNAuHh2stY6Pek9U4YBnjRlnZl59fzL8HZn4exHQNyPm42Fwfu/QMsKYkQpRA/PF29pH2yhkk
w0zOlOfvRx468VxXrTvj8d/jqy5zJde+D+t88NUkMEqKGJVDeqtU15uezD5dDx98U979/POUW8/U
kCl3aQKyoHpdxuXY1fk+f/bKTYyj2XCHT5loFNzYKtO3XNJ2IUGagWwsBGwBvRxznjScVnW/9hEF
Aqky4MAN1kVy7o2sG4sQz0CROb8LVSaE+2pKdpLaJcQrhWilte3geyfN6FgDnF3lV9u6eVOcAJFP
ACNKuTfUjHGnvZ6P49JnGUDC2GmuPpsNpLKhHIUrchdxPmD0owICa0G2Utb1tF1XMN0mGDTBNUAi
STQSlsDb46pzHzxM8JO2cYYp8MH9N/BWKBgBBZOaUIwlMX4hxBp2AtefMO0pmClqMcMZhygkIybN
KZMn0t990p4gyHxDx6pMx0CPmwSfGKGEiCG+WQZSLuZGC7zo+38OEI+cStyYGSZySq3g4Nr2vSqN
TdGAZBhSeTTFu0RdaPkU9jFIDv8XdT2Ubx1wPyltVoC47Kmq5B8AnhfZeA24M+DGSfrPgxX2WJpR
hK1fD7ghgOHq6Sx05Oi8OwF6Oc+Ym/0mLlCj5QBRHKPepAkkEkxTn7hz5lpWPv78JW5OLiIHaF/Y
Kvz/q4Uk1nMOD24arfB0IqniZ8uhchZWdefSdqPeyAi2Te69LOomtT4exl+XQ9xuJBLmSbRqNZpO
aBMFeZEjJrXMmw1HqDPMA/TgvJtKM45ere4Kp9m1Yrj3Rf49qYwVeoU2kaD4ydP/7xcZAhkbMWjW
lVLCvaj5y6wrlqX7Ecb9qzFaOcsy+lXkxmE0wsfi1///B85T0NnQdSHL1xU5poHZhB6rWR86n+Pz
LtCXxYVzZ7FW/70kUwRjZaTPQPmeoJv//syuDBNlSFkxzJAWgw3nfxJlEeos6xj2CpQH1qxAq1Z+
YxIxVTHKIc9PGjQmKknanKVRmkPkHGyOvGP7ztftSwwzR3UIG+iQB5YKAqf7y/Ct1YYYCl2h7XCj
LCPMQoDwa0KUnfVGaquNlGUfPMppoqq7Xr676t98TqoG6w7shfincxPxkCyT6teq7x4kpQaJHGYf
NWVTkJACZU3k/6qjXzrgl1YCV9VyIjXzjZ8ggPl5YFjjG7leDnhRNHl1RSOc5Gqfs2sVwJObhytM
xrh0AP0LwA8QKHOolT7aL0xSaVU+epwmOBIcbVEuZfFmCf0co61JvzoX64pPjn3JcSlggwQ17RHl
wF8am1ixtjP2hu3s+0o9i45iRsZgkLXsQ6/CF1urTnGWftidvMsA1U9KlJN68VYI4oJdCXUt5yVK
1ZQg7fOg5E8atKbM9kfw8Jef0mz3RKzNU9Xc4TF+ajQQMJlFRmitgbeQF3T4Z45lATw1L4nPNZdh
T3R708lgLdWdx3CYhIYPa+f9++8tkwCz8SlnORUVL/0VyPd2Vf3mu7eosLL+4e27PtoXTjmWFGJ2
trzYJMCWRNhsWpqcs3FCFG2LPsjrV4ZSF1xgfpk86cBWzkGRfARu8Zsw3/Ug62fJ55RZtSzYeZGf
YHE8DnrRciy1yX32fge/FBvkSO0hSjD7RxxeqxQWWThypqzIRBktmZ/EaZIrbRD3qKF7HNdi0raA
n0PABy+V4dZpcBKk7lNV0s+ypDvbwK0DhiLrXCMxeNvjNe6/y0Vk1V3gAxBZSZUyUbrkye2cjRzM
FTd/Tov+Q87Q6jjR0U77O3cc9cYWpLAYjodmmrXa9XlfVZjVOikSq8FRPsG1vQL7f7EUb57byYkc
wFrRVtqq/zJHY5mBcMd7lYmDSh3tQzTVKckB6omMrl82VqqWZYeAQnWSBfUeLFV2dfKKaP3zXL21
ulLTUkzO+5zH/rl2N9BWu8JN01UboGizknVeU9+J21MRJushCzdyS6aeh0MLlWaf8OXQkUxauT5F
FeoIy8M64z1E1vA76PTXWMifAyy4QDwrcU9IoHznTnXz9SoKbUl6MdzprndfXbIDvxBlusJOd8jN
tkA09OJW2VaW/aPLYSuJunkfuMSlGndzhW4crPnssfKsKobNWv3fscWS11alnjO2CE+ZqoxmpdN3
zJolQXaGFJxw1m+8Qf7MIvmTOjXB38oyaZ2DodYnrPmTkJiuSQ18WpOT/c9v8tZlly/HdYYcNhq3
34lMf51LYqcgtSvlTQ5V+gpubNEPxmtgsFy6njXhfrqTE2pLrmEcSFnc6J37cucb3LhX8WZkWxMm
FyxxfQzMLN2v4oTqUt43p/H9tESWuiUQ8+pVt5uTLIcvaWzuulAcfPxk6DzSQHsNyuGzstwjIbSv
CZB9Scc1ayl3ZueN7Vgh2495qbMn/dOdb+BbJgN1aJTQNffq9Msw8nNUMoB8Nz+KOrnXDL41WDRi
tlRDUVG3XC9EjAwnVcshWVEdWBQuanh4JhPIq7PM9E6B1/MPuzvT+cbFnX69bGgaHWhdtccV6q8x
kA1tR0Y4xSscy5cBHWOHN9yq9m6a3Ct8W7fe9t+fdb3LS0EY6PpYKLPhY5W+g8FUgdTFDUfxP/Iu
BcAmkDXq2tKT88OQpRYmHLEVvc2kNWdY1s8j0TfWrYVLP6/I+rWc6hdA9TGdfNJJwC1FwzJTah8M
j7wupeyMJZaQwYlWUayFIrG1tlldnL/Jx0g0Y9qPsPmyLz1RSDnlXGg0YFeCYV16yjpPLBLIm4fe
/3RVa26XCUo6ayPwYFNyUbt0VaX9Us7tbVY0BzsG+iL1y2IoD1Kbn0MAPjXZ8QEG0KjZxw2R3jUu
tbz+EwTVuSn5lm5y6BIIJrEznIyITolqE2mUYtKe+hYIm6gbJtkvsfZCrmepbsN8ceRXomzewtJc
FSDLpF7rp4C0bfJDZUJyNIg0ixw/2jfh0uanLHRUkrjx9I2JJsgK3HwRdyil5fgjQ5pFZZE0Uq/a
Dm4fwUJN2EfMnCSflBEIXmCpa4MKFMn1N8xgnKC0WpaktCLcrFrYdICi2j4gIKIOn+qYQ6JG4OOI
z4/4I0bqPrJEWAnGwessj6htdL6CCvaEEIZXJ0dnHdjaMiEWSEjZEYweHh1G/SCSI6jzmZZxHrPk
bl0mbIUG1LgQv3BDdpAdftnYgyy/PAtHbA1RfDV+enSL5CiVFVoKB82TjqU9/V0K5aJG+BaTMH0J
ujUsw4llgrulcXCxgCM5GSZvIMW2t/IM/qzQ2cuEWtWAAzTPWFTSehwSnZkf7d7aCrPHRMqXHNcB
IOlL9K1LLYR76Hi71q9fU8vtZkndL39eLm/OH8WyFBYHDdnK1YXVzMu86k0WJLV0ZoXJiuy1j31G
4gUqIb035/Vgb/mJd9bBW4cU6h/cXhFToFW6+ljD62GouD0uMto/imwfkjCmnp/cWYlubkcGJ8yx
Y0sb0b76HB1xEPB6O1m1vb2q2xpPFCT4GLcu1ZQUOd0k872jXah7n1icXLl/Uri14rOpWibPmCrs
9cXRzuI8zlqDjgIejihHcVqjf28lc8c/PiAU4NInJo47PLH4zz0fxStIxJ1cAEgWFB9rAnmqqngM
VSK1hLl1YpUOlgEs2SGIpoWcOYmVhClYOis3Sj5Tt3qqPXcDV3xr9w0wBdKmGqPAoZBQzXcJCnEx
EMdtPetT86zVYOBItZ/W/dgjjKSpWkAr9frR6SSTS5wMq2QgcMezpoptHWJPRsj/qZYhwpwGAz65
XhNL85/y7FiIFA27jmlAroaP8W2mkMHwf3XhTATmC1epMDaBNvTgs4JjAW8Jci8nkXdHahEujB07
j3VDg6M3U1yfQk0T7AWHVLIKiPn2qUKVsVXN1KBxqTKAcVRACEeOvyTygxQCBOpVlH1hpAJMKsPm
JgEasTUcJFcn0qDSz1nX5osezb+VVS54BxuHtgKHgt6j1ZibUsZEGRVEFnd4bJvgZQgz6BvxKBLH
8+k7fMCIFfx5Dt7aL80xNtVG78ZQHefoX/ulL5dGnIRNAv2QHpP6HJvRtm/lZagQV/N/9VHXV7Qm
gzecgnxceRYkxQS+cEKNHUzitK2kOz/r5inZ5F6FLgU5Gte5//4uOVezNNcLfle4Kj3S9Nxk7nXp
Yjy3B0r/prjEi+FkBzd852feOvVQpaEkxVGLe9jVEdkskBUkEctLR9sXAnocY3mpqoPl2Vsl4/3y
///8YG9/okElfww2/afaAJwadQscw1URFBjAijNUmQ/F6S9pVHxV7CFQneY/f+T30nFV4aCsQ/16
bKWq1rX4ZygzqP4kKKyCLvKmOiGHDRpHzJY2QaNyMRkq81TCZiILro1OQpzzEIpj0XNGKNqx1Zfi
Ma+OEhtVidkVn2lccSL1B6LUkTYYUgp1guQRKza2IaI3Cl0OprhhTe61OR2KYek6WTW1BPOtxZVG
1gC17W0DR3fGXNn6PnwpmrflVHFORYQxroIJF9vaKo3V587OHxMp6ScOlVgEzTOv8qAJ21I4U8lP
oDbb4joe3ed5CTQJASAhYemU22cyheP/FgioEwZwvJ+f6s1Ry5jVaAXRmkaD+t9R23YEMEPei1dt
nn1F/YsNbSR0hjX4uoOqz6t6FuB3HO4VMm8NIHhAFDIp6Or/3AzKRuq9TDXjFYTqr2Dg9dlD+dFH
1Uc8ajC6IjvC/Tn//GNv7f50nlC8y+Nfvk/Xf608sl2ECJIhH4ZsISm4mqmNTmvc+ovU2ARCeYjS
/DyeT37+3Fsr3l+fe31/DgY9alJDjjE2d0sRMcYCUR5aVbkUaXP4+bPsGxVqUohNRGJcS1kVrkq3
VSsI9CCUaaUlwVPXNe3MR7buUo1Vi6gixiX7YxDmRvdpWPayh5ddwMygbqjwoh2ntCZGudLczyiF
fmSa3UPgakdYlV3sADjVIkR+kvLpmnixSh1YnmO8BWgk56qKLK8jdq+EMegFgHOM4bmqQZoM4Ym1
EXYv5KmFl6w502KLxm1S4tYmue3ybS4xRSAT+4Ttzj6EKW6kXOK+oYC/nnDzomCcctaXkjMxGyWW
EOrOjrJ0G4OMu6okTY9gSKRU88Ro35pBbwmB49qjVMYSudfBMV1Izi3wSzJN2IIrGBPh1FVhCIda
d9QjbzOem/NCuwhOxF3J2CBSYe563UV3B2KwqnOQ1gfiHrK5FUrbLjTmLfhZX/L+SEPRzw2v2pAx
Wx2MwiMtCvMrCb13tphbk8YeA6hpPDBbr0WdUZSV6C4z6uoZt6tUuzTgKCpZvxiZsaXhe6mIKLuz
0qu3Bq+NJgM3hEWr+Ho8cb90yS1kgTAj66ACvEd266gzpZzmkHD9MR1KGVtwpW+vTCcg0jB2Dp0f
BCs3iE9FTVszU2n7xqR2qMGfxMle0dsTbtUMI1oi3MLihZdQA1QHmzWPGizAigEN4ud5ccMpoOOx
QOehstxQq7yaF67UR2gqI5hHTrxAP4XDXabi3RXKQY/5VeRvZRMfU5/Uw18PJY+wPdtGmN2nVMhd
jIiSXS2bmlW4Sk6k6qHfwuq0JLUAJy78diI9opdGWzimBjw+g3hZSQRQRPIYDS2T++o33urnH/Vv
4jfoR0QDyniYEpR/xhHz14pmm72IK1WLVp0azHOK6qDUxLlKzWZaqN1CsZ1slsagw2NVOXvwFbjD
J9h7XbJBqiRc+iHXAKiVwhN31qFbQgxE27SOxlOC9U9h1u2MgRx7FttMeLvajz6kKD96KcZoQ8eI
XJFxUsDxLo3uDPzxweuqvUHra9I43Dyr0nppF7GXfFUhLwpKPTK3+KsnrcBq+SPqRGwJrUHto0t/
7jxT+cYKijYCqQACNxo7111NOXBck7JRjD67IEgpxO9X9ywbjrwh+RmNCE+3G1J/3XobuwU9kAbh
sLdl2A2t9yn3ufpAA43udgQxSHPGfM46R/Wm9B/uwHTpo1/kQybzNqkeoKPCPSFZ0c6ocSQms8Xw
G2kWwFUlt5PJ1kMdN4T/xGIFoDJJrVUU2jppuwl3KaFtUpWEHM2jLjx2vuCmeBsAakD6IgoUTQN/
wHO+8Ck+Xcpc89Aa2tJczjOUp5L2JAz/kiBDmmi1rkzajLOSkMQutH9bLUuwGdSfriHPHIPTTNKs
ELLNcvMdYumX67ibzoX95AbGzNXS47ifNNYzMZjv46GwirRLWRRnpa4/VXp99M0vja8qdP/5gzW5
Onuc+du2WdtZRYPc20Ktb2au3/7ZO7J2sNkNXD0Il1QLsaQXOZEptnUkDpnrI0RAltgG5ldWrYZo
5I728nuS9r/vjIVbQwFBmiYjWuFSe91V62kmRGWlxasuSCOwkNoEvO9T7Jbdkvscz8e3j40uEeI5
rl/4bMJYuaMsuXFowSAo0Jkb445+XeAl7jrP4/GAZqe8vjbKXkwLxHBj5zwb5KQru8/nAz7SiQ9r
+d4svrH6Uyqhp0MZlxPidfU9ocdet7GfrMKaEMksCVZ6CsPMAnQ/03LsVSlmpJ0wTgZzYBE7HvDQ
cuVkKbnPXiWWahIcnDpX11o/RgA2NhBCcrlkY93UnbOHljkjMOnsC4JDOVssOdVwJiyK/9nF/t/f
/4u981puHEu39Kt01D1q4M2J031BEiRFyqVsSjcIKVOCBzbM3jBPPx+Q1Z1V2RPTZ+4noopBlxQN
sM3/r7W+8b/ij/r2xzah+8d/c/tbLQCvxkn/y81/PNQl//338m/+9Zy//ot/XEFuq7v6s/+/Puvw
UV+/lR/dr0/6yyvz1/94d7u3/u0vN8IKXc30RX60091HJ4t+fRd8juWZ/9MH//axvsrDJD7+/tvb
d34C0oixPX/rf/vjoYvvf/+Nfk1g/emYX/7CHw8vH+Hvv93kxVtSl9Szfrzen/7Rx1vX//03FPC/
2xYTDLtag/4aEq7f/jZ8rA8ZuvU7IgSXeo+5CO6WLW9Vt33y998sb3mENZPrs0fENcCB1dVyfcj6
nT0yBzMzMd0bx/N/++cX8Jcf8ucP+7dKlrd1WvUdn4jyGJPcnzaG3IFllOYfZyjdqX8r+rcq96uR
+NOTlnrnop4Io4Yc4nl5sCui5GloZ4KCZ20r8pFMQ+0+x0QGqM4YMc7h8Cz74TwhXdpWlGe245T3
p6Yn0YpC+0UQaUAEbNmdbPtUtXELMtm8SAaSwCSBcToFUUtF9nZo+/ex0ePN3GFgL1PMNP4MQM04
AnRgTczS9DRbJblaPlNvlmDeZO3pnYTrPAmnBHHXBTn5vJp7Ut3ondZrPy/ITx7NdCTXNN050NWP
60NmbBDnsV5thto75YxL9P7pxheTeRJEpf+4iDthnqI2IvHI8SygU9zMy5K8hLkjyP5fT14fWC/S
5SnrtfVV1mtT1XWbwKlC3H4ZwIvPpBsAB/qgtWe9KM/rhQ5G49zOkXt0MhM1kmmegiVf4Me1HrZZ
DoQZKxJZJYbXX0Ry3mbzXJz9MoA9zXb4i2wwqhKFbvsY6VVHzLJvxdX550VmYK5z3ZyAkzzKyHpL
lbNTATsZrDrinLrpZcPCI+yuS9cZtk1ngsbK2T1kbXlrDv43V2AQUs08hK5efC3mstglqXj1kZVt
2Px9iQYIM3rCpoZ9GsThGmZhSz3T97UX6VOGQz+8Vw3QASMYwQu65SX+GfolrfR29tiYVzHWJPKF
JhsnYB/xtcUuHpGW5M9kyi/wm2w8+H5IHKSRXGrTpwWxEUgRZAvezdXQVUfp2WRDW/ISWXSY9eZ7
PDC5pyOxgpWum1fNwoMxsBntLKe2rkTrzAszx9+khbqHILkbgXBduqNEIb1w2WLNSa5M1XJ0QuMk
qjbosLtbZA9X5bWd0B1KyhbG6BDTljFyIs6cdgCY3miH0SYWxtdxlJjlcFl5kX1puf2mHsbu7APP
vaT95B5IQH5aHwsE0eq6podlZCpMIDzBZYN4QaH1gE/Tupr8yboylnfdd8mT0kyacmlCNgCPzcuF
m5Y3k+l4pG/Nj6wvWvIP+m4DF26+bAc+1uCmfB9OcSAy9xvEVKwyax6FMWcHZ5JXriRledvZeQ1v
lcR3ELt/uW9AmJLk12kfz9siT8qzxgx8JNx8b1Zxf2qDuj8hYIEps15d7/x5USVeqJWohxkA+60T
pIJkIv5y1k/n9ZZJ9eKU69R6xtkDfmLGRO2kEd4MkCfx4wgwhxHKNs8124+4bsEVcbI0lntbxAYp
8HI6paLQSGxQ11ZO1rBkKb0J+tYmKiUlT8+tbOPChyyVmD3RTr4ZKr98XZECgzmpYx24VDZM4srq
wShPP67SKcabmtfwsUQxb78VfqFOQJCHk7lcDMWb7fDL+Uh5NpU59mQOuXwXpJt2eTEe17uCdomb
MwiOay0DbF7F+CNhf7NvIlN2cEmi0+u4DNsmJ/wxaHAU5WZGDqGbfQMISd4cGQrQt7mAkfPHtfU+
Ur6JYSycQ2cQotFFvrODS0+Fzk2PQgVEloquWWKG36yWqOEuFj3BZrzLuYwxsIOf//FNyoG0Tn/U
tsDLUeVQB0+tcThOASRU04E3xzTWhgGyD4rshFY1RWJu9R7YhxXX5tbTFGOD7ilBubgSp15v3AsX
/86CVOn0Sj/1GatBKx32OsimFKpLIYNkX2qkrausf7TmyT01vj/uzbp6cCO+9FRRuSs1Quj0yBi2
2qTDJqyhh7u9FeyG1G3ZY1rwr7o5opt52Smoik6qfa8sFVwQFGPIikw8R9uoBdjhlgNTxXpVak11
gkJVndZrQ+NvLD/VyLXS9OQQlGN5Wg+AiTbQj2uI8+96XYqF4Fqd2D7weg4Gvy1kv+oUyWXyKqIa
Q1oGdtbr0ehl/XDS2nw42RUBPRaB5bu4t6aTqcxv6IH00JERar+5+4J6PDo1wCuPUm6m7sXpPmLD
6k64MQigmzVmUUClDqEx1UJ1HQ1C6xLf/Ux9EIzrMwsa17tRBKSTLs/OXbDEUVQTS5rJ0CszcfQH
MwU00+/bid7yRAoaaQZQHLQ59CdIegSM0Ke8G9DsUu/h4P/52debKtU9EhLmGABbQhzM8jXgd9qa
OgCW9dZ6gYK34rR0Lwtzeh8qQ27nzLVIN7eq0FmAevUc6CcTrgZpNQnBQxwd+XKA5ohS5mkmPMkM
ZEhKRYY2WAWn+RogPR5Kzdiz8ZYnv2ovB6fOD6BsaD2RQRLKICM0y9AaFvK2hNMBXMLjHDHa8aTr
ezE66YlFNDdUcq/3DBCyFDFhscgpxOjJo+6QJ9TMfOHLxUxBA01upRNeR3h8GECCDaBt0HmnfVSf
yoU9nafRsXCZC0RLIDPt+JObij9frPd1s/yix8T4r8PbemEtw97Pm/oy5JWpJjdx7LU7sKjMrVIc
17M/1g1Gg/XqeuEHTkATHmmOY/eXWUzEhoAmtnHHaDitF70huwMt2h9jUDkzpFMu31QVe4jOVDfU
8OeQUJzX9e+u4+36Xn65ORMncqiIgXYdnwVhQGG+9y+iXJCWpRoi72a/eO4cGzdOP+in9aLTCnvX
lXwjtR7bl4bXNAezdz5L1l/hmGgJdiIN/iWoF7N60CKXDI1qOTITO0a/qDiX1nMz6EB+b2y3xWnJ
dmCrL+fgEBFtIhwo7AnsriF+AbQQZvzD1G/IvMRnBdjQys+y7vLDOM2ETRZ+dSrniddar9rL7fWR
nw8b1LSkJJjlX4+tT12fkEW2uPDUq1XofAPozY4DAYzrLbZaAGEkIUw/b/64Zrn5hUVRAIRRTHTx
8k/rHJk3Uf78E+G4NYirpj7Y0CoXPg7q2mo82QgWLjPlzZeODC6U0HxCAMspBIz1ga7UOBmaZZwa
gdvKIIyUugY5hlQ1Tus1+Ev1qUqxc23Wq+udP5/zf7rP64hwROtKpNLyWj8vyoo4HaNRu593/fLv
1wfcOfrjX8mRuDFNs+wfp54QZTpgEuEsbFqXOGB/JG7crElaHxnQJU29BtrhcbRqhsV/TaE/b67X
qEIvaVTLw+vtdZr9ebMkyLtUM87EpelUGfoYrlOOuUw+LSEEiDiXKYj2oTg6NiWOshsQ+RtBe1ov
cJx0OgeX9I8KA/CA4+FyvRg9r4adqBiXXIrZwhAkwSDfZ0ZmiD5Nk1SnaK6jDvl2Hh2muCMu62hP
fBuuiMd5u14dg2UqLDQi23596E/PSmUGn2gseaPrs6pQ6rW4mD1Gn7BaBuBumbTWa+uFLPXuj0dE
7s7teb2XXUtTgkXg+fNyomCFqkssXFydrJHT9eermJ2TbIVHPAO0gITArIa9APbolnH9x4v/+Z6f
LxmlC3FpecX1vrEz/Qvpbde7f3kWKQf+9OORH1fXv/7jjaxPXW+njcez1ts//uLPl9KzCqli4PbV
2fPARf/y+j/fxY+3/fPhn6/+P7ivLs+Z1+it2rMRIrebUiH70TS2wUnvmpAi+3zUh+lhrGyS8tPB
3I1Gc21nOkBFLIkEkxKwn1J0qwPxlAtLsZglKKxqCeE3Iu8WILT4ylb4kyX6W+8llJkSM9s1s1bt
a5OnY5ZH/2XieEm75HF0Kn3hemKNBhMFZHxCk+VYuw4WelikQb/v6/7BqlNmGr+Tm5kZhYqQepgH
f9jJRn92a3w5vWFsPeWdcUSftSRtSfeukEIvH9NGpgBvpNsXGhMfiIN+mPIQEBDb9h4ctd9DFs1I
v9kqSEAHUfUfkZvAIxoHoux09WL2Yxq67lc/65FxiCwPJ4+Sadvup9F4tahQb9Re1ViyzQbXEF5R
6wJI+gltWX3Mu/yUaHxvRWef67qXDH3pSwKa8jpJvg/TexFEh8yqIvAXmtpD533uFcmfnkVuY8OG
tKrHU2xZB6sXN4aIe36qRtt0sfzuRsVO6IFzMCMqEplb7eOWnZts+2fNc787GlqlpYAB0waaIdVz
mU93+Rjtgck52Jw3HRRvSr/k/hbWe74orSlNPKnyXZcqlCy5biZZvJUwPvSmzXdWqt82k0dRPbVM
ABVei8GpYsdhw0aM3deZDurOroLuos6LRSdjxxeZNXZbdtmHsW34ZV2t3MUevKvCDg6B37/p4Cpp
osRP3Rhk51yD4k3hpN/hfeKjG+qg2egiRxR+Y2ujbhEAW9Aav2Uc6aeMmXprwwXa60n6MI/GY+SZ
ESsSjYAUFqAly7QKP+MBdgcjIr2XRIzWcYiNe3JObJiShBiUjX2X2v69L4rrIQCmkcXIdnojvpFd
dugbIGAzqQYB5YwdzNfikLoBKRONCONSXlZpFn3XgP/wP/GpOZg7Ss904KGThJ1Nv2tGeXdMWVuR
nLfL6mw+ODbAl5l09bTVscn37Un3YNWoaboJJi2/KLXiWgCJHTuOV8PAkLHkIKqmIQiz6IiImDg4
5WztR9PriYIYbs0MgFJsN6eu79/NZZFF6tV4MYhnzfYZVhWQT0uQt4OnxSljUnur3kE0VMP0Uwl2
iiDPzraprEOjvDt4ddlEvG5hRIfKyb82lvPudM7d4i36ilP3WTBEbSeV6xu/kYQjjXN7MOcBJJ5+
lXbk2nsju0jbrFueBW0Eg1UUteN1Xe1sl+DkITe+uLXsbqfqU5/T+3rqUFeYQBRH0oK9B++y0UFF
tSAkmxgQ/KRr32eDVOM02hcJtWtBArdLN3xbxm5/yAskgVMOpxYK03dARA4CqwAVd9MtOaJZZx9s
Gx1Hg5Bvk8qRqESNzCfXjjjdHKyAZckyzw/hgmebUkWXXWESkhnJDxa5pO+P1kCO/0z4t+rCHrVi
Kj19W8K5K32okLWTXTeR0YdunL/WOTmrEZrQLinarVUz8nkNi9Ceuo8pQF/lSfRcRlgRWzfL4TMd
aWjcC0+LTkWf7xPPCcK+sZGSeM0XbSS1NyP+ae/l3fehD7oDOEFya6dShmnPHtce2UX33XWFGDRW
lruX7mGo/QcCPqhKubB2afV/T13z7EwWMM4hfZsB5tk+yq/IRAfTcXztq0BdRWb7ZLVkhE/6VO0n
xRdtPilVfIqURCyfjJVjrTYAgzl8xRtlCj6T0vl2jPwliMbj7MI6Sjyyqer8u0SIiXE6KQ6ZPcKq
t63yvnT9PcE4O/Tw8hYMXWeV7qGrizs1EZke2+DGhhhNSw87dY+2ZgcvHK2fMYswHd9kPLyOpIgE
8/AI2udE/QpwQlcQ9a0etYlZHMlfOHbJedLGm8p031VFLBFDTeoBIlOuFTaEadQeXR+ouUMi9N1g
qE/foEkB0WnR7QE9mTn8UuGRDS1mqLl8QZWf5HuyDjGbBhAdcgxRmkFii8zhIAmrMulGe4R9y/Rd
DKGPFCTMJFzInJavhIS6idl6+kxVxaEI5BXEMZ84rsV5SmbqVq+I6ahiscnSrzaS951TgzOoO/Uu
O1KB9EBwXuQYqhKjI3oj3pmvymtMdLM5yBoq1LXadq60r+MuDSMdA5dO6s5m8rZuD/UtKN18O2vJ
i+1czUuDXSCuTVBSHOxIvthWjtVz8vft4JwlDsprQKFXrU66QRzYak8o7DX1Zn8P3pPgeJLwdpLy
8CadxJemMI7MwrCmenufEeoWEuryXMNP3jRZ74b0EsnBZ9G4GRSW3XTIv7hYw5ZknJOVjG82+V27
Jd4E4+NTu8bpaeaHWRMVQhnKridiB+yJofDJzc1z9yaS7NGetbce99dppJW3NTDsXbBdvZ4isurn
OLmxlAH8w6gOjrgpK+PWn0luqIDQQQ4Zwzno623cx8bFZDMYJ1Gzl8p6RFtLDmvCvEwB4c7WrEcP
EB/mN6F/EXElD20FGscimcSujTksUW8oJWLCa4F/J6R0LDETIHkB1MwY5XJsyaYHWXmU82Wql7dj
rVOs5icrPTA3MTiSyC4ge3jeGeRpcgGJ3KF1VeyBNgVRkd+w8iMV3fMeRQ69oEpuvbTpzrWCflCh
5RTtqUYEuqVXZBI8Qi0wyfyQCAByLg29OpK/+81IxgckyYAgM+JtiwjsE/MY1vEAVE/QsIJV5h3m
mZMTZ9czIbCmBsZYTzwZCtDEOyMjqEhV70U91HunaeFjZATnBh2EBMd/izKVUkRlCWgF3Y0+waoZ
hYWLzIN0rsLYqeMP9hxU8Qm9DZ5brboLBHpTw06BsejiFnTEUNWHofKKk5lh51O6HoSgJfdCDnfs
cpmoOetaQ2OEc2iRTgknux3D3TCmBzZ799g1chTfBpo9NPwaXANst1fJsg2ZyzuHXScZ8Wpn+LTY
J0t8MVLdOGsoRUWlnbusB6vVCrnVPROF7owsN1AttWbfCOfYGsiQFuO2beozJfGkIQ+zaj12itpX
zaMC17H3gvs+1ds69/dUm6rbOA083Ar7sa+DV4YjaD4s5veiN4KwkKNxrdr83Or6KQiYwVMjHplp
qzGURUoHZgi9ySFQxpzuhD2Nt0QFlKGuGS0sZ8CYMoUbEFCZPNpulu0NeTRjSl/Yd85Tl396zrzA
8+giQLj8RlzO91RjrYW9DmQFS6vNUOjjDfqHMB8eKpaEB7MWbkiL9kIMerKtMe0eLYYGBsRA/0Jg
DEQ41Aiz71y4NrXdYghClkna1lE5+M2Iuc/prnM7adl7IauoFQXKwCMZX9O79KD6dJeldnsxGG12
sNwWQGshIGSPO7ew7G1vQpyu6dwwd7xLtxT7tRefmh1Uly66zFBVs9BKPtPuKquMfcn8yjKSpKFS
3FnuPbZy4yFqCZiLh26PYE9srXznNM1Lpyicy958sk0W94FnfSkx1wgLRUOqf0FlX7LvQ0A+GrDb
UGuBk67nu9rUUGaU5EzqfONTAn3SiMgjz4Q8FmQRyxxFvKdTTB7vJFxdLJFDufPGkyeB0NuledvT
6Nz2pCAjRkCz4JMrV0ju0iIt2ujt/ESHnn1BZIaDRTYvbgXaPlr3KmM6c4aAfuIJvChEMEF33JQS
slQ1MdsMfUH4eztuvbT8blUesNjSc9mP+fAeUo3c8sakbPdhJmW/b5xo3PU5rmlU/HXrguv1KPnm
SS2ORtSQ6u5BdyiCLGSXY28yme3pLV4VLn+5qB1ioXGlE4N/o0smrdHOQ5HO2S5PsaVlqXyVjP0L
yHg+JLn70vaZZMDzw6hGvW608s0d+4dcBl/shqp6AzzJN4BERnPYdgY2oGl8m4ifZJoOnlWZpZTL
9c0s8BnLWbBdS6aSI3sIKaSdMc4lnKklJX0KQKUfXOSttnxK8MFOdhOJg6dQgXSlOtVnlabvTkpe
tFqSMRzzaciGz5bM9swhltuN1Yc9zddlvvyArrjgN2PbZkNyLWGeYKB99JuFdVIGz/lMPJanPtDi
P5oJyHpy01jWv0V5MkHDZbFcBS7pU9VVoiE/yqKNW2j9qXfkoaqdaVfNeyfX0QT7nJD1aKc7ZY1X
dTycCNtqKAK9mTPQI/ivQTgLE2pSTKM5XtCH1MmMS6mbUKzcZjz39jWtoXjnznCnkrl81POI7wkY
GT+ZtZuK6Ya9C5UgRzv3rEkZhQPKNXovn+YFx8wuxcwjRPlQFzf4ktAHt/aeQI1v9G0/E3jQPETh
MTY5tF37kVHie0PzbC9K62CouOHESIj4Chi1I7w/zM/xpdIUk2js7/ANeZu4p7UQQO0JtObJjXW1
32Va7N9x9gwOSeyQWltEojT0ivS7PickjZfOCxyDbiKrvMrB0Qbpu9c6FP04JjtPw21Ou3qTKo/6
CAFSmkExsWvrzwSxHLFW0zFJp3ej6kFOquwiipY3oOMIILldLtiBvNG+yniUGybXa9YIz1Zv3bem
urUqbNZGehNk/EplFlNKLYdvVgA4lsSalo18I8ECpmnyGHuRsRF1sLfi3D8lU49cR0OVniTxbWDW
xiFBXrZjF8oKoJAgPAIkpGlvU2FmVJsMsA6k91u4UzbYYq2NHHEr8lVQ0tP73VA7UGdiejcJeq+N
PkG9SH3buMypMKQOMc6FN7xZTffiS43EPBcSl1hQAkP2NBlviWm8xCWanb5zgCVOzM69vU2V0V0b
Pr5uoGXm6F6ZluecRcqsbMtog5xipt1/pvpE3GYTwEjtMPkp7Ay2lI/p5ERX7XAqfJd52DTfa2kT
ayaV3Gts47k23E3C2xu9rocqzz+Dlv601uinyKvifYfhOEy8grWmNUx8IqAiRDZQSZy8XaHV9V46
d2OtPcrhM0ioervG40B86Lbw/VfNefQ8l1lukSDaaNSigt0ifaKNJxkBvJi/3xYZQkkd+aHwrh2h
N9u5jo3LalI8iZVqk9msHBBTjrVIt0bHCKL33rb0CS3QaAoi52d4yG4DwOax1N+NOGoPKPGbrTAY
+XjPxBjWYUPP3GA52gYA5Nijwg4GTBwZDSckH2nUx2cpW4RrurHPNJNA/9hh+e02SFL927TXUyhR
xU4GMbapOXjMu/aTAKjPRVPiEOqhqhqR4iMzAkveJoU3EsBwTf1tnhaszrWvVgrrU3bOdOWl34gn
vXXK2blo5tbGujSHyF7Jlm+sK73THokFpkvsVoBYI+gyTyUhgyNbAQZjUvSNPvmmqTjFjHgc2d1v
+1I8MGleWWKG4cbhSQTl8jsZeRZsB0UYjVvwBarGxA4Rc7Toib7RvNREyCxYmwV31mC81BmkxAD5
i+VeiMyFK2J59wkF6I1vX+UOEoMiojkYJ7fU45BrDvmt59A+RWbRdMODO2UPqZrvxhHzd0p8US+u
UWDv2/bayc2Xmo8QKVDpzTei2DbxoN12zszhpV2OyGvhvnv7ZWNK/h8uI9AJLORvrDx+IxvkcTal
QQqSPMis+cwSj9xMdgmq7P29oz36wXQUjn6lZGBsIECgs4b+vHWQJCJ9/GLya1mRHeKC0RP73id7
srHH7Gi80FSwChaI7Eq3SNfKfQ8vfdPaeJt8pwV7A/Fbb19nz3t1y4YSgnGlG+Wn7IJXS8r3qnof
OsxQFQ2OUo8eaSPBJyEI060+Td5sMYvPOAHB6NQPlbJm2HAB0vXKew84ng9dLl8qFtibmWx5+oUT
GY59/VZk7UXbevfkWWzxtVAoGC/sqdoVprh3nOzcdvqzZ3T3CDH3yUiruPajL/4IRAgdx2fu51+C
+Gmw5Y3ZaZdJn5GZX3wTOl2l1gNBpAEkxrK21ePE3rcKCrrTBWJHJNGzlt6KOX3J++6jjK+trkXK
JASGk96/qk1AnjK5iQwEC5p15Snn0zGg0cT2UqwyrWulzHpLD40qEivtBBiHl56i/tmyu2MSf21R
hV6U6N80mI2Fp6NAS+/m9IeR8/8L+v6ToI8wCzyX/+ufirl/E/RdvbVT8VZ9/4ug78c/+kPQ5zm/
60jglywum2A0lG3/EvR5we84cgi+JoFuiXPCx/pPPV/wO75SZIB4zCyXgHqUsv/U83m/46nBcuqS
Eeyx2LP+X/R8xq8O0mCJNdJJHyLUAIfgr3rXSpfotJJ8PopZ0hZQjEDS7ggnAJo4aeW2HnGE5thO
tk0TOETADBTccs+ngsluc3K/B0Tm2hVTj+Vl/8GD9m8GW96cZ3k+Pgg+pv9vTjuSUhMoLbB1tU6e
ltDPDaWKauv0w83Uo8yxy/ZpsjF8l+pglB5rX9fq/pMj41c3MW/Cx6tl4YNDov5vjoyeTDvVOMl4
nPomPVBtXsjgbNMnwZfiRTjzmblj6xpyyMd7VlcidBROB+1Zz3mLBWtIXPD3tQcBNGPVoeMl3wq9
eC36V1sTEdsH3rOW+P8pDHNRLP9VqrnavXST/DbbN7nxq0GZnYefqsnrkXB4VGLls/IKEaI+PhZR
XG6z0XW2fpmevSTTdyTPOztwusqdX1KdT9lrxS3bVLVdv2tEhDoqTdQzLsM6f++I+MLfWUP5qAz9
YTST9pQGLv346IUvyTpS/Dqz0inxQKVf+kANKIuQ7Y0IqWNdwu+S5rRdGj/HFNfrZj4a3jJnj9IM
cYpMm4ngDGT16Jx9cceSkOIdNdO9O9u7KMkGekksmYO4QMLFIM3a2K/yqzFtKeeVA5IaDcK3Amvm
m9SMpwixu1Nd0HG5j2PtVhtZb8yUs9nOuPwyFQyp3PHZMJrHvOXDF5HvYykQr8v2vB+ZkD1VHrJS
Jwh9dtg2g2VxZQJh3lm+yeXZLQYqN7sVQYmRd5bpgXU9xiTEgojjCAo38vgsPCs04NTvkg4IqFV8
jSsvPSZJw74qYv2ozPiTikV2MZSq3EjfSWhSydd4sL/WPqkGzXKARybNZSKCWWwE9AUDcneGtOa7
y8/EY30rdJueU+bnu0mLA3LqbvjnLNdsR20bsxl2yARwVKTV1mVls0+zJ1uyc0k9DcYo0iG7ti69
jPm7m8Vtg+ETem0BdjFzD1WAyCUKMFB0rxRWrcS/sam7Nk03HfpBABqEoesIUMd5T+kXXeuH60Ft
7zUIVAToQ2MaAKksH0JT+if5GpvO549wOsS+w/oBNZXvDc+dm706VXItKn9H/Pdri1vDaiz6x2Xw
gKeMnlDi0Ja2O5YV9WaK0RPyIpupjc8D5Ka0o7Y4Wtnz6OSv6yOlwc+khmE/OvY9UdOoRCW8yBmD
XZfPMK7BYalEER7jahD+hu7R1kGMT5n9hOQhbGhg7RdPRs4qhkiHats3fHee4LRu5uTTE/ElLvJH
0/bZ99AyT+Qi4PADNEFtus99dq6mie0bRO+gkQTiMXi02NmoMzTXyJAKutYU7AwXLKBNjkVR6UQ4
UJ8baoNhmSLT+gniFJgwted7eyAmMQ44UrMWcqSuSONafvdZ2Z+DS+5mO1xa2fAwoLfdakaDS33R
J+VYazssZIJhqdW6HOnWNqH+ASbDu6gGfPsROOjKkrSoLHHbNaMZYizdBWx2ENvwDfs2zai8CWW9
HBjKQxI12yN7jhIbV0v90Bnml0wtyF59gfYm6mZOAdt2I8+PQznNKHw8B01cQ0090KYbNRdPhPiQ
uTFY7yS1whGZpnwfl/VjC82RkeMjlq0IEWmCOh+Gp2oie0tojgEo1cHcAm0si5Cl1RZHbxqQvMsi
7xHwDk2Mgn9YVtOx1XqQHl3AT+o3aA6XYbzW8f909D/2OoS0bT/Ul8Tz0epSHEr8zF4S09ZZJpqG
sAOqUuZNrD0R5fdN0orckF152TYK0zAt9B56ViCfpMHI5meEm6+/jZAcH3VQvE6zjuvOP9Twr5FI
46SSnCRDmgUbRDnoTBB5UKNeFsL2e1syReQIxUPcQRs5iZahmtM5u1GkM23ppvsbO+fUXn8RMsF1
zHxJOI/ahzMmd+3I6TUB4PVt3vVYZAgGjr5B2baI+XQVAZ+VieR4LHh1gsQPJRDXpOI3ouv2WYv1
MCU2giBXQs5raMBozMb6ccZuZbOanof81bDo465/iFUKZ/R4cqSFqpaD/VDo6VPnNzdWxvSyHibM
DeyJhvhuNpdm48ypoTpnYwRvGaauuom/rofIPDCaFXr82dXstQo2U2h3976BUNxL75adHyqC6jUo
WgDARv5p6kxAomPykBlMF8OkiayM4sZx2GkoQLddDNFwXH5Ai3Jp2O7yOriJcoUIAfHdptR3wTJX
aOW06w3zW2zplNbSZEnrF7dWBOsRSWvNZ+ALRf/Dg72EdWg/d8VCdhqji/XAjCYm7zTOP7Uo0Xca
5HbEK/m+nrv3Po3QEpOS2ih5vx5F7EyGHSbXNyvJb9rWD2mb9JCk+Dmb5QDv4Opgty8vJ9NQW9kk
+caFO0HfmgO25dhuM0Yyza1fzSJAiRFT71fuy2L2DEwGlXIZout2puSJ35et36lqaAWsj4kSpXTc
fENTHZBgVqAuTpH9gTv2S4bimaQOfYEPaP3yQgqeR5U+uctfRuOO3ie/Ka3qVTCt4huc0NVFD+xy
/Y1TkhNWC4uiV8CQrJM6ziDP+U4gJc3EeaYJxryTNdnO0OYbw67EFsvqdwq6HMSieez4biPfarce
7cGwcbjZmzGxcfLVpf7Q2jlIlUV/Rbtgt87YBuG/VA2Sjyzp9p3Dr1iQzk+T3trbkfOo+PQUlMvX
dR2gjRz3o840yW+yobbHeF9dT3HN3nlpbFrjc98wqWS5xQlPayAX8kXY3i11wq1TE6xNu5BQCWS1
Wf5ZjQ+YA6lLNtGrNnJwTZ5Yls6XSFnqkKmWadA9lITybaRgIDPn8qKiu52watkt35mlx28qhQS3
LD00EVJ/m7aFxiw06yykm9b/BjUxDZDBLiPnPPCdpqZ58BhtNqLjy/2xBDEoTLHTpFXHOEb6OEst
n0K8cAMcYzfCioBfWPsk4TSPh+Ze9fNT4OIsp0sH38/Kq5CWLXxI2A8oDyCW4nKjVZKgISJAF1E/
8SmRFhIyQbptftX+b8LOa7txZEvTLzRYC97c0luJspniDVamMgVvAi4APH1/gTynq071TM9FZVEU
RYIkELH377b1MAntF00JBtecS6UPOxS1vnmubTTEvT1+i/KGK1Itq0jKQGdrPp2mqu9BxGoniAdf
mw8uRDczDIiiUZ9F2+vZpi5CFh9ykdeaJ1dRQX1lORxCOp7IYBrWyyVrSvTaKfhTl3EtayCna9ub
fkU+GWCuzUKKA7xYU4g5ayDW34GNtifrx0M2C9R8oSp11/ocwa8Z5OdFtvZeyfzL89lanYDzp0rQ
2GjBF/3GzkEosWnYgqfS/N41B+b1YFEiwK2NW4zsejPtZ1XHj3a7KyAbai2fd9bEmyyr6BD30xHd
LOUZJkf4NNDGyT4EBZ8niDjf2ZTgZs7ICHIRLJkFJ0zZFp+oSp9NgdFEYPPeWB6fa+p8U2megBxM
Cvho1cJOsvQ58StvbY/kNfXyHasgsTfDFxwoJa0tIpJ5e9KlWJMwLDx2FHqrMI+/fPX6xZAROEFW
ni7lNneLW9/k9zQtb7X2Mx8TwI5QJdYt+2h166JYP3jMobHd7J73ub8pK/YhrcGukMYa8wl1E2bX
Pk8JyIc96rvI4FxFoUCCQEWJmFX35fQLBhvvsbYpwNrcWfwoANG5KK/kZHEaqXquGovbUgYl5kcu
mcu8LMap4b8uNciyiKctm6uR6k+h1fFnmUHdkzX4Y8la5avs+/YtaCAFSkxrqDn9V4Slt7Fs7ylo
nGvuB298GOM3qzY20UyZEUTszoWupj622edS+3ouYwpCROG+pZ2LgRq8VmGIrAfMJ07yL6I1ubop
uPMW+QbtDVJISkhXD09Jn3wlRnaPw4b10i2ehHKqMW+6sk/G1MCqh7uqB9UpfTrtNG2xLGcdaiVK
1Fkt/3NGnLlwS4aFq2rDJ5fDMz7CgSWgaYZD3Dr3DE0ZA03clzzInsqUz3pI8rvX2qhyUM0Am9st
6gfpv/ZJgBIRfq/v3HM3Ofdld5zBWmng+odCJidBCU5DkXSb1LnZdn5HgsTW4c2/KFBg1jib8yJ8
xcxMMch7H2V8gdi4DapuCAqb+pPRiH6VflEl0oaw7zk2mouJN0Q2Oo/JqgvIB0WAuDStC+tO8R8l
zg+z/N0nLBJz5TJnwrxl+1rLfi/nvufKZJ+ECZiuekSebGxq5fXQU8WUfftSiObqlWp/yWaKluS7
qheYBfKa+zTd0JWrFD01ZAWfjS/na0Ia+8oZh59Vd88A8dEYqWU8fsp6PN9BGs27xolvkeEf8CNe
ZMzaI/rybrYca4OXLSFAb0/aArHi7SfhAsaUGCzW6ZdqkdCwqAXtRc6sdst5rPZhYdsHfeKwip6y
PStuOMUu0niaCK2nOKREmsz+N6XmneCEfteSYoDB6avD24hGYtpOGId2roxxnEeMiqVbOiXa+Czj
zCbG7FLrRXKt6+ysIfqmW/N3ArniQdPEh5U4b53u/4iD4MHLq1vucn1VgPur3M1/lY6H7Yczd/eI
Xwpv+fCazG7NoiSHvX3U1CdD2CObTQUJG0Lny43pQPvOGAFMr4RMD9cuIRKbpahUGIDR0q5XDhiw
bUR/ms4q2rk4qCnzKAiNOnnPnPC7V02X3qoHUucpLUgbe3PZIFFIayP9F5vkTNxJVSCwETZuUWFO
+zqB2auDfqOHpPcLQwvAO63HMg++hhAxZQZtkGZOtgt+mpXoUHhx1fRRuBsHHVajLy9s1pfIpxJr
5/xoqgDAoIFhDFHUMwh3RI9JRoDe8CWp89zzhiP8GGOo3TpYEfTwwsVY/XFddF6NQHzMq3BTYche
6WWhyI0Z5XfqMzV9UXpnFt4reSvzuILxKXxjFxCx/39zeOglafIraWKQqqMq2bA0VKTQRpDinnPA
mhvvkLC+La6P5SBCk2LlQMZEdVru7EPyiCvPSLaLGyMfkkfc4S5IP2LzgULs5Dldt4osr99ki51h
sSwt/+iGuU1yPz78ddefh/iL1WkxMyy/0hZPhW4mdMAhI+TFSAn43/an5dZfD/7rF4MyUixuiOW+
5cfl1l/3/XFr/HXnX4/5f973j2dNCibAo6qY/vX2/ng2BieFJvrrdZbDaz0v3HQdur7lF8s/2AlO
cTpVoIZa0xIqxSGTIGMXf/9Qgl8V/p+jVYnpZGCXjS1Xy7CVFTZRyw3ZdetGOXusQYbtOVPmruXn
yHOf+toXf9xOQdiae5kjW1E+JD2+953X7fgsJf6vqF6PbTiu8zh3Tz3ztnHl+J2rbCjOablz+Udg
m9tYUaqtnMjSTqBgEV1chudWmZejPPWR/XOL5dTDy4jaZ+wMkrDbW1djFquUNVlr8BjHymgcTnA3
U8BcNWzC27YRnxn7bx3ScByjIVi3Y0/35RVb1ygY2JUXSDr1dM91yxvUaUUw12EDZoxRFTC5KiaI
wi0zlPB2jfo6sN9yzQ1+9dM2nawTA6HEBssRhEaIgt1kZpbjFu7WTpPrUNHKHwNHSR70MNsLDKyT
IvxNRiPtAjL7uvgBYQtgSqmhhG3NE9eqxUWfUEC0dJ2D85pmw1M9kLuKOftB8/N2XTbBQ6hXWy95
i/QIpyXZc8SCkJkp/WLTGnN4YMDTbtLia+bKCypNfMCe+9mG2a22bHdF3lO/7oaZliYH7syico0l
lDo8jB5HIpitPrrNGtmKWtUf5t586f0sOyOogtoWfrlj1PFvc7I//dKz15qAXB5k8Stoe8QDovsU
ZESOA+4mgZpEc+p9lXQ3J+0f2hoyuirGC1GxtCsuC69wJFPmkCJDE1zLTuLQrmhKLTluZP8rN6bh
uW1ba2vZTF+qC29LSBDJs5wQfo7uNDTy4+hIUlFRQDS5VT2OhSdYqqkAp8g7FE1C0E7N4IFC5ee4
+EsJxcjAdrxyYzbx81i4SI76zD7rToM8MieYNoL9XsUtYWvSf3FUYEzAMAYzhoqGjavhCRBo+C3z
aQOLhP4Iin8spoeh0IyDl06kizAjUzCpdW1jC3D86EMIJkvZ7XAOlNSwGqzpSMjdpq3JegS9XYXW
cMdHGoLADBsZvJgJMLSkPjblYIDbykvdWT4CWB9StxSH2iKUF7awXtdh94sjoF8xwmCfWTVJqdGm
HBhlIZKQ4Tsy9gmk3dt6zJQc3d9EcdNxGOm2SBBJRgk5VKgXHrLZu2DNJU2JCp+8UvA4fY0ofDvo
nXMMhLexhi5c9239SWt4iGrzbrM17jMqMQJf9G2PDY42BgwxbXgpkWyBU+MdQUfnWPf9hwHsmhMI
nWIDUy9EsjP14eC488aTlb1z2o7JDo5x9508wh1vP+oS+XGrdZz3RsEYDvnudvENGOHNDf19b7FY
uLG4VW5wLQzvNQyBRBqfkHXkHK2GTUVr9Z80rkAqbnruteqbEfck5Hn9rW5HsCykabldD+sqGfxj
GQgG7cHtSgTk82RhOBXug9cF6TqThN13KGE30XikU/kJNPQzntPrYFhnLWdaS1I+uJje0540aHgS
QyZsxmSPIFnTcuayucxLKEftqS2yH0bPwJm2jThtQ0Ab46EckdJ0LnBV5MoZNz65fdTlh0Z436bR
yx9NB3k0O3/pzu1RVOJ3ERTbQfW8szldshIUoZjHbaimH6TIXjfEJdwaRP0HtCu7yYxfu7q4BumY
rqZeYY+B8SiH4Tqlsj8RZ4ztBPEewDcXah6unNQ/+m20ncPaXPVyTrZ9Ha/bwUZewQHEDlLzjMkX
ZZ6SACCnYzpqybErspvsspq10+i3FeP8zk/WYDsvWkJ3lrrDLoyZdt0xlqCPGLzWTe67YztvY7n2
Q7oXhM1brWdQsSnfpym4Uclt0GajYXecCan1fk6QW81Xp0hfmYC3Z6l7TaRcEwi1TioigyH31p6K
LBvAe4Vz6LDXBgO2VHMkUkMLVg4FSVZFDOGxxEtdSDyiYhVOB9Ild6ShwHDQI6rxmHGCHL4emM/p
4u/wbjre5XXGJuY741Pexp8WfvUkrB4mYjD9HmkLVbwYC/Jv0ZYayVr4+V4y+xa7yifRHGATAit4
VwSXXjg/bYVlaCCMQOswJRrKvC0s2cPcmte6ql8717gjh3uE23IRlB5DXDfkch0cdUobUbq7DL4W
X7rK2mqEDssoZJcuLl1dsVsyeinfjp52S+rm0betayyy10lj2Qiq6poOiHfNn7FJGWwKNJq68S4j
88lzxS7q+OrJFAbWcgT6S8pyQkcfxlacszSCB+gP9tCd1GdeNCT3z+Z3Y6xvRh5dTMyNpgt+4HgA
7VhH0CF3myQvnjw9vzQRtVrHFpuuozQTq9koUwpyYCo7nTdt7j0jeh9WA9dlPqNqisdt2jTvmm6d
C/CI0rbf1Vejnirx5EGwsvkgY2ZzTf3vtnLLVj4y8mb4CH33cxTeKyOWAoKnxtF7y/k6+rH+mLiG
JDm8vvHmhDGeFfcQ+NEmJCAgLdBcGrl3jGb3VGvEGxj9xshyE8xFXsHgVzbZ7z4QeD92R228j9NQ
bSyg09wXWwajEtER/QBPeZ6epyinZyTpBUs7Yk47wkQT7eM5eNYKGAqWpW6f54JW9Yzpbd5IPnim
Q7+7iffU+sWPco5OXXXzAXXytiFTVNy1lGkdVqz9aFnJuhRkienONmEGxEXB3F8tjbDrazeaF4lF
atWkpCwaInsenek3mNg3SpWNqOvPJjn7KadhyXa1Bj84EuOLFq84jwVpVEi+9KA9I3gOdy5xHXS2
/tMEwOFJJ6bDloe+sa1tmaWoxg3vhq5EX/e0koCixSVknC3oiHN2gdeUnxQ9oCbtc5f6pLXnD9TV
0WZy23njJOGd8a6/a7xfbtcG68aI3I1ubEWhOedx0g9pXbIalJ1imepN548/20z8dFt2/dLmJNQz
KFYHULm+FMZIeIxKk59wiHuXsZVf8UDiHmF869Yxw1VY1rRRTvQhNc41SQBMGFMejIHE0oNnovCd
GW10x8x5L25XfB1HzUvfrIn+SBTmvkAnt8nist5oIy1V0eTvtrS8M+FAGDO0ZxDuJzx91jrN2ehd
DGGogvjmJ3kyUuN5okhSyEu2Qf8AoEw7SA50NfXykGr6OR0ze8/q94nT5t2JtGTf1cNHz8iyHfjS
uGrG/l5BoMYjX2lyq6r5Qx9LAldK9vR6Gi62LPaOxo5tI0etqm+DyTki0+JbHwCcZiQ/7spEEpMF
3MbmeiUWgnNe9h9THO9Q90BqVaQNzAgf1mWivUX48jZFLt60YSI1JX4rUCYymXFcTTMRWp3sz6np
7KWLZ2EyH7MQ3MTT8ajgG9nCliFgnocvgpXy1caB6yI5I34VTnCThf+GGNi1sp/2TH2tQlk8UKmp
oBfOiuQpZeSvDO2DbdYfQ/9okIPiGz/FDPPKfxO6COr1dS9NGDiJ/X540WHfGbQikR86KzheUDFR
AnY5NjCsvdIlXkz+zGfvNv/1u2Q0lX9ECQfX7HKQz1jyOEF0XsLl6dWzJUjMRW3sh/hHQ2zev/8U
WRKrEWIR9ZAA7mpEP8jLVU5wUE+BG4OU23A9YZSYeDoqefWjaZV4I99mhhrzvBHae1MFg/PgkNfo
Y9/DmpGxEnJUo1WSl92vk+zVrzZNBTAHdhaU2c5gQ6pjd1Nz2yIsbbmtfsd/NUk7AWcOZu3Vcj9F
qiH6bZMCWOg/5aGptJVlxcv/a+hdugrkOPsGUW2gRSQkNeDX2qpmBLO6rS7HgNdKy+DaDAS3Vju7
JaLgkXVobYDYDZ3+pQ6sZMgqFCUwbyKf6tQEmxt2HX9BLHnAj0MRAOGUXDh7nBqMlSAZikfXcX2K
cfupY3VakW8xH90toj7Vi9cNNhP1BiCurWw8wiWPOJ/U06njUi+rqbfDzITlvfMcwtlHdFvqr2Nf
f2xgso0CxISHNph01cej3p76CP/9VgOOyhyp5sDNxEwzQYR7ArGGLnvL+r1DN7oquK+FAZu8YqNu
q8cQRANy8lOnbcEzeNJ5aJv9eTijf/d6EqJpRyAbhCvfxCkAjgVCIWJvp+6K+HXV+gf1EAYVbOae
DoWYYtvIP9VT6RrYtcHRALpPTfNTViVuGM4oFWVcPeTzo3qEOqay+h0//PugIu5UBxxVSEJ5KV7i
KoeUlXrepq2xvJx6Olf2BP49WE1G1v30HMwHGRdUL+nWLatL0TDECBLLV4OUTYDFhhHNnQWrx5zH
Vdk3YoMAGMrXSr7IaHu1uKpSqRnEqrj1Po50je1+ui0Eft2lX2y3r9rI6Vo4gslHxWuUMqpWL/RD
D2NuShM6ONU5l8Ci9ZJTkazTaxqG4x45wldNfsg4wmYzFzHZlQjcXVS5B6chY1WkFxH9SAH02GzM
J7qFn8UwFhDu3uMig7AFJ+pQPLBJApYpUsQWr3bVYr4qvJaMYMw5id2WR5L5Y7OIj4SBvZDO8hrO
uO/NzqBvkhK4IT+11fCk/isCYW5rJRNTUjACPXDVtvNu2BleC4PFJrKWMVPNw6HaJd4nsa74fZ3p
Wxc2A0wNELWegHzPVGyOhdzAajxyfdIPfBv+2hXKK62yP9kh6vvkdC9ZRD00O4DsLsajjYVnDzcZ
bZx+9MbSOU5qw2pSNRRIABq7NbWnH+mvC9xNRDaPrBJvg8m7KC7k8cFVKQYGwA57NeEkZmIRTmUn
h6Cp4jUYK6c3oPBUTLeuR1id5tU1Yo7wylWUmd6hoGjL7NNukhZjAN2jKTn+8nflV5C1Vv6BfgJT
UkfFBLl/lI1x0LFQ7M1Ez8go2oqu/lbWRsng+SzdhDVKWcvezViw2N97PMw9PtccTBsy7R6qJKNZ
lKRyQlJUUZgchEWvs5CT1M6H0gM7KGOAbhNd36oLrf0cYtsKcrZhJgfh6J/wFlXlzhyHs46j5Vgj
ciflyeZXibWWisx0zOqyQPj5sag4zEV5VSEVW+k1kneu62QkuloPwbINRUNLA91bXr1EIUXqcqL7
Xjxu+tLdNkbgYAEK+x25LSwZeODKFtKvLOqWCgveuVenfI31nn7cSTHOXVxl65o0vtV+8LE9Uzdq
vn8onUleSYjdQKs4j7p3CirtfQ7Hz4T0um0SpLvlpcWI/sLNtGQ7miqdwI7Ko0597RATgZwBEQkJ
IQ+/aAVVX+mhY+RiReam5GBleU0Jb9i0EWN7Es4Lqbvv+eg361oCnPa5sxsClWWTPIYVs3SSib/0
Umft6FRUKMJeEVcHK8kanZL/O2oMwEHJsC8ZxVSUQM2x9DQSqMKTZZv5hkDWvOe7Tb45YeWvBOiG
S5bHrjTici/HTyrOillfE+O3yurcMeyRGQ7fdQNyIpb5hT7QWU/jnO16Wd6suPqE745XKG9wntn1
qQ/FrW/ji+GmX35+DQJKI5E3NgnKoM7qWgh7zm0N4w5alx5dPmuAQXCAOdBEGHp3CYwjidQ4JmPU
W0XpkIYGz/yHTlWE4qKSKiqOhyJv3c7J3ZXW1aDe93IkIp2kPMILkiIhI+SebSiIdUaCUBrZroTq
Gij08uTU+7g4oYsW0qDJ4eUoP+4ZBRN2axgD9ZNuVzdndp4LFISQPRA3XMB9bT50vfXupDRwpbbX
oRyzoboMLpEcxrjTUxfOR/bZDtvFZa76ctVVuyy8jTphiA1ezHlGF1daVGXqRSRMdBka3/K6ure5
84INDCpMqXgU7y4hy+auBB3iAi5cTjNy3XZhof9W/NkizJkH1mFe9OxY6CbAiq/RFMLT0qPZMaNK
kgu9ByiS6nPHCPzNGvyzSLO7aRQ3i6wk6Pz4Q5MxHh5IbbNPvV0u8WOb4xa3rb5xQjZ8NPT9pe3o
QDFYxFH7ESsYyBlQ8iSx06x8pZFBhPJqzGBEJe+wGbFm9rGVrdM4YsuOEFZip/6FQMyCVCUQKgIi
0yLSlqnAydFr5EH2Of4bkQeXQvN3tWNe7Gx4ZjxBAnTICeIOvIlEfUl2WFJGFM22ElW79SvrpW4D
cYJk2yRVP65cA6VHlTr5MXDtR6ty7qlrftZ9+1NnxuvWmqkBSvy7ycBXENj0F9Ha8Lw/NCOBvKcY
nz2iOnJw0fTg883wZzIFmg9S0Ux9Q/dg9/6OORaHAnKuidr3bAz2KbNs1/j5Hiuv+ypT//WPeEq2
P8r6S5NPSXUkZ+2cEfa+XSg/whWvs2mcyJuj/FVKTwbAbroEQ0tcDwhq2gbRSFTeFWPnKpJ9hLzZ
TlPypUhB16/fW1O+ZEYAWEO/MUycvQDBGI9r94nz5rnEDaOTzrFbuDNieZVt6nsj5+9yZAGqUrhP
EcQswkSPEOSc/tHy/0c2798jXJcU5b8FuC6qYIPRpUirMQSiO0c1/PnjOSkjAl+N/9MQWlGhge3I
DUZDMfULKQrz6/tpuWEHfZkRhx6KFhjRxoeZzgF+eC51wqvqbanBuit5lN6x8I1s7EqrJBLOhqqp
bppSMnoRZVEYeMflJ+yV6nTP73wm4hRH7t6MOxd3MR0OUVdp3tO/DdCRgSLwBDmFNKDPc8Tn9jdl
/r+ybP/+xp1/xkur6RfqbWPjMnjvgUpf/tsbR8ZVFXUqugNt2iFn4Rhn4xp4iEc1tubV3Fyz+qua
RgxGJOquhG9YK54JzUWVckHQyaEKoFyp0N9NSuYTowTYwix9UYT8EK0qwObgpy8GBCc+Bi4+vWUX
BWBbZwgKhpxtDTvmy9CEXAhIkEMtwd4FqqbOU+YXsSZYfB9/tPZK4FCWQEGhmG5UWR+yYcVWK1zh
mrRE8XD0dZGQw3Cuf4tkfmwwgf5/PjTrH3G/y9nCGzUt1ydBIPjnh4YDN/MGzWoPWmIp42n4OsNR
eqokWrjcsXnpTGixRUy5yCNgXY6VDRynthYalotHQqZKwHgbSu0hEuZuEccssqZ5ZvHw3KmijcOT
02FlHlxOoViPn4BJP/6o2WzrbTDhcWdaJCVuiGRymLPmiUxyNtX42FSM1wOUVlfg/37OeP/znLHI
ObZxYfgoGf+HBSHqRUYuTNQedL01d+QTaKGP2ypmmyi0CH6LdNxFTK+bTHVv/eS8iPQ0i68yKZQI
XKnJwyl8dOr5Yglvy+JH6AdLXTEc21rFw6mCYRTT04jSoFKbSmQX98nnkymZ31vmZP4yYm1foIFg
/dGY0iXhiAhWWaRDToopSNBW5DWJyIVst9KrCIv3UVKlIwoP4kQ9Ag7SeVp0SKm0xclp66PrM6HJ
VXsb4Q/B3knsY6WEWGQm12sjhwaygI8wUWX7oEH9md1J1Dwn0fSWIU2YvdbFD8DuCl1VU5Bn2OHU
WWGmwQYdNwCYfRQosTb/+zdi6p66Tv9zAfMsE9OKhTGDsVv6P8YwOETp1/kkm0NaMep5oFjdd346
bkyi4YtSPrizy2TyzmMrFf3JdYW5aYb4iz257hE2m130NilNXa10VqUoz+S9X5ml6uJQ54+0pPzW
4DIOSvirP4tSaxwxN67aQaSkmJg/dDn/8pLojvZsJ9vk1QzyLz9j4Si0F4APNtTGhENBVZY1rr5u
K++a2v19LnCSTyLk+3A/hNJxMkATA+QQJ9t4yreFp72FHZbfgjyHx8Abt93cnTXR6btsMDd+Uzrn
0pDO2UHummVEozbQJDFPfRmK8RQGQ8M9pXEMSR9LCvHYgtURUZBnFF4t85WqVkdNjnZ2U0vgxpy4
BJY2zBvVXWnwPeECdrLgKWXYImezOhTojvVLrfhNTo2kijS3yb/yINp1PmuTY7M1LEqq5fcmhZzV
aE/6EH2VmFK1lCB7s/21FJRRUd9cDQazKXsGw6krQwm3Gs95ncPmovriqE6+e1j1girES17cVWtK
F22tJ4UNxXn3XQbO91CvSdfukfQOIdaRoNkDQ17ETMUVkMtMazyoeU4fShhExb+2mS+yQ8P4ZQ/j
kyiKs6nHLk0iGvrEogqfA5Um8x41+WFRqnbxjyrqf2qmeq6YHoIREF6JJcIpCqZd2hqOXs6UOYax
0/tqq2V0ookoL43rvWYaCl6l6lIVZ5u35AWr3hJR+cXP46OPjZooiEXf1qu+oxy46PSip49sSLxC
Q+oDIngxUIcS0NkxtFOGgdIuOVyzLeYd3BPae7t+7Q30/KId1r5qhalkty3CyF3bW0/MI/8eqlXI
m3lxvRPviTC/Lxd43NTxxinHJ9JJUADUEQYYYd7qlDHS5M0b8CpKru0w8KL55kfy5lgaiw19D+5U
Mp/pyX2NOc3MD6V5DmiLDE9/HkX1TATRbVK+iQ4quaM9Dlo2fz3MGYtkh68a4DmZq8a6sQRJIqrt
7jSAk8EACpgp7w0lf6w0/pChl0SBXfroB0i/pi2nbRyfDaNh94Azyi3/XLso/NPOSjBvIouba0QS
ZfldFvNW+BjZMglxDTP+1meVQSTM1mHq2FrKLLmlpjwS+CMPlYl31PeYHIh9M9xhSAOy6LPnqhzY
T1RInD3HN4fe8qgRkLupQx0C0JcXOc0/nWwyX7IZLDkbLlqMF2zGxNJ5bz4zROFgCh1jAIhTgt5T
jwuCJeoOeIu8A0Ko7F0Zt+Zamhb+4w5Xc4axou/zvdtpDvR/T+hGMCqUtKNTtSHuOiXsQaRZHrzW
2S7CIJURNZG1zjexHZ04PKEqO1lZLXaZVp7mOXE3zahbjAGZryao+T4eNIQsZak8o+ZpDuZrXBJZ
gQXmpvVGzdPVMwb6bD/bs46g63s9CcHmLaKddNqv0eReRwNjqBgOcEKSZp08r/3XLWhDIyP3UTP1
J/KkzR3ytUOtW+Ymdq1XN6jmU9C9S8bJgy8hRZGTcJRFmZsdZFDfJXsyJolxQGd8NhlIj+RhPIhw
1s6kUZHTP38tP7TqnuUWjjpI0MZGZltO6ZZ9nIwCy7/OiNcPtu0FZzLv071fWt8SEWSXMSLOx5pJ
8zEKB2pq0s9Mb7729D+HSs4P5AelhzzNDZwjPXLzXBR4e0ttXQ0JWX2V45zjwbwhonP2y1EuR2F5
jMQqrfarCtGwhFXZIH5IoFT8yViHtKHrSlrOviB1m3Ty+OjmOfyOyC55iJPcSXg5vUrORM0zlTYH
ODcgD7eWgY63RSFIXP+76JHXmU50zLzGPdeqCAkNxn74I8NRMJs92VHXHaTj7z0DSCWj7oRoGd+D
VN/NybQZTfOXJYlgTHuzOduia85jbHwKxOm7Yqz6Mwl/ZE75RbSrCJAkPtw4eiTOnl1QwrM0bW+d
RtCGrMUvYeS/Z8mQYLLTkbOEmI4Kd82QJwbbWOlZTk9ONz2ULZdLHBg3U6O1ADFBP6i16WF8icrZ
OPnJaeYA+jkqAYZCY4/Iadi3Rn6K+qnb64VLlyxUtLKjeS1IhkWCJiTKOp2M25JFjsA+PaZViPYY
5wIYocEsCdrCDJPJyWelZuNJvT8ZzRFS3oPElrE2PULv8iR+SFCIU6wAgdKMEQlLaVa2xmlRAGct
ThRCJ1FmaSXTIpi8Y3nxYbFwVV0HApwNX5GLXgfB2mVZtUrlzUBe/SuP3Te7mN+W6qIYJqYwjPZe
mtB5Udd+HyLUjj50H0ru/O4zQSybx26jKz8DCdXARnYHyrNdpNE5rv99jKFqcphs2WQ/pygix17h
B2burj0Kaei6hosR05p0tQf0UbvlKBfBtIKISE65jfEGUSMxr8aDYQtEJtTrcx9Af7WvS53UTGwf
Mir2pNqTYxsGzZpw6aWaJ42jXTvl/KS2z0VDjvkFVX/D2s+7YCx2+kxCD5LbNrtLJQ3WkZ1Tpjev
syjuSg+r1OeuhQIdYxNUIhl/WAISTJDELlQLai6jacOuTynt8ky1RJrDAKA2pLrsMCFaGTxcLQgq
yU8puOKq73mdDulzJhCdab2gteKexSRDBpW+ui/aflLyu8RLdl4ORlBkcm/08nXukuFYFmRVJlZ8
bXLCQPR2t3i2FoEwo1+LdaPTiw7o7LeewFmGkPLLqiM0JS04Z2HR34pxZvyDS3huh/M1rZQHNTAP
oyYeGj14JeUCrtK80d3iDXHlq4Nyl0iXr1nkXKtQUL32mo3gZq6Ld6CZ7kxiE6tOF1tzEjfh2Ydy
cjGaOIelgfaU2rhvvUfUEo+yaK3d0KLi6rzmmC9omvIDBtqxCZubrkY0kQKPJYKs3r46qSSCObde
cgVo1spdo6XgMboIzjLuKVqsi2Oim6LTH1qcL/w/kWCVk0e8KkToOtVFRggzKJo5nqyQHFRdw0UV
hb+HmLnHyxkxxxZYJGUkEbL1A0W0XC1gyxjSn3hD/s0Lun2aNN+xph0j+BV8xZnc6ClRIikH3R6L
HrmKPVI9lRF1EUPAN1Y/MzSiKO6tpu3aXPu2vEDkhAh6uAqskpTE1GlflWnHZn1gtRXfVO254Ach
gwk74ZD+R33eiuYlg7rGJEPtWwDapCltfaxVl6TR6rUvved8sh6E1l0TDxV02KB0bpvgVY8SRLXw
t27ARxfoNcaZ9MExXUY5cmh677xKMt/X0fiNiSzm1vS4QDrJ18MwZBMdAg80QJ/JGPR+AW6h55fK
BFZU6htyf/tDUBH8lwSXTllRE2VFCnWLQ7Ph6ZYWUeMpAi+++kP0S4uuFZ5z0Oo33Qq/am0mnwb9
ZIV9ZzN65PdjwbzJkmMNpzSCPSLt1B6qxxy+ldUHqwv594kWkQnEZ6iqVDbsrTt591mK+6Gagg+9
KL4ME7OAum47I35yGRQ1dPXvLMyOhgJACpBfqjeCWKfm1wByaqljHKl/a69nzFQwM7REC1AOlXQf
BQHYp7mpj4VlIhdzbZ1G4yA1Lp0gtJ2NpjFCcrAwN/bC3jsxal1rTL8WRIQx65tICxmmDBC4UXFA
y91azHTXgUTazP/h/xd7Z9IbR9Ju579ieJ+NyDEyAduLmqtYxVmUxE2CEqmcx8j51/uJ7A++6Lvw
vRfw0ptGC5JIqqoy4h3Oec4U3DOD2ut6KR76vRj8UGuteAW026+K3kvXwSHZZ2Afl7tMu9//Pssi
3uixSt+DKfvwo/iLxOKGaXSNk7ovd6EMy8NkHuaYTh6ROPpCeP+4tSrYphTVkDyqngZHe+4UoWDb
oZEHbVrR/bhuSdyZ9pqajG+SxdsG/cxczbQK2l+f2h8EAmIY1A6PtT+qY25tzY5RFQh/OQSvq3Fq
dWCY+kPVzMa30kKahJ16HcCtc2tLV81SYUrpRtw3ABXQlUZYfin8Cj1ndsaS5CQe1IxB5AmsHjb7
jARw/VFc/TkCnyMx4Yz85YCUVncdjuXDmT6M4tx6LnUvlf1gGg7e5ycvuO+X7lhUFhGlaE/OiTIR
Y3k+W5wkh6MWl1wt33rH481w7yDun03Hcre2kvkhJaB26yD8x6Rr3A+L99zVZbgFFMeOpxuYetu/
Z33KZvSgY9eGG6NFeE6/hp/Mq3mIypMzHeBalhuReHJPhoXV8S6ujliRzNxEZbDHTjvlUITNkka/
GOn21h/BgZ8Oobb56cQCfzoPN6zYBzWV3K6cSGlBs9g4uPYlA1qhKA6y0dk34fxoziYCDFwXACLL
s10LualmjESYNS6rQXSMTo4LX9Pvdlg9jfJhXXCuTa4FO6e25bUHZhsETN/bovppd2AGq+VejTyo
q+s2lOwr3WbqD/avPpheA0NBpnMwqCVT6ZxTQa5y5n1W2CBA6sgrxG225JJBfj0LMIiEulUxswdh
4fQlaUJjOubemG+W85YTLLgtxgFjiZ74uJGD50/5JQlDzkUGeA8IUfzTzuOfKjPQf8qMh65Kt3n+
mCaohEhVYHrAY7N6llfnCXixMyfaa+A0P9eV2zxz1/nd/HMJzCvc86ehWNINUngGY0GmVQrlrgnS
n+vYCqco92rc/5Lh8jCh2yZT6xXa5huZ02S+eq9jONzayj36un/tGVWgGsOzpbkOYWRU+0K7vPS6
2Wswy/LDr/2kIeA1jEZEEEiVMfJJKgTnzQbHQfD3zZfW7aPq2R6zzTxoB+L6dGX2fHDAhfqlhXQp
++ZE/FOqtDkHPRq6sNvkurxrOo7n9ZHTMSggufiielHUD7+kB7urQrx7JNU5d+jdOz5cdvqYuOKz
7HkuDSM+DB5vSVBAO9CTY01gVIJ0+PVK9rPol5FWSJV5lf9eSZvtuEES5WlPVL8Y19BwdbY5p7J+
D5FasKtPGTq3LPPbuj33kt2Ekq8smrhZdI0ERFXvtbDLob8+T1OREppJhq4wvgZn+NGF4xPjMBYO
GSlj8SkB04izynDXT4PRJvV+fS7WGYLBgoWVD1+Q+SRhxgCvqZkRbWa7dXOxLrA69yP0u5fVSxRg
bd4QNbBxl5TEVz+aGSQub/FkIGkI4wPpT3r2yM9K8COvZO5uWTXy5TNGUA3pNDz1Ie4Bng8GiWAM
9DhjWq5gsLCW9vTOupbubXgK9KBnoy0fA3LbUR2WVzPn8AUBjIXKQPGA2ptCaDrZ+sbzkXxi5c4f
dT1mV9OuAF2j/YKwIfTsS1daJqXn+iqnsfN9pO70JwY+q8XL/CYXqF1RJthLKoNbDNQV1Y4Z9nez
E/3Ru74kRp+yNPf1kB7Xr+Xqre5Ss0lN2+aVxv9PaWCJngx58XnnCbzBWFzoc5xTn7EduY6QP/UM
aEJ1ss6bp8hEcMpOQm9d0J95W0G1xwa3PqR4D5uxWw56hYnUjJ2Xz9tStI/Ym38omtulCb5hfeBA
YJaBot66ZXn8Y32GGtMcDyRIYFiR1T6q5r3f4TDRjBptifMm4pVzP3pcjbS+NuBrN680PnOGFLiY
giPeEsoM/WT6Q/7O4Egs9MHrSdGz0DbnaQ8r/J3cLf1ivK0rjqUASlB7L3P8rf9yZ6KhJ4e7J5T3
+HLeS1rqTcDoAj4D66Uy/2PL8j0pxsckmLFbRua6/3bkobHRHq/+ScPnUrVqbs5ClddZwwQKmZVE
+Rwd/ACVQ9+gP6xzQm3f6emULlvYkSU6ueSwugp1PZdoFIJdYH/VDsRVNuLaxSF3UkbGDUtt5FO4
NY2TLauthytoD1+dsXHKp1Y/WKx9CDNynshtrRF+zOPBwew81s6J0Ks/q2AAiT07Uyjjox11u/e2
NQDo0qglS0+BEnnveGFO+iXjpPshgvmg25lEe2sdVTzGkupYL7/1qZfW/R61v6Y4RvZmnPJPPYMc
e2rI1cHN/fEWwdKB5MDn2s+wBgu8PrpOJ8ts9YkuoXsePUir6z8hHkiDDsoF7H7soQt/WTcY62dz
8sPXlWuRYbPmjkT920WnCiZAVot+m7nWO4l+LMV5rpKKebofAa4zWJw10Iv4fdgCtCG1hV81UoaH
GBhPi4PbnBai2URm8zznXkPHS/PX87YEAHyn3t0MBkZiPhZrsYIT6rGExgdh/I9+RfV3i+2Wjkw7
OpQl/p5JF461Y3tWb1w3u5ZMkBe3zA/rmF/QmJq7si0+4QjfdOW0ZJRo1LYHqIm4iskCY01evwmT
MUyIR7QwyXC3lu9NjwFX6vQkXUi4lmPC71ju1jNDaV96miJoyvBPQve174D3HxiL7/lxafRYpv9t
i6eymXpJ6+wzyzUhLLUkUmGBXuYt1UaGpYJuNyp2mnzBmIj1jnY4FG33JVh4GGBMttbAQVL8QTrK
cDeU594k9Up3YI423LrdsENLBoMTtBdqjOE3AOSj/rivZ2KWJnw7QLbrPsQTuP4By2P2xqKly0wR
+0j53d9+hQWiL66pE8db3y/DCzvN7dgY3k7PwFdkgZ+4B/qo+xVVYGpTfDwz5a1czFIFNeT6/IA8
xMDBmJe8s8Let0t01bWXI9mH1hFpXWMWblXSouKT3+ZG1ci4v63DhHWOYaiZEI7BelnhGG0+o7bN
FGpP/EBDxjHqBzE9tC0vcV492TGfnIXLxrP86KBeF4erOyO19FD4ZEvXf2YHAFJmYD1tXPclZgO+
KY3lNHV8BkrY2oi9B/NQZadeY14KWd2M3oFB4s0f/vi1utRDkqQUuUq8PMxqYB9u3Tq5xjh1ybXk
KljwdQWj1Wy1MKCjI2IMX2/zgQMeiOJ1ijmH7LDhuk7IfiyIGOrZo5U7vX0XkunjoK+6sX7rOJL1
ZKWAeMqn8dTQGYEnZpXDp39toLtFvdh2/zaMBDRYvD8ZCMDjylgKWZcYbG3Hnpy3EToyc9WNguHP
vyX7yoiJmHNBCegRICO11FcP6lGX/ZyT4sOKOSLYzg3bcRGcdUi2LIk4w8CkkzR7p0bINebeXRKK
GUmd80SwQ3PJx+G+aa2FfU1y7/hosNoFHVyhxVPQ30Xp8lQynN0PXC3R7DmbfGH61jAl3QnA0qvk
oiM5fuO50dWjSNk2AedxuHxJClu0ObheSqlzYXQTJ5biR9HgxnBbKECt5OtNJGTzhCLsyrz9Kh4i
W5RTP6I9VWSNE9yS/5hce1UxKHP4SDu17Ukc3Mr23bZYyLpIcrf6Jtc7sZW8k3gsQBqXL2qQgG44
Yr8OUHirG6qS7ytcJcmaG0F2L/rebNCgM7jv7yBUYSPXLXzKdkiaPOYqyn9X/ff1CF3PszJ9Tzya
ArtGS+l8z4PkGCbMB7xhajZT294ku9cDbf67Ebt7s6if4uZr8PuPumGv7qe8Z8TauXRrKPUmiQHT
zq6KfOd1jbeiQijG6w00P+av77q7K6Pg5CfjZkCoY5ceQ57o2CxXa4g1HkAxr0G/fHDq4M4wwmNh
Zr9WKEdhcMIVejSNhwAkKCPLKPRfg44KLLSpwHyOcz39kkABVk3HuMSX0U9+oDhkuDdt1jFnzapn
i5/wGAwyOa1gqFXpNUJ/j7gHVuGAXv5lBPixjs6+kDxRGYVQeZ0m+1rBQqTXs16q7B038Pc+db5S
lX/TACN9bYoK7n5QtZ9+pW6IKD/XdR1qv+Os6u+LTx0EdaeG7aK5DYjRtGZo6FBbKja7sX742q56
xaJ5XhfApmRjx4Bm4wTBIyzAhxC53x5TBkdthOa9C190+zRNlPfEMqNP1XazQWqCFdVhoSV+vVPc
vCywtktpfK3DYcvTduJpYDzVb9mQIGR1ed9NhRK+bH001hquA5EWV35jYSrqDwPit+36IWUxSoLU
4JGnQvYOi/jnPkY9q199PtzoelhAFl19ZUx41Vol3AuntfZbe7fKuE+KcL/47DSJLSMbELF9VrUI
HxFm2wCakOgmR2jmxy71vpsWRzJq01+xltTGJpmeymJFSh1it/6zT097SYb6e2f6zY71zjbwunu0
ZgjhNUpMd2mTRiLh93NgzP7USmkCbkAHGAw/9Xi9Uq9KB7it7U2nSWPrGrXvrU8SAwnQcD9zd8JR
qHESurPR09GEG7BU8BjsSWJLpGXL+W2p7bNaCkLuwzkdfMKYxC2uQNcPNv2Z4zYXaJ0co6X80A9E
WiBNs/DV6Cp6FcBlikpLwmxtHtKWhqLQ/9BYVwBd/2CcvLYo9yGpKhvfVE8rv4uIy4J16QHdvE8H
aMHuY92695CGKx0k7w2hcQA8XfwNgawBJZuW96qn40slP0uj/dBEK90zsvj4hqfl1OTNo2aKVIl7
XRh6MESmZpwctqfBC9jSH7gI8WFyknPcca48Fot4XdmHJGZRPAMAFuQCNxkeYqVpdJBEimNoI9NV
dwwxP9YpizlxcsSK/F7RfquY82M8TZABJjYUaqTqS1bzIw/PvhbzVFVos0BBBEOrZeflWy7Wrfoq
odSN5/rkLpqup3uwdfbEjOJiU73kTgE5nIJev8p+vdyK2r/ImnXd4v0uxgabDBJdUfyZNfNIOp8k
QD7pt8d2PfJ9WG9y3LMM8Pgc8m4YDJnY2TSS+pD31GmesfBxobPG079tUaJNuDQ2ja6s9Mu8VsR6
nL7215PkoV9pRfpPz9DhUItTMq8dYAdeAedxdjfrg0Lf4HiOsg7yXj+liCRIO+pnQ/s2mWzbxt4t
6IfpGt7xJf90FQev0cJ5ruHU8EosutT29fge1uWDN+FX0yrPpUdx3Tb+83qTDKh8wB0JSnn2+ymJ
bewF0p8ewMJiKS5OGMFs44jqb1nZ/9RnzXr3u+FybyM82qMTdeaDRrH1yHE2VpT8CeFgbFyR3Jk1
bMOkrH901ctsu68rQUoXvZ69vOdlcIcDT+MH7QSKdfS9uxcq/lkb9mf95JBRVhGIUPOG6qpivWwM
HzfoPB+QRPqhLlX1QsG6V8ASNs4wnIkYO2OTekCi/6bGQGOJ+aSPz0Rh4G80vNfGsmwWiSlHV/a+
1rdG6YBtDzeJcr9VLeGc69TBNBkGuC7ORiuy/z/R+Ksk2XT+j4jGeOkQfP5fiMZJWX4xX/74B9L4
77/1L6SxD7fY1ypK5DO2yaz+35DGgfzLsn0gx74nbJiNHt/rX0xjJ/gLhi9qOse17MByJbKtfzGN
HRsQcmBjKkfS5ZKC4P5XmMZ8m38KxERgMuMmYlNa/HzCMsU/hZ74DoOic0rBRt2oYqps0ila+w6b
CC7NWfldeOfVnf0VThjVd7UvgQdt2rCP5WuTWkWEi8ce3U9mzgD4ndBr/Lexbjv1J5rhAX4sEsv0
55D6TF/ShdTthTzmhSyfAV8hadT4H2nmpJHuyIvJ1UvrytnaQUVTb4lVDuzgVR33p6nhsw/TpjXJ
7SIePPztxv0U6R1oBPsrHvKHzEB4hScROidBiUan0xBIObn2QUDITlMm6McFBs/6AaEiVg8PcIh1
tHpN5+NfEiXYN/PyHcKAYbArjDLkIDn4G+5nN8AKqO2u4kgYhwmxYqIaUcqYJ2S9KLU2aFg6D6m/
0+NGTXrlXeecBUr80JfgE439CJ9ZERzcp0h+zjELLqYsae4m5oeM2yw6g89hUSpUzqy8GbMMqm1c
jO0xjJ1nZ/Q4QO2FZPCqkii67dmqjUNLd/QLIXbPAeEEeXzrogEaJkcI+u8T1WNeHIslRv7GtRCE
P8uCeIaDCEHVbhRTGnRiiTlfghH46477ztU+A4ljvl9iiS9n9Bv7hT8Y1J9eDAssCkYMZgieFdx4
oi13advW+DYw3/OlSL6GP5j14d4OxvC+0HgKC3D+a2mCeE1Mt4z2TUqhgPgBFuWWb4uz0bGcp5LE
HpIsBECCbW1WrF9UE8pvvQS8eiiHupuegt5C9xGzNUp3ljUL89Jq8CeXjJ1leKyV5dSImjqvflwm
5ZJzAa8FCzPdsbcjlA4WWqjSaj7AbVjUvEmMgfln3hj+H1eOehZF5hu399RlQcn4i4ByMJqtxKc3
JFGCVDLybGI9LKZpW6euF7/eld6wJiOqUYIilo5/TP2xwZ+Y54YLWFkBsI/qfrZOaQI49eDRLIj7
GmH8S+rU0LJGqo3mlncqim4GYhv5hu6XtfjcBL5/CTlRbAfEAUzJjAyAmncF622m0GyO/aQ33zju
rCG5UE8ZP2r69JcBPfeziQRjb4Sks6vMGR+FnKMrTwB3LGM80j0FVicscclnToLRK0ifkZAsKz5i
s01+NYMXHSfDcu8K4denShFFF/hFebTqqdtLdHTUwR5ha1RZLZGenX3ntGZzIy9UUKyX9oORLQap
K4TX5K0HzgddAH7XBk91LBDHhiO7CYDtl7BxinNLR/DiNVG4azt33hapmZ4i4KhnEUbum0D+iY4x
SNx7tdhfTjHOHz327XvHGJynqh/Dp3FYMKKbZvmEI5XgVUvFOOgG9eRrTeKQm4TxiMR+IRWEhMEM
b/bNzyf+YN4QDDiN5o+CovhkYyo5ezOPSt7HmEGCBI6dn+L2LZjknBTA0pMRtPO+NbzoGqGjwRtU
mSlLcOU/tITmvJcTqKOGbI5Hz2vlsW9TdCku/KKkTPz9Mk/tSbWWOkHVLp8Cm9MlkV17s/koHgcD
EyCDT/dxQIL3YSUMgZu+qt8QUnWPWCvBgZTGfMhJiHhY0ig/43nMORvYarhokR+F2wG5cmOnuM98
g1C8NBV/CrJ+X9q+ILhl8tm+eCa306YXhXV21GJ8F/Wibh2Yc/ZJ8+wRphpn9WNs55KksrA4zPOE
GsAuJJyLYNgXrPX3+P4JwjUGW+0hVHa6QgfDYXbT8+I1/cELbXPrjSHD5W6u51MYMdWyyPY6Zji1
975ytfOlgT6X9FJuR3cpf/emlfIJERy3oo9fBmKl7tuJ8C8M5dU+5P05WUntnsMCHy8ja+OA989g
qWnblyYxgVbmTNF96Bw3I7Vybqu5PPodshEA2BIOjSt/tyMjOGbyyVWASz8UbW3swdjXx9GvPHzV
AeUZITH3fttZO+JU4m+hyudb3Pvz3rJEemiWaaK7wzIdVAWZdiDPWIDyjHmOZ+1yHiU82I685cXs
v/mqT4+Tn7p3XTw1tw4a/NFaxukJ81N7z2uAz8vGDgvypqqOMPXJMqtND80VK7Mg9K3j3KL5rKyl
PghirJi+OvHBiMzy3FjVvDO9sLuXMz5tN5/7S5xRDRJIOh46zk1qf2njuxhMlPNDeOvNaDjMEDK3
XAj+ceKJPoDUDY+gHCrMiiK7dXNrfebRSEpKCje2li5ZTn5VHH0ib7d1BoTCACLFVHOcUHaiHUgX
GFF9ajd7qGm84/M8nGNjxFJZ9BrqZJtXQ0iBSiUNvksUo98Q/VoPRghjjQtTHscgzaGBds6FsBqU
IwtpT0M3h/u80xnabjwfgNv5f2JHRHcE69EOL0b77CMG2wiXTKR0VA4zXxNiVrHYkM0Q+RUz866i
CNILShiCaAeE4b7BYsHoi+He5OTA34msjxo73C4TPI2UyQ8bCYlLTTAxcI0YDUhlJ9MpiZgLYANK
L4Oq1a0OoCsWpt3v4kQHLwahvbOrhY9DP2CEJlxuIfPby/WFSx8pCWctvIF9quktZ4LIQ1CeSBtB
X5PVGqQt8XA8GYVTzgRftiz88LjhdyMlqoMwuvXKEUt8KnrG+4W+QEZi+LjvdmbEIm2qTT6lZEzt
8okmM8N1RMiQ26X7dBDcoS3q6WTu+2fDSGHyFgsrLbPyzt2cdAfDnXjbmwVqaMsxo+zAOMkAjaxL
wuo+KT0i1zJvYHxD2u1H1dbNLhWDQ/rYBAwhn/pRAuqq46fBy+szCUsxcAxftd/rvoLrOi71vZOn
Y0435Fhyl0bjiIklUyokcMDpmFwmOIIPsen57mkyp3G5+rxIqMAbnB6vE9Lk+EB9Saym09bjjUsd
rLRtxhRxnjMDECwaq2cdTVJEw4yzHQiXqrGZs7wX1176zq8IsLtFSNFa2v+/znU5flX3H8WX+h/6
C/+u6rkFRdX9r3/+Uv396+ir2n10H//4xX7tTJ76r3Z+/lJ9zl/9266m/+R/9jf/23+yv3H/o/5G
0XW0yT/bm/Uv/Vt7g647cKTl0b/QW4xfqvuf/90I3L8wjVmodehP/k9XI/7yTNP0dLthW8LW3/xf
XY3t/SWEo/0rpil8O/Cd/0pXY3EG//u2RkqL+8yFnWpL2/33vpcWFy/2uCi+MIYC7h494RonxTmy
KmCBVneZM4A9bhYe11+t//Fik5GgSOGRZvV5MD/dpIZpqf/jkx7N2kL/r2h9wpG75T5LCiKgMaAk
Xe6dUr967wSC0CAq2ys7jV1sF1/wm7dRUrY30WBxGoLxMBcBqZ+QGPjr6TXkho0mazd4vfkQFg0s
Ti9qrgKsR9mONZ4msAqzGWZarvkysCw61sty1/dabZZ5wTk0hDbfYZ5BUtEoYraVZzKECNifgcDM
HrJs743y0rTB8l1M8M0JG8DFeK0y/nIZ/qJA9hCvhNclQE2UcIUrNAZwh1HUJ5DELZ/cJ5/528bu
4TBaCCzJ2a6H/WRwiyOHsE/xeWjxy2ip+tZnHmEZDH9t5uvw0rsD9F2IwtF0NK3wYYriD0jcALBb
TrmpFl+29Rook1MQejSGjJlVEbO6jeUSlbn4PVQgKM17uPynpR6+6eJ1C3C93fvWfOiru9qus2Ma
YSZN5TOBotaZdfwuwZG972z5mJOo59fzuTOxPGlZb5Q1UAIQr5g0fshl9qwV44cop2PYC1lZu2Je
e8V6581jeBtDT0GGBpqcNvJRGtKEVkJnGWQKAyGTqcRkwDVk/MRy4fVgK/q6lCkjJDaV5JSll6J6
Ts1++cAQNzXj1xQk4RltXIUYjI323OZwq4TLnDF/cceA/po6uiq525quj/EKxTjAg4pkYYmwxqeo
5NZsBxoYruLYyC/L9DT7ZYxFM1+VWK9B0bZkXhlnZ/BvutChVpR3kmr1LnLtLyhndBEh5zAzVHtr
uAC+Bn5MlyHgTIi94F/X5vlwklCID0EvMQdlQ3oKHTCHqIURQ0flfB6rOdlnrfm0LCaj+BQ0nG8g
Cp9LtbUae0KSIjpC+jrjQQBI9jJaXFcMP1lQzzubkQjZfPBHTK/cj/POGhXqfMfGV83UmxT6Kb6U
qvxM8idSeYnCIPD8AQ8kk3/i/IYq4Ke33AtyWFgrEOJ3g+ZpWea2s+322YsIU47ZJ8Ydz5kPvOVc
uO78XFMt977zmYdm8R6rs2pIpHYYGM7M/MwhuzrmYm0kvqql/GmWPYinJHEIhAwZu1fPUU32bkWS
WGCTJtMYgMstVmgW+pMU7ckBIaZ9pFgO/JF3j/ROBMqIqoO4QpY3WweYgeSIMmxI8vq+QlzUNS3Q
CRJ/SVPfDi2qpejRnryD5XoHz8FxXwzAfLsS5k3DgvHYFemplkDoGt3I1qifS49wlbGNDnUOZ6B3
iHezgzPy2uxmwS60yOvbk92Y2ON9MX/rlLEc3bplteWfLByZLzhZA9hn6b0Q/k8Ju5BhQkPsgIQD
6DwigOp1OTXc1Zb7SwSQWZaqPkK+VNtrglpnm2gKpu+K4Bwl35JR9fSnbUwaiXoKQZ91JBxFUTxi
WcceIMqB4J7eoG8pIFsV7uM8LMvDoNQPTH3fU4dFrQJftF9UU6HN9g8VX6N2q19tCmhUeDkZvv7e
ipaZXGLUNEYgPiJzJCeSqJuE4UU4RnvVFX/ifLj0TC3CbA7vLYDBm3GIrY2bufGmnaS3recl3lmC
zUg4I7xsWhg/qtoMPdALx2EW1dVALIjJvHVGckKRJQ9ObsI08x5sQiownuJNzDDkO4VRHaog+Eoa
50ff4MWzyoQkdat+MGeb7G4y8XaxJeqjPRKQ7TjpruRoQ1bjneO0h6w6zx/Yo+2trJdTOEi8s5r7
LpL4Zkf23ThENjfRdK0SJFxNOXYHPysuVgt9KU+sRwQWrR2eUimqY92hHWH5f7DqaL4H4Ngtb3Jy
OlRuUNFQBn6OrBYqiysC9dU1HrVyPmowhuafzZD8Tks/vQuHuN9URjkc4vm77DJ/385+unP9if+B
6+e4y0ebsEsxW588ItMLwJELFJtW5rLkzMdTJsY/81RVezNzbqNCj5N0YpeD5doO5WLsy6ltzlwt
T8J5aarK/ZQaWpf/wIKavYxJ4BL4yq3pjBHTPTF+dUExgG8fnkFR+4gXJvZ9dnCnFssAzirek/Y6
+hk8i/AikKdN8AHbqVh2fWheTC/CCJbXev8dsPlhvU9IeL3phuF34X6Piih6ETFrEKU4VYr7ObDs
o1gwIk2BeLPVU2+3OcxNAnVJmKhpreZlE/wy/QUrHywdfMPDcWa8IKoiu7fimIOZMWVXT/KgtSHg
/BSPH2HFUdUQ2T0vxFhZbPyYkB3EUGfYR0D5xN70zYuXH1CBweMnxDWPYCn4fLxXpBruK9H9ZMvv
bxcv8jadKUeyrtMDq8yDtFHjArxBpErc9NaM8VbNiSLry2SPLGmsXc/4dH3AkJkrFCwve9mxD2Mb
GjTNfTLD5wb7mNzGIN+7AFboa+3HyhyLc1Tytkoy5eHSKLKdUPR5NVu6TA0X16HzkQOq4qx2vSM6
FbCVoP4iJcIjd+2D28QXnykwrsAqvggrPxu9jYIvCuprLdsGFqc6NS204KzPvYOsxFsvBvJJBVeI
KvfCzsUG2TULrMz+Hc8DiA333lBInNjCHkEAwfjwOM/rUp5lbzx7/vA48jEiSfJOtIrHOFHGb5Cr
tjMar4FIH+jnotui2Nh0u7xbukuQJPM+ThC/kxb8I6t5eB18m5haU9CVpfqhRYvsIdsQOSaXmXTh
qbYCJFuHiQB1Y7vh2CSYgp2zohcPpSov6K/djajMS9nlI8aPUqFjrc/tpN7DhbV+O8vk0rrmV9JR
Z4R0ZqnRYBOVEeK8iswv5YszOI2FRRkyPxDJ1VY6pvloanEqZtlvE6KGwyIzcpQsEd63Y7nscURi
e5dLdmUygpSRWmEb/zBM+wc/JWnIwcJZbRrRm3KZYcng6DAjOPYDRWRblTT8IkZ06KYXHi9SoQSr
V7daziLXYnNu6x3CQk4w3746RQiWP0u4BevIQAqSUZGOVvaEKPviQo1k3REcsoJE9QXIfRt4BKF1
+16Z7gl2v3kyXfM+DRLrTkwhZmLX+Wz9oDp5CliMS8WCP4TPJ8tuONp4phDSOBUmSVzBKLJ788zl
zSfD7naNFXV7P/BLSrOTPYj4LsCriHygoYAxrC8tjEX37L07nYPVY+2xs/HcRNMuKgdWqYTPHOqs
OnDnxGhLI1fvExUd8LIHV8luUB+ducQ8LNSDXTvvk8Vnhcz5uyUoUrIK3PfSzzuy9dTw2hFnu7MY
2R3XXzZDCYMr5WnsGsENghIi7SlOZ9c9dzwcO0Z6uD2AQAkwWodCJst11PhDlQf+tkYvdGQcxah5
rJ4bbJodWfPY2ofmrYjUZfJq2vWmmymOVXonRHlLOwp2140VsqVd0zwZYqx3eSlj0sIXGxTqQmPQ
pHdeKR9NeoxtiGB5b/OWA5Vy8dAnIR/C6o2IHO+2hMmDXSzfa4PIlgojw50JSsZiJ6uqkz9a457A
TQOSU3ZUYU81XIXpdbGyX1PKWCGP8VQCsCx2eWDdOWbnXSlEHgKmsnszKLydhyrV7pEXJn0DG9Ja
HlRzjSYgRFgJj44m2ngSJBrz8u9LDms4K/K7mZHsuRXVC2OIcG/GdodrqLwjBdq7jrgC9yprj47k
i0MStXzrebIIgUkCECLy51xBJxNZbBNPhZipsiKYcxyjE+QZ1OX4wzB5L6Qj85PeWjxC94JUldzH
YuVGCx8zpfZL9B7X83xpGfyFdDA0Dj9a30mPyuJatbrhyNH4G5WF85SbxV3LGIpIruoMFQCLXF16
F8etTxFceRnCuRt+s/TzbyYX+5aIxk06O+GLkQ6f7IkagveAJyXG8xC13VsMBf6YxJ/KIDSmb9rp
uiwpTluY3vOFPDniBvqfgVswGo4fBLOgm2xGTLgGgviEqAi4G0gLlx8D79rHnBKaNGXln2gv0uHG
e64lwmZ/DJrloe4kz3SMWMMC0nfIYdvsluDQE39TSvcsxVgh7rcibC7JiU15xCAwZCAX+b8tD4DL
aFhQSj1OxmZQ36IaB6uLNcLkIY1Bze+smc8RCFuJka6EUrpJ8ayeGunDQDEhi/vq2RDI+oMpcD6K
1AW4UGEfM8pPi4BubwDbxDyqocKF9bwUPMn0wPtozO6nGRR8lDwwv81fO4/dIupLwMym0V7saUAP
b4VnIsPcPUlF1Mq8LqDzc7lbBBC5JTerYybhks3qAaf8S5/EXJFJHR2FGK5hNtknVXCtzhUcyXH5
adeoUoUFSgIK8iGxOupZ5WzzqtSFlSqZq5Y8jmRqR4JNf6zmJ2vABVWK/K2QrXPwaO4nx/IOSIe6
fSmH8zTUZDE67nTsi2jcex4AanDa+zgcx7ORW+MmMH8rIEo8p8Uf8MeHuCUYwByGB4tmmyozMzZ9
aqnzEA6vQWZ6dy3u2F2cccdPNkN86oJraY0UY0UDSQVr4nmoItCa6qv2DA/sard3c/mS9LzYqW3k
BD2agowsJgBBWTe3Jo2309i+sRdL9ig2CYh0PPtgisG8+YAqOiFwD8Dl7jCBT7nEY4bIgtCA7633
v6k7k+XGkW3L/kr9AK4BcEc3ZU9QfRuKCUwRUsDRw9EDX/8WmGk37Va9N6hBDWqCJKVIiSIBx/Fz
9l4bv+piIAw1TPsZpBG14+CFMxFWwFE8ah2DEsszWgKtNGJra/hGqvTaTrE8IyURRFWSbJJQzLGF
MfeovQy1y3FS7wg9cY69nT3JWQIXnfVhZNq2pwfRbd1oxr87AYMzszb0kDYBBCIBK6mQYxjZzJ1v
JQ065atdJd+LzY8rBCbjXnDxT/kvKt9P23ZSOg7dTYyvG2AmV5tZBJCcm1reYUexWI5O2AERWlK8
aa/ncvD4E8oY2EatzXfEU4OqY4r7GQ2dbu6NFTeeOcQw+v12tvqH0rXtUJuGjd+t8nBir8/JIBfh
9dH1QDp51BOK4bstwQ/Go26qlEBIZYXXg3a0FVbr4fqUxRuXPJbELVgRO6zXg8pHlP1do+5c1DJH
WypwAnnw4EZZdL7+tnZ9CddDLXQbEtD9z4swO3g5Tm4jLcKDxPc4XB/9d0/bEZd1abRnb32BJoPl
sPU+KxPYyvXJ9cuTPeF0GJpvs7GAuHroVUkOo3BaX+z1kSCpJafMP8D9EsVf3zUSQHRpEp8Z/Nth
Eff2X2+SSEu5tWwr28qeRAe363HHIZ5gFKAeGDPQn+lsScgr1IC+KfdXs3y1OuavjwL6c389op1c
X/9FRwGAPbWJkp07Stx6TdeFV9u8aGPyT02UukY/xBZ2FOj3Yv3/pqllA8rHJKPAPDVgoatSDyHJ
CX8fJubLqMn//cWBOwpnCaJE9roPRpORdIKKmDKSR8F6+OdrJdX6qZTp1iUbKuxc6+9DbgwNoanJ
y8RYiBGh9RSvWTx0/6oQxzGxOT34AXtq6vCfg5WDE6PIrkMdoEP1zXi1drrJGe4YRFwjq08zt+eQ
IDNC56nROaGxA8vG0HxCZbml8Or/empkAEeCHr2SXDuEaeGOYcaVeLbcjz6Ox9DEy3bUCpifqMZw
WA/Xr/tVxnwdOAKKRn9xtlVXrhXwTCzPNSMIll7P+Zx1TO6KDyu9HWXThxme5/ZUJ2kfGh4AnXEc
EeTFdRf+c8jtqQsz5rmHaiofr1/n96dhEODOXkaAMpDKwsXo27AuTUUXbwT2OVv1Ma5Q4DnkT6So
TtBcuaS3/ftQrr+0lR2itesXH8T6EywdA7Nff6BeX0WPTJwaen3eGHO/LXOPSMCmeqkczjumFsXG
mJJdjB+m8yBqC5NtUlkymfXjqTqo7i0YyQxOAsZiypI/ETZj285G+iKI/2xNd9ZLxXnMjNtoaM9+
Q5S3Ec0TkWgdkSSM33EH6nY7ONGH71WPsWqOgzk4B7gdz1oE7zPYJ0ajByNJ1bHSuO7mYWIrrbtb
1UmMj677lRrPMrD1flrDqVzHf5sRmItU5pimiC+EuBccivmrSKb86HMdFwNdOoavd7khsThAcDmN
iHd2pK/4p1RG9g7UimEX6b4S+VvsT8TkdXRR8+LQ9cRWoZUYWFLz56omtCYuuj+UdP25d6hKjewt
yaTGRcJ6aR6HfAZG4nAKumu7nMkA0WjRgCrI6+/Tih9LEGxFl7K6FRNWnwI1zSFtSneD3B4jMN6p
Xnx1hFfmHcDO3A0yXrnxIU3Oi2p2PS6tkhCcKdqhWBcbN3A/jfytLTwgUI1rbIKcDZft1xuEygZm
I+/cBqkTklVmAetsXCLXmnOWDm9BOdwOTTWHumJ7hjVVbPJW9zgqCcEwxKvGWYGxBMnzaLxjDEIR
Wi1MrtddZklIOylCaARR8zvlvvpAoNMB1gBwGRZl8544eR/Su6e3Ydhnz7I+iDaEyOza3r4qJ+KJ
xre0AyxBJwv473jMgqXfBhAc2Hbmj1NMKkZbApD1uL+R4zHtPav/MTg+5Z6mAdW5nwxs8l/u0H+U
HqJFy1O/usVLNvViBOBv+TCMuAc4NZa/eMPf7TzdE6QDLxtXqCeqYzzYX0MxPCcjxsYBdkUcPSyE
ke2mnr5nYAGFCWiA0JbACT8lR6LrqPSlzwrecw9Oq2BP+/2+HE+ROYH4HiLzKGCOHQOJ+rWJG3VE
yfGNkoJcYwpyZgtrd214XDQGFSL8oD317OzMGpc2hIxZpiSQt8ErO4Rpw+izGjtqhKT9Sa/g5zit
UQvrbHSkw8gohFuJSiA0Ma6jy9Hi6vCZhuDAG5rSxjje0KiivwrPWF0K66F5AiVCPJw/3lKCfyzC
7w4oEXCP9wONUL3DGjjeCpGle8eGed3ccmlxdjkSD1/RQz9wPiSSplPZP1UFJhM04FiqCgkXqPsZ
GT1CYsfM2dtzmrWoWFnPKHwqg8zS8iPmg2Ef7uyqWMlD2uFqBr98aP303JQaYMvMgNXS6xCK9LYF
+RjJbj4gQQ/RGfqsWy6uzTrKyL0eJrk/g+AqvLMQeX3IVyC+xyT/SZJqwvBboI1bW1uKXowITe1/
xn5l3kSgr9meO/e1ja3YScmwgvZ9nl0jhtn6c8bgEka1A8ASbn6coAlTufVoReYPF6IrjW2iN2NY
9WN9rn0rvrC27suKrLqZP7bpXEIw2dopt7Z28Hc2Pffeo9NhHZjt5kUxWGFr8mUY/JecLUJ3EWtv
uHvtWlO4Bz83fjuQZgAFmH+aEcXLMllvVTIuB2WDrqA2ekFATIBgNjCNj7J+78nAPRTRZG7ngf5z
wDJMPR1tAhrdeMWK+n4yNnk5hzUQmzHr7Afz1ALSxTq4jWrtnCs84Fin3M+yrV7LiUQXr4PHoPFH
xr4+abT62zJzhl0yo1hfWNjtPIa3HhN2H3M7TUZW8F4NB2ziN7Zw7liwwOUmbG5s0fO7aU2yubxT
+ZtDgvMWAf2bvaRRaMDP10Hc0Z9NlrdxIASgizBjz4tzbmz3rpoFLVr7UItmPpFrciOT4C2rkwbc
B0IWS5F3bQC4Qc19O2TYRxvKT4mOArfArxit0jGNwAzkA/JkB4SIEgZtrOmI6mEMK9XsobEP4D7i
2yRp2r0ZvPfANTDa5RbXzPimIuxHsxeao2AzUpMh4M3e8yjxdc7mUZItsUmZx7Dhwxmm4uqzygfc
hPDpLZURZjV8JtWIp6axntppAZ4GNanQUbMtqni8Gcz+vi3yb5qBEsuHWvPqBrmG3UX0cVu0W+d0
/dr1G9dDsgb1Fblfhkir3uhrpgeFESu8HrSmOO1ZdH0SfTYO6Duc3/JuxDdhBs1TUaCfi8mn17C+
h6Y/uhU1w/UQmZQr10dz1OGJUVYSHdrI2tXT3kffk9Q2o5XeGC4z+S5HBEhb30ItkpjxPqEnyZhO
RjvGn4gXGfnFEiQYHikCXaLstoBzfA6C+l5N3MYDOBoWsvRmCldKOaFKMNNlMq14WHxRNG6JfKZ+
5SYJHmqG/eRiPYU9X52vX9dLDjMTSmTt+4+a9j34D8aTCZn3UeceTFEEoXADCmsYSp2ThLXd0yks
AMehh0rPnk8h5LakmaHfGQHfks5nmyYARzMvLgIqwWUhiuEi45GOCNureE5qUh1daOsaUtiqseXa
s1uwZKhzQ3c9XB9dD2Oas6W6PgSGWIXVYUBMeCG5Pr9MmSDXLLW+6x6IN5i6FvsEBdxsJT1mlPYr
Noma7AxQJU6F/vj6lK1evXHB+gJxoP+xfmRelPz9aXnDMh5l2tzoydM73w6M7dKk+IE9j+jpKIFL
weZvm6y/Sk4lvfO43Cy8HWhdHs0iMY5CusUpjZx9MVMG/nMQuPjD1l4dO9eH1+/MJPdENvuFLFPF
RXXxwqAkuStV/ZGt5+RsoozZZklza5QjCRD/fK1zW5LDQLbNMzs/d+niA+GyDFQ5u631n10fMY/u
zn35NqbkWLFyirAYYq6EbGOsegYZJPVfB2vdIiyLhNuvom4XiILezLqLCGr2E9dH14OTTvbGGqt6
18LzvNiDcUxL+tQ4OsRG0M8LjfZYRi02p6Chl4fhiBQsoqxo6zGZkx2kA4B1nGNrqX89eAmELTv2
7oD1wrdL/O9qpkvKbf3sMZrvhaIMp4QrE84dssv70Itbj23LRNtg1XQwsMOmO7VdFfY1ykLLRShm
lyV7nn8fAhDYJytmC1sqEkp5X4v9khh/ULrXIc4S/dch+PcjwIuAWDzOUadT/mFK+rtMRN1fAhK3
18TpufVpN6vFM7cjspcTsJ7tsKLV8B9ztTmoIeeYPu71g4idDPHJNWG0xX258xlf0/noRob4lOR1
BW7vii3Vwrp0jIBoUBaTcVwcTK8xqUM51/sJQBGTt7iuhmNPUnbfJqxddfQUBQFglvWjH4si5tq6
5nsiu5KHSIyP8EcZ53gIh1eak3Bkx4sd5MkHMTReN0IEcEPqrH6016DOq9QlcahbA2/Zpj6JnesN
PiQ6tQqvT2XZdEcRdOdu3eQN/ItdJHAKjYtkoRTrXjBQGj267NmBtCgOO8XgyR9oCov+F1TmpxTW
xcFed6Ge49dkJcRYr67PSbKj50nSlBYDwD34+Mm5pq1wleBM10jY68NqPT+bVjQnpge760tX+sfs
5g35tOtKkdMc3gq7w7nORzhkdsoY5Xo+o+JbdHCI+SWVOYuzck/XHzn3KPz++kXX52YGL2/93Yyq
Vko7B7udeKH/PB/Qw25LuTwaPZnW+G8IJPaP7TBzmgErIqdm8axlq+AgRNO6uKxfaySsFY8pxO76
F0uvJyb3+j6kRvtjkdaa6Y4LdH171E2JGCf0yD8IuxaA9JiJv67N60scZk2uO17wHVoQasvC/xXN
1Wu+tkcwSMZHd22lrM+iOfki5GTYe2uMbsT4cCsVuChYRlwq68u6Xi/Xp9fDsn5j7FWPQ4Ce+/WV
T7OhEXnaN8gG72KZoy7h0029NRfPmZFvikOWsAkcxv48FEUWunABKISZh9fzD+5gBnawIj/WYKmN
/ED2wbMAxncKsv7OKi22DzGEe/Y0u4ley6YLmlvCqh+oIGhGsnLZOYkuzUCuWqKJmRMu7WttKa5B
I7Qr3lUbE39NX3ODkP/Jr+0faed+4Pe407UVgOTM5JHoHsm77dzk6bIc6xRehWl2oVNXl9arPxxE
6DvtmE/GijlBv04VqNAYtAU4GuzP/WAX+7wm/wz5I50SmDHCJ5Y1ka/9fBE6uq1ytpM2fsLE7u/Q
Q0LnzVln5W0/FmS/ZtVv2vHt00CvcsDs20xqfsoj89RRj/mxBlczl2cPwNoO/w76+Ny9pU3/4KfA
Hb1HTLbTvpYZZHM3AQlEZYxUvNz7s9wLm40xRSqFSjeSWFL95ooEkwgxisAWXHq2CSi4TQkJ8Fvk
D0wLygt0UbCuojzPcKB/VeYDCXzyN/nsAOfmdcRTUaMOKFD90XyLpXEf0LjYp1aGbn7s/lgBdb1W
w+OkWwHD2QgO14uRpnN/Wl0bU9mYxH35x+sqEjR2umyvD7Mpts96Bk6Zs67NnXVv5YtxCFQZhBOy
8PP/ExXnbfK7qdrqT/efus2rFvMfUef/R1pPgSsNjeT/7GV7xmut/tf2s6nypPwPQ9vf/+vfik/P
/5fDj/LoEpvWf2g+ffEvHGu+K4WHQcVGFPhv5adw/mWbeM/YEApX/oefTdj/MqVv0mdwUCbaQv7f
KT+F/X9A+BnEO6bEcGO6AknH/2Zo6xM7K2kREwFedfHRQlRzk+j+BcSJv/Wm92YcuOpaTbDSNAw7
JS3nJp0v6OKgHiExOd57BQH20o+KO08/Rp4R7YIlWI6VYYWiYnzMgglScb6bwUidBjP4DZzU2zA1
TNnkGwmSA+j2SdIClWPTv4sJkMrT5yAz92ZTitc5yn0wp8I4WEuPtoAQMGdGOkaHvdo5MTqPHD/7
gQEDQ0ZrWNAlYnSi4ZWe7CoPQPQE8Hdi5xI4DC9ojGW2Ze0tXigTGBwTFKclfDOwrtM04akAu8D8
JEA0gWJvlsEh6lhe49G9ayW5Y22dP6NVgTYyCBdkxnLCkYKWFGUjM/phI/Ton0n3cYiimF4JxUGa
mlMcExbZTyD86wlByxyM7YchuF21jTgSaRFgX0/kXdSB4Y84X0ICbL4aRi6MULp5N0BExkQGrcZY
Yxct14FJnbQ/8iq5mQdDvXU5yogUKZVItGA2yRyXs+pC2LIFNkP8alrKcL/VJYk7lIiW8xLoVu6r
RJ9h/oGLXuNXgd6esCfHoSUHJt77oprmz2Vobwrx6qBqvgijwkkQjU8Cq8xpyZHbuWbu33rstsAt
7AK3eIogG7GLb+X9CAuFXh+1VaYiCVjNMy9Ob1xoNOeYMAiYSYdgYrtbvw6u6g6iZxa/EDFzA/ds
Bh64zzEb3kQta+oYkc0r1IivRzaPS2URa7Ug/G28t4n4lS096H43Mwt4orPApAsWNwSU+cxWZdwG
PbFs8wjn1cV9sySR8xZhku9w253tJmYUloiDJprQR6e/1wV4rciNLuKvhikR3rNyl8uc4QNkM/fY
eCJ74g3dGYF7WqBtvtQGJuc2MLu9kXPnyIeU/Np6BGOUVSOTM5h6cfNl8edSyLtkeGYgySrxURcW
VvmtSIE1D+Ujsr7VhNnC7LEH910lzmlMZ0witVnuKvKIPTdf8clEtxAoMGx8PdMV84wHBBVubNYX
NXH7Rhec9N3aj17CuVF7X8VkeFgu1UckQoSwDhNk4T1GNWMBDKlniy16L3Vzk0zTuBEdIVZqsc7s
Ift95/vmlm0C8yCnby+dsTzqaiBRLcj0ZaHvve6xExi3ZVGQLtXd2XBgH6E5fBXgwna2Z5p8rkSK
MQMqD0oTxcPAg9TXhJ6Fpp1PA2XaGTVdS4ia1sWOLpbxE1Pli04aTc7lrkgJGuSDUldobOoTq9aO
+8pqIT/3bRBmTfZqQlY0EI1gIi3vzXUD44v+nolZfl8e4zvPcy+VO6WXiXD2LYmB5h60XdhbfrCH
gzgcA0W4pEOyYDTVBGsPtAvbyW7uaXptg06TF1+ql8Z+KxuQGL4/7YjvTe7iGJgOEd7IIgzvIarc
F5Yg72Ec+z+qFVRl7OlISC6qvYvTBpE6Nd1QCywwa2VnSveY6obBfIakyHL1HYlNCEm7AI29b4yY
TXNYAJD2bqXfPxU1DZM0cSFrjgxiR1x/cGI00kjgsbw/9k/Lk0zUmXccTdV/tYANYvAR4Bby7AQ+
jLaPbL49xi17iEjWrjMNtR9Tv3jYzUPmX8bGeM3TiOm8yLptUVfYqFwr2VRztWxUbDwsKmWmQjDM
XmE0kkH01giwlvgE0MsYrjxW77PRJ3ezD28m1VHE656QsdT0hefiSZffRd71r01vYWCWOyY7Dqbb
tN9LvL0WcOrJR6gXp8O5sSgWjQh8yOiY025Y672Rm4DyqWO9+Tuqy+TYalxhjQWbqQPLmzr0n5Oh
IdGWfxOU5Y8mQzbne3EFc3N6LVF87uYJpmXrRDfKWuH4Zvl78QGyVla3o1Xw+wpvsDM2/01KwT+r
dFvRMxRkDYKWso64wQWzbkh0iUbUb4GV7+L5YMN8AwtovtUz0boVuH50LBkJgdSVB176aQrUWfuZ
d4NUdnrwLWWw5ztPhHeEvUfwRLmwcIgGkf4UEyvbZrCWFuypyPvfZRK/zu2U7J06ILUuaNHijr8c
9rkEovjTMXDb4iwW/UET/pdPmsNj05xdaHdP7QzAI3MefVMmD2SBMXPsBhhvLgijaxpdK5PHBnfW
dpq5NJuCgFo4kMRXylumOXDRSi84WFlck6hgQSLKgjC3EP6iN0LdkxdwxU2Ywc5y33mYE2Imgye/
TH8B7CBEz3LwI8i9wUp3rEzyYjw9h3HrlHeFlMQNFPSW4zIt9tcOhlcSPeiUKFhmNdNsW/Q+8uTM
DkcylhDNu+hcdbKJytpYZcJYcCw/Z9XRWyM7YcEICusYC4ntEJOiOMFyTYhF5bXBuaofGN/Hr1Nh
nIpJ74nVWE7tIr9mD2/rkiqGTMJh8en+zIVvveCeRJz6A9Fo/UTf552Z9++S7dh+6ThnijkBpO60
9xrbskHYX4JD1zBCq28+fDejSY0tcBfU47CLHJC9Xuu5RxoCxbNld+csQrCRsH4ftBPZDxF/AIQb
6xHR3558ueTHnBEf2EY0GexsD+nZPJDLAfDPjbv3bJDPPtiSlvi+HwPafXITmLKnvfMCHfGVZYlg
YtW9e1b8peSArT7L2jsaRfB0qGDgw1e0zJh077Kuz58lFrkdSW4IA03WPJMuO1S6NvoxufNPe+66
OyspJQGwN25sy88BzdIOCVh0YZB+5+vEvCgFpY5Zr/fpKP9HVEefilnx2ZSFfCl7GLlVDPhNNYt8
GbzmfcCZiBgXc6Xv6/gJhz1zO6XwqcxA7LrEkOgqpyzsnelJFsNwKxgc7ezFqE9ufMKAqb61oceN
4zbpcxbl/XHwLdJoeuHcpyPvhyMrDBiNrXAnq3MNW/dPFacsjfnNaM/fyjdvPOXVZ8wSUENN67Bo
9EqkTMBrS6zo2MwWelQkSAhfuhu3fMoKEKma1NxgDhpAVJzE8CWG31OFIt7VT4mP+VNjXD/XqxGz
qp55q9j3tgkm6k6s7l7iy0SOGMfX6WcS07BOtd/zoTB4wgW+c6ZEvbjpw1pnDbBZ7DxyAXOW9HcL
/cq994CoMWNXm/S73nSe+rp9IFwkqhr/px9JQb27BM8LGRl7GETlbUK5ylrdgTVfACEn0bfNzX8r
u8ogwhgps7GeOFhL0z0xbcbG8AqPy078SVtmYUyz3VNRmg++okpq3yUttS/RBx+RTXAOuFR/i2iD
GxyTv2zBPisUveC4esO62+7QO9hb04Al0BZptZucRX1ED6VIbiNvnL5pwF0U2+qPuRXPgJZ+tUFZ
PcFCPM+yvwXVxArii/yYS33jQvW6tzgtGT0T2+6OP5yROITCoSpF7Fbvq8Vqvgkzoh/UJu69P8gL
UbcGQMw/AtLGBRlwjwsTZZyBsHI/tS5SSi+TB7JXmWPbY7ctEW0+uBKUfWK8+b0MqeMUoRq1eV8R
c3m2xuyr9ler7WjNpyqa3jXhg7qGzx3MDCxR4txGNNvOqeeZJ6eZNrg130BXdlukObATO0ZupU83
ojdRuySwQtkmfAGV32Su3V/KdoADVNPus+3kbVi7kmw9FrTQA8LU9f+5/o9XCQc29XFTragKKvTn
ejRIyMKPtmGPlebLpTXVG4gIj/HN9OU7tPFTG+JArpndj3705poG7ZaafJerjOR6YH0+K7N+JDrW
3FX5koYqOZPH5h/slIGXNQz0ZppbRKHxPqohLV+1KtfDCIsHINf4YWE4B7hlxVthOvR8cT1CO9oP
LqOgLHYDkIR2gbCAoUc5x6S9ex1TiYYY+DAaiQPM6hptZZ2+W5CgDn2nEawzlrUcmmwqi5kY2OvM
o+0vsQcmBLc+KmNH4z83+zm0/XwOR2rLvSjoC2PV/wXh2dgzePWY2y8Jqe/di57mdNeSfrAVS3yI
7ZwoeWJid92sHrXjuQcn7v0z5cmivacKujtTe0aa2U0HqS2I2T+k94XTO9suGQNSUdpLNeUxNkJH
3kxDOJcgTrIOY2FcS3WLBAHycJbSXPXTe59ktE2q0n1cpB4xJV5wC+D4rVIVI6ZMJk/ZmB8tDQal
h0rVwqV/sgrvWDv6O0AejboVSdzIIA41qavwyqUEXi4D+Z3Q9iABENwV+z9Km5Fu1Y206JjfjlyS
bdqqMMUS2Y2ie15I5kV54H+kU3WaySo7mWX+o8+9D5m6x662brxR/VIONH3UBO9Gc6uA2WpsJEQD
rrQruqu8lct9D3wbOdZhQYBgjjlQXm2gPXGj0F9XNgWpMTCHMxuTS1amoUTcAvstKhBQ5DYKFEZs
I7viRg3DqWTOduoN+9iCwQoj7lnMxhzKXfaA5J+k7qnXIC2VC8Z8Mu+lO3kAPggiG2Uoev05YKhH
TO88Ge2Y8mtrc+/gkrok6i0b/U93Eg9cuw9ln71HonZJBiJLYzLv4LX0Owr76w+qGGmfdJ0RAtSE
EmzOSdTMxhhDbhxvebfjwr5EFdexany2hUMXoRTCg+Ksp1+fFSO7INoHEJEvDBPscwT4uyqK+TgX
4sQAzg0bbCLHLDPu4WcSRw1nPZgLvfcKyDSxzd+EqBNrTG4z0w78dmfO/TMLzyMDHGqcgiKyiOxk
NzRsR/ZYxVEMF/eQEZtLnFab+b6eUutct8IIse7GF+gg0dnovgxwbtsm8BBk9b3BJhBQwzT7hyTz
pt1cEGtx/fvJMMDCX/kAfX0nlEI7Ib1dhylEL44OP6+uV3VJDB3btNCbzuuaFvTjM6mcH7nb3WMr
xyE4YkisDOooapkXS1dIMgIPLwfiLpQF8W+qIQbliI3BcTtH03ZeR/SJJHIaT9glMHs+MYvFb0Oo
BVRDRkx+fmcuHVLgBV0Xt9c300WXarjqNvbyL6C0cBuHUh4M82iYK5c0y0FFI6OH7JbVTBxgMiMO
pj8dvaIYwzxgzd9j+dHqqXi27W93Cd6KKcH4lZG6OzCEzcDibMQMSCJX9wUjTkCVKG0nozr3ebuL
1GRdUq/7ZWnrVCpKpsX2jmiaHtLY+onvsS1750yWNrYjUDuVD3Z1Xjwo6X16qsbNwmwPxAgwBGF9
BnQkNpgRjl07E7SVrb3sWU/b2P6uDR3c3vVzEPy06ZT57Vb3xRoCCL7Yjy9uy0gwaOcBe2N3qByg
IWqOUeF0Gh+hGO874N3bxEyJB4wgV6yGaZtSH1o8hBsT/VMytHVYSbwyfBjzyp9zrC+wzsTyNOse
gM4I56V7iYzY2ySpPyA/s/T9yL9KnerVJGB+vzAJ1oWz7JjpkL6eoYXLrcDbGzJW9x7gHvo0Y7Yb
ervfRYyCID9W+GYT5v8BO2AYj9mpyWnGL/lDVupzN1Xfmr3uBs7FKfGQ3hv5dF+/Mrc7jpjgCtW8
BQaC1FzlD22QoxhNftokq8C1yNGCESfmFN6r6ljQKlohi33HdY0/ug6LqfiuO04HW2iy2vS8ZUZ4
q4xh4rrKiK2aSZeaGZTX5afJ1FFr91mbKQmhOboThnMbW5oTxOf+cy6n0wBkDI1se2dzL9kUbOOY
SOyNbrn1PIf7QkXNIggXYv+RyC8/VV/0DQOVPkMX7PeZEHxAzY/MzT5Gd8UCnGXDJ2fp+sAs6+hE
zqOK+YMZ1HxWyrrFo4vQkYFtHoEYVsbZ66JTbJZfPiqhCaHmyv4II8ylZqpKaE5GvSlMBAdDZ54Z
Gtc3bKouZmo81Dhq6fbcx036kgz1s6/Q8LPCH1LqG4qjJ64RzJCPZTJ8u4gOKSvd93iY7gB0bCQt
iiatcQmbYWIbv5JIuIhbJF6gNDR9JjmSZT6G1R2Z+9bSBYMMWqtCigdESC3eBFZcjLlUre+EKf7G
lvwN2Oy1kC4ekWmf+uMbYUynoCRqPcqw0zbzLXmwv4xJPy8YloeUEZxpPUGqheI7nJes/ABUBM6z
on+Eh2rX9/nnZNSYFcfpy8LQGNkdlw+fAxuVO2nTNmWbcA4SF51VbL0K1znPdYYJF2kmnqOm7j4q
7byM7ALIa8GCbyPzyDBgyS2u0s2ijGOBU1nBS+aPPSkcn4IPVK1KNyvdGiYhlirY0R1dIKElHm0b
NEYu4qw0ap+ILD6ag+ZbvqHB6a5Tx/oXbeAHdZbFV4Vo0mggGyGzYs1CmbeMcNJyOd9Wnf6FDPsS
OfO5Gh3aKlP5NjlxxUYqAJtIXdaZ9D2r/HuW5xJZ6xYzM7sbvzjN8jhZ/lcTjR9yINIntagfq9Lf
k3Nyr5f6YoiHXO47Q7+V/O1V1j0EnFMxvjGd7CLUW3oZ+WAzeJXOisCx+QMEfVzUeBunTcTe9TxU
hDJXhES0QG17amvlGM8lBt5tlMq3TLyCxmasT/8DOA+59tlqdbBohk5/GMaxjcqC18aQMEr85UP5
xcCvEstZpOY2zei2BKP605birnOQkmi62j2UbQgV6U6o0rzV1fdMH8wl0YW8LXEsex+Cav+kl0Ii
ncdHggfCKbJ5LwHKvTn9U4thD6PSEJ27QN1GWavYlTNSXaJybyTJfTFEFKY0c1AB1ofEYOnFgQfM
oRyPzUAQiqUGAvii6VecqZ8lZNEmUZdrlsI1o8Aqxq0/N6FB8/SSM5pQ5LpoiFUmBhodxTsscyBQ
G9pSEg9VZ2BThpfUA/Xljue37DEb1ZOMO/e0qqJqvjG4rOxck9NSaHqyFpgyr5ZnSazyZip6Ck/k
hkaZfroqHs+TCcO3IMnO4NTfOBMBIxBHEuaYjnszZUcxkU5hGwYNcxC9hRcWiU8NRPhePzivscW7
DC/NsT7L/LeOBrGmTZ7LBqe6HZnppZ0J2Fw8Z2T8SLZeHps4hfLmYPUDYRGJTY1h0ZcUEv8SlVY5
4BVDv/O0pH1Fu1x251jT/NQJ+uMmNjDrKCzm+LwapGB3zv3S/zZrKG7jUgEMY32WjrIAZBB0Nw7D
y2yb2AuNpwXDBW8DLQnTC1A7IsrM4LEy2CHxLq9iZrvZdOS+KE/21Bs7CdF9FzhEooiofJvpwjVx
/AKjyEFPkrxnXUP3aZT3A4vWSsk5Jm7wYGr5Yql5dcep5NZtcMRD4hHbbnCe6hb366zI8QFa+KtR
MR4q0GuSGfLgx/RVK7vZm237jOHRZzWAq+Xtcl1u2EyeOzRxW58O0CatuUPUNOoPzcLV6SNJwdJv
UosIFTxIzLCORbU2x5ozJTJvgJIM+7izT0jXqVF8n9j5oNiWrFXgksr9oN0T3J8ZD9h7Mxv1g8QA
jfN8m3f/xd55NDeurFv2v/QcHfBm0BMS9KS8rQlCqlLBe49f/1amzj3Sqbivo29Ejzp6ggDoJJJg
IvP79l4bmiB5BIgL824TDYiPMGwzwW3WTuWkGB2imhlI9hOBrI7f7zFMnfqQeizCSBo2rtVw+dFa
uc15bZRXQ9RsgbA+5oEDKN8SVPM5Y5GHhVLJgzfIezhVNQBrAxw0qlLZTkd0vUoH1tv18ES1v/fH
/iNp5+Nk5L9GAgVavYQKpdivpl1cQ4rdwMzb1XgfVsmwvBQtGHfbK+4nh39KvUWnz8hDVb+xRubD
P3RnvHcLShieNqqbyqKgEKb8Boql3rKqgHaMYxNNtNmjX21CLEbEA1crVVCRCjROU7vXkJP4qaKg
WUWEPJMY0NwHlHRixGQYCFjAqVBwchB6QLnuW4PMbZPf7rTgpyvQpKuJ4RPoRSitPrLWBELmpRQU
6EPczQ0sc8+hlt6q2Ztwe6bw37EDWHNzcVTE/lpF28+Iqzs9xvKJvTk0d/mcXFV586MZO87Y7NVi
umtP0zmOwjX133WlVDPFMCdmVB7IT2FtYCwbpjOXLn+2JzqHUYrPHafOx5INLFNyVimUu4wdlq5b
fRqf6S5uCPvzG905Kl7/G2vfarDMD3fKGl+teBVip3LOvdh4M4J2o6f5rxyNSejdovuf1pperUl3
OuuqTfc16HA12LeN5RMagOQvTDeOHV5qtOKtk25QDzwxyzO3ce9e9ZNzUezEDxtWrUQPZA9D371U
VnAUr9VY6aUozRMz1l1nvNQERtKxYLE1HTWurbE5wrAvTmF+XTvFi6fPN6Nq33l9i2p3Zy/Di647
Z75J8Js4KIsd0mq/tRzmKYw+MFoLbaczRK4mZiZNCUuGQarpxPpEXTBiLSx1qvliVAyVca7du/Py
ELfFy0Sho4P8OTnDGTnkyRhRDJkPfGo+v9JDjLyjpx/STN61NfbX4vvqFQq6eXLNn7yC76OW9m3Q
oZ2vqGotyTCs7J619jSKABkogcEe7+LemOMEyU7DpSXnymhSW0d4XFOmr2/trH+u3YaPu+UKoN/p
trtSOszZ9nJjQ0lrjHJLO/s1sQzEPEl923q3QGOuaoJhG3fe2lG2K5gWr8baegKRsbXxmmGUu9RN
b4hwpgd0JxhNxluoangVHJx7CJSTXZYlT5My/aKrSGQizk7oGTdGn96pLjLDCv7NROqrmdE3aAly
i9LAXFWDeV3rIQFC0a+SAN5VVFek+MVP1J4jRkI0uo7e6WuEgNf2VWD+oLB1ymbCyGFebDwgOuRX
7YpR35eskkFUjAyPZn8T2tOm4xxRtPkSm9oOXw7IuOhBT5h4K2SUdvMubat9ABbdSjET2XRdKvR4
6IgV5MSBi7oqs/r7gCJwB3eGYRcaPbHeDIpnrI2bPC7uxYnfKQlaaqoeXNPKAQ0z3Bmj9hvDecnS
6NQo3lWGM5GMmUca7S9jWvqJNZ1YYTNc1eqzNrrQDebfhQFwf4LyMvOTX2l2yJczjKSdaMWJqce5
HsyDrja7vNVwCgQPhMHooJuoJuhXU4y2NaneaF+/tpO71xJ87JGe75zxZ4FrtqDtaSqL3zBxIcvk
6HbK+6K1v/rcfJx197GNqLtTjPhVdPbDTGyFgv/F7uon+pg/FuaKffBDtYJbc2l/p3X0WBTpNrXS
W3rOhzFHSDuLiN1w6xXJtTrslLJ+sKPep0m1jb3sXVfpA9vGfYHFNbb6n5Rh9kvnz3361ijqXZO1
rzm/eqWozn2UvOjV+Dp2CigQovUIThBBRDcLLVijpPcd6s22TrkA5eXaRUIdOQkxiZi27PBRN7Sb
ku/EcN1f/K9AfyPY8s2uzB9VOmk2189ay2+S6YH+0kcwI14LAYdn6Y+sohknopej8Bwv05VrozlR
istimKfGqD5ipPNk7p4spYf/oN/ByTjaswZzn55pqpJWE8MC1o84uannscDtGUz4gT1binW2wI+o
FBsrp8Y9Xl1FjgddgWaK2o3XxlJdjzpq6sW4UmA8zArXSzc8tsS09Nr4QHHpvuGaAsc9vCs10skg
nnQlpzajpwW4YXb5eeb6TV+xfrorrBGYxjrMKUXafXeyS7H6appNdlQX59qaYdUMFuIXr0BVKE6W
QM9vgvBGCxoASO6Ek7dCxhzgcHbahqy7gqIVKsoAGy/qiWpbNg1MqWtzyPZeVzxoprsZjHntlJax
6sp606nVddbNm965N5LxYM0G4gQq/KH+gtLf2OUTJSBnvndsUY0ZeyppzTV0wUsy6zeeUr8bU7QP
G1wK+XIO6KK2y3KVp+0PxI53Zf7gRcgDMW09z+4PQlgPkzX9LJWKToqmX3VtehfgY58eR61+Gwms
aNrz2LYvkTm/OjAu89R7ilx+ckgVM5KffpITczGpgtMW2VVQRnC1M50ymvJA9A+8gHCfOk5Oa4zO
BroYwISn0aMWl9OMTstLEi27IGWOxIixQZPJwgxjhzPZsDeVSN/0WrElNRPsnHmvKTNYLUd7pLt1
8XA8oQ44ssbZx2b2ZA787Mcl5NWXk0r5oTLafaE1nH4Unix8Qob5QazQKdDcjQcCaNKuSR58KCFw
hsYtWIFnPML3tmVtAdWApO0pl0frskJAmlRb0v8oUFveBmLtb/F309m+VYH+RHV0iTTqwg325ZX4
g7mp3Tu5Fftx5BFY3t+hGzyy7NgHUfyoQ13uhvLJWTfacrG0KFwFk8k6hPDszHJPSkT/WTxoyuvn
3gkFL+FDbyNYL7n9UOrVbR9tnWgNuQZn/72LpAQsl5/m3rveBgSwGNaduixcyT3oEWQsBIDQfHMi
V9Renoyl3yVWu61Qw7exu7ZNiiIKVt2QyQ6x1ToF5hYX56jl5SqduRxM475xhmsvsCkTmodgbK9x
yF9mGFBhRB7wYhzMl6EXIQwPA2iGKZ73rttfi5AQUcocy49kdN+pth7sgh4o7Dg7dN5Js6NFsw+D
7CMw3UsQBcka08HBVds38A13AbZMFL4Ht6CC08PI0GjlKG1GMBRDZJWnCM29dU/kLc5fEu3pkGdZ
edTSkY8y7U1E9ARtkBCi+A5t1XXS5UgXkA3QgUJeLL15uf4qhsywnV7svC7WdH9sEnaubbcz1h6R
yce03Hs6wyOqiQsi4n3HfOJYKCupafy/DfH8f07+qeuujVDyv5d/Xn28N29t+g/h519P+kv4CdIT
JahpEmRg2aplitf7i/apqeb/FApOYndczTHQfv6t/CSuQFUNXWgxPduE4fctyUD9Txifmu78ofRU
XZoslmYanoOFz+Jf+2d0QYYJTp2DaDgXg9lNXCJofFwKfk/HAGTXUe59bf7z28KEV/Hc2ElZC/Kq
/+1Lg2fGCRyCUoVJbOTJVv6tsrZx5MonsRAHA+HE5lwBPcd/S3hYecqEJdfBm8sUeEW/ABvj+FS6
pX4olhEzhjD0ogl4zZnh8FqE7gjTb4H7F2ghTuCkEp7EN3oiGIRxjFoxhR0brqUaYQc3hmU3etVD
4EYvlbAZN/iNO3zHHf7jXBiRLWFJboQ5GTjdTOl1uGT4ll38y5kwMnsJXlMUKdaxwmymGw1m04Cq
bFWqG60JFKaCoYpb+8nBIz2O1P1MYZvu8U9XM0ZqS8VSneKtzoXJOhd26x7fNSUuqpqQmvFjF/wd
umQ6AVrCrI0E9uIJ+3YqjNyB6/TXqjB3E3LEWEZkuTmzfEi01vLbrSMM4YmwhndV8aQn4b61rf5g
KsPv0YzoI4zFfQrkZtULi3kgzOYWk3ZhPq+EC50vauO4ZBCwYi2FUX0SlnVtD5emYiq0LcbiqhDG
dg+HeyGs7sX8KxDW90GY4E1hh0cbdMaz8eSFubcubbfeDM1DgYMeMqpKvqDaXeZYnWi0ZTcNl69d
320XYcBvcOIPOPIXu7S2plntWie/XSr3dRDmfVPY+IuQAkvTc3n1pMkft//E9cLF/W8IDIDhGT+H
uJ43tBU6iAPmj0RAAwKBD8jsJ9yVsAkFWMAUiIFewAao+JIanviKg2WNRRwtvnObITJK6IFR/PXI
oqsBSjO7J7i9Vr23wcYaXlSRvsVRIirLga+pP8thKFgavClO1G6JG658KkyruUnrM6mmuY9NhNCm
lMlXn6V8e2V1XeWe7YMYZPYNy5mABvMa25MNeRR7j5FD7uoMvI8ja3ag7JvQLp+K0oHFgXVs2w/D
COcOlmlubNo635h1naz1xbqbZpQUIQIPPYtMgi6wfRlTc6xqMJf0vFrOtjIE+xTQebHVZKPq0VUO
QpIupbIHEkzerdlFvlY771mTv0d1T1xjPawG07lLuuxDVVFIRBYGusre2BZdGMV8KxwcfEg1rM2g
z2dvtA7YNX8lw0T4RXdrDoZOPCiaEbx6t1wmV6Sb/kijdKNq0zvFi1eo8M0eMBeEmK54A1CbrFuU
aIpBfbIKCO0a+a4UvQYS050U733Sqnsxvq6wd3h8aebaGYqLV4/TvutxjQb6gA/fVHeoq6pTF8S/
7TS/Y3jcLB7F+hLP5Eb0+xWWAusx0mnDb8zeeNCL6qFJCThQoIqnwuP1uXEU+kHmc5zPyE7ATCaN
fZt2iucnAXU1q8Vzq/VM5cl3SAIlvnHSYTeylGYpqJ4It8SCFJrHqeQ34SRT6jeFmMT2F/I+H7q8
/5nw62KNt2UAIBjnTiGv0ejzdQ7R+VQr4ELjZ2vBrYJGbRGy2gwRUnbKcuo48TFcdNq8ZM5Qoxrn
cyL8VIwoS8i03MgnFpjMb3S9puVuMhWebtCwxViKWmfv5DA5nfSROW7FEqoyaFNbdGHddww+47kB
SO6idiAixaEE4d6VsZuhOiWhbCS92epZF1kUD2MqKclg09FNyQdQLBBYrODmW0QkxXVQW6yV/Epl
lmPryavpDfjzWECF8B9XKsVtFrzEiJkVZRIXQzAAYjIwP6rc2gNbGHftBI5eN80fFWG9bX+B2Ieu
1vCZfFc+yizaebBTTabNWuOsY9DLa33smW2lVn5lNPGdZvfreoZW4PZUr5pFee9NF8hVpVGbN4nB
wMMKEGYgNLZyvZsi8INBCY9ZSbWoM0gHcSjiMP+3N+ivMaP2WIUjdasvdIqN3iTrBQqx+GlNSz+e
ichBLpr80nP1EFjmsVn0CPlvgfu/VD7qcXhhQOLWhBJ5r51Ri/yqSnq7xJ43IQ3gJGLQjczs1lOB
6YXl2Uuojjfj71gn0arIm48Is/2K9G0ulYgaAxIP2jR6SDpKIgO42lIjc7azu9/J1E30CVy/cx3z
HFvVS2Fpm9TBCA7Gtfdt/CeMbfRqlcD9vXS5sSoia0XLNzy03bBPckB4Cm0GVhh8upl1rTqKfWVg
v1zPU1QiJNHex0m/a+b53IWY26JhLs5DsEUNQGVSz57Qk0IwSo1h1xVwsEiDv3GD4rFWmcgGCSkT
ViISvm19OwcIRm2WXwIz3aGfaMGKu3RGjdQCTdFNDoyWDy8uWogBCnMHhG7qYp48PJKbwp1ekReo
u6Ax3oI6WJs9r42q6HfloYDD+Y3u2l7OSxvfzvmTq4d08bMbx1xq1FxZiA/E/m1lUEpdAz7QgF4j
iFg/05a64yV3dY+IEDkkbBiBItf08JyOtXIe0KKpFVWrGnjF3sS6RW19x4NFeaieT253x4oSqknb
+EPlOes8w0iAboHyRo/BO6boxFqi9StN+6gH1OomNdfRrl7y2orpjBa/vUFbtyPRgx1TOmKIkWR5
9GKHtp2hxAwjMQjxWm2oTpj0WJhd0A1AzOGnrZb5bo3XwGZgC/P4FIfAMeJUtELijc4/vEbKfMM8
EljqROytVxD+ZohachuP+86d3nDpE7ZetuRHGeNHiHiydPZtkXo+RdRXHT/KbmqdnkqpC4c1Iwtn
aFj6VZrAUVJwW2dp/a5lYorndvsAPjgpGPmpJCJm7iijL9jo/T5UKSQrmk9By/NNjEUzvJu9McFb
6NRu3fJlQRRvIVebFQqaBOWbwZKUzy/Bh1t/9AQBsfQkHprOLNpnUTfPZy26qgUzfaipQpiGkuw6
Jy8vHfm1pOPQwbVVTiBYATQx8g9nJvYUPzNj0V4d418F3yQikJn5VT4eHAyN2zHzQOlMwXwencbY
kgVNOrSCCMJW9M1co3yiqRWuq9Ahx5kaV8bf9fD+rgG41ltVLXSkhkXmd1DHSmtSbxXhITBrjDGN
reEITqK7omrSs6VU+pagIaaydn/hHGAOkh3qRU03BANxehbDL6dNfy2J+t42zj3qlQxE5iQMuf2P
OlrczSwEPxDlaS1xfd9Y1vyoQIja29SGLw0ZVKQ7VSQyAvatNFqywy9z8lA6REKaSO1tyNg0c7Tj
GgZ6Ly5PRHH+1LvQuvbwn+c4X3d2pTzkuVvdwstBV3Jwqc6t8EAX29Bz6dzG1Eo1LuRLWA0U9Qri
kIywP7fOtLVZ365rkDG0zMiSymaswBnKJ6tQx53l0L6ZR1FpX5jTh4syPEA6uaZ0dUXsfLjXDLPc
qxlK2ILrmhrAiIog78Kkw3BUYjhfsJmuJVPNVvJhrVZ0PdHk9es0YmZj2GAvkwJ4l2bH1VlNUCwP
af2hCsdLS4TLSe71OuU9VMQHXYFCVRKKRUMKNsIYWcY6LMdnZc4Blafz2UQ+KMqCdMnibj8nc38Y
uWyuEjcrdkSFKBsm6VdTnhpgIcS03fEUIABM5fQSj64SBheodxPxLJW1HWlnJUh39lwozk3rdKcM
i/K+DZbbORmC/ZQGzmpUHWBznbFKaV4dSSy6y4YKJiHKsUOQ1OoT2UI3iWZiXAGmmOo0LPXEITeB
8uGsGqceXdmlDtxLzkDSa+W5LRf1ZsI/ZWgzAXGG/YrJC2iVGQT7dCof6nZxTzhU7i2vghBZOODS
71rVXW4WaqMb2vH11i1oOHteWexiSMRwxQJnO7oIT3tbuVfzMV4HrCzIL6NZnanac6dvBmZuqwat
2tWoFyVko3NIjWdNxG4N8x9QXP43GE4i4/64zU2zn3HIjANb2HCs3EFUmHuSnZFbQIqTtwI78nOw
NvuqKqajJMVB8U3pAP19TEZcfLB1sX7QIZUN+QxIvgh/f5LRJBRNbso8REtkYNcPa+MtRgBOLI2J
r0GpwWh4Xi52QaAcP4+7+i2s6NjZ7VxTG1IEsINr7T62Il9qZOUdchPTc1CGsMelhf3mxEBu7a0k
xZ2Zw3LD5FMeczPAqC93MR27lCbb50jwE8gwKr5tRkF8kLfNClRE02q2fQtrpQ/pSdvC4y5fQ25U
BnYWIM7u66bPP9DUQJCGSPEngU+Qr0auBsAYuft1o2fGe9Lq552UN6sCy8BcC5GK3G28cDmE2jmX
RuZI1g7Q1IEsErtkDgBPSONpO0fKdSfYBCw8FMrj7WTvJuoHKd6Do9cHOR8XCdromzV1LeFy0OFY
b0i6XBlYxKMLOz510IYodPH5iw/MPqe1RQ03XZgxBioMZh3sCabIBhgfe1NuLNomRsjEVfsTDkjK
GRMzAVCoVGtYYJk4LzSUMZAL5ADUN7R19L5R2bpw/AXRkOtCfYzwAR3TQhBZ5LEumIDMT5a9oRjr
KSzpD9QWf1HsmU3a7y2kE7QHmmMrNnIPowZaHX16HcRDA9UnVSP6pOjJkw/ZRXuMXUFKGaZiXmtJ
lqJL4t2GzHW0jXzjfEniRKQdkmBh3MTifcKYwALlWVO1H0EMRIlm75C21CR/sLEGCAcVChbk8cER
4jLdVHHTsjglLW0ok2nxaCkDCBRD2u7EGaSJPXlYmBWmJqOHqK52W2/ubuuOFG7qMpyZCajzf+2K
Y/xWsU+4prbqBV/ICxXOhVbsymO5kYeLEoi+QuEV554A21UsFmLEUZ1ZxAVbeeIoLBkQl+QvETGb
aM7FO5BvSL6X6Q7PV3qs4VfznUi4iS6wDQwT1TEB6LCz4UZI0KWjAABqaHQ1e9fE/xbod5Y50qmR
UKBEMIIysUn5odBMpgNJPF5BGAcbftN/7c22YJB8Hcu7VXmjN6TjxptZI//9PCDe6rKRx12v5w3y
h3+82tIa+GrVj6kSVI3a5Lz73DVrqPRcK5ibiBuTgWZK3sSM81+PHFp4HJPYyD35wAGRPDAkTptQ
sH90PHmVBZFHHqkeJ43c84zmpe47B0Yvj2qA3WobFUEinY3K8iulIJatpBRuMJ39fIYECP1xaGsF
rjVGldFlkQoT6l8vbxit4qcmDSr52cqP9Yu/JG8bBYlJ7v27h2CBsfZDwYhuid+iRIPAiEc/pYSN
vXcoeLLMNvPrEg0G1z6gzypxGxloXUYX/K2cmXK3nvVL7CS4iaabcrag/AuSSyAHJ0+MS67cpYyL
X1kkMHflrSK/zV58U992JYrGbVhJx/RQPDlIcglnqCy9wtyn0EklFcWwB3dTKSpUQIaSr39fHsYS
oSLukIdRVb8uI7I3XYxHks3yiWn5Og5GuGBur4BU4Z3VYiP3CsbPadDjPWXiBrccbF95u9xYLSYW
ECOFP4YzK7yZ2p8YVfgBRc1e7pJhRLSYg8clE4MvEYLdMRF78nAKG1aguaANdehcRm04DDRIGLfZ
wDlCTCp3R00h+wH40D9PQnEoOVbynLSov2210bz5dn7LXXKK7VUKGQNfJ99yZUTpLtO007fHyTNb
7bQrTIjG9tvJLx/z9TdqrVIh/lYRLqa+PqKs4fdUTIKgZGLbl/+gfEprV0Sz0PerVi4mHR+DBRFT
koomWWiRuA7+cSjvoJfjrP9/R+b/KFzaUA2i0f53HZnh7dc/+zGfT/mrH6NpNF3AaRCZZjqmrXq0
P/7Vj9GBXhQluIf/9T9M+BqqC5yNzo2rqjRovkLXLO6ybG7Fla676D7/o4aMZTp/hK7ZmoP3XCdJ
mmKkTj/onw0ZDHfTUDSVcYFvT4WssTYsHZNV6KFFCaMeozG00HWSq6sqom1BKkWXRtYZdp6DirN5
DEoq3oMVsmRSAnIjEB2CDK+UpqTAA0CpazA3IEVEIKpNbxpoxIgJ9KbvW209ojjCylMeBuifmWhl
Eyv92OTBvPESZoSeVtwEbWntNJexPmwvA6VivQSDujTVjH8uTsyVuhxbI3L3TdKBJJpqSoLmg2uE
GiUR4MpaQ/yvOg4sefXhoHaKetQIKEIuOrVPXdg8WEb/1JB58kwG8hZv3JXnBu0Bj0njG8Izo1IW
PrpmfR05Otwgi3QZBNw/HcXDlkYcG9geRzsFunnM1D6/UVza81qEA1fv3VNPC52aZ3armClCjryB
dqrSt6YRpC3QQDJsfWH1CnaSss18WaoIA+BQa3DQxqMb6eQRNCH0M3W5TcdXC97dilMCEyDMB655
2p0XDuNKPgODLn4om3aA7nIZ5Fri+WitcgzANJK6yc7Q0A8DS5wba4mrXVeSnAEJfsTuBr97W9Ym
H3b1u++1Y1Oq5HZRrVuRhLddjCLYeuYvmwX6unVFXIRhn8bUC67icm0TsjS31vWodjnO7Wuz7nqS
t2egK97422nH18nK672CfzlMYrK2CvhKqO98wQrxmwTtdlxk7WGBemalKrU2Fugko6QLgSYDJS0d
pAATyDWZOgjoui1KTPTX7nAc+jzZxeQhAYyACE2vHeKVot1UzZhejLkBbtt4F3gVKioy9FNZCBuO
DnVwEyZKfMnwT/risyETVHmgSVJlGkL7kqwWsMP8Dty5By5dUMJ19Cy7gQyPCr7szs49gTb4gduS
fkX/22qIbIUH/l6wuN21cIAxMFL4z9yIFV6lPodmSx4aEWN8PMFpUb0SNhmdGSU0VwMcsisDPNiY
h83JYJVVLqPxnFbImENnHyNEPDFNWBFqYpwSZovrIjAXXzMR3wpjvmePw9ojve3KQxjjk1bLdW1q
d1ELvyDQpuHS8C2OsPp2UYyMZFDSybdrI9uT1wMGylJJ2W7cG/7rvWvTkwjHDAf8AC42S4tnuH3t
2QUktW6NByOL+te6L+6zsHikyTL45ZBZe7yYmEGn0zSM+L80pUKV3LCwBlsF0XFciIqKmSyHjfKm
GPFFG1u0GSoG/kpjDHGDYa8pyiE1DfWqiSmmB4tCkTPOn3VRDct1UKiQ8wQJD3puBigWOI97jkw9
34vhivyv3Gg2IVWYVzXTLh2GkI+6r8ozutbzwrxpSwEZlbUWRPhU+QxmPSp9VenKS6y46i4Kylfd
qgLWzPFEYw4CrEVY+jFA5wChDcHwokDxCLy03aN1DQ5xZWYXI6NJ1Bd4hcKGJDyrU4aN1ba6j7K5
39R2pPvomvAkDQB5VAT8aPe9AO39SOxPEDx1nZk89IjMytrFfqkzRU5ziNulypQpbBdCna+62eCT
0OlBxAPehTLJzxG1+89NliSXwgoOrSOC7vnKFVtrV9rYdXC+pg9mgdZ9GsbYixNq9NU8nPpiYlra
wY9X7R/UIM2dG5J6UjGhgvfdrBWNvDiNyHmWT2wMsemjdoTh+vex3CuYK6LYgn3y1/0z7nQ+L0FW
F4/8Ovx8pLzRaRDDruRd33blXRP9iG07aTfyJeRD5O1/vCIOufJopPqj+6a7zDt7OERHb1kwbkUC
D/i5q5TsymO5Jx8kN1/PSR3OiJW8221jnv5119dzvm6Tz5Z3OKRG4+OxgvUM129Zyxv//X+gyP9L
PuDzz8lX+bb7+TT5Vz53DS9BTJ6yABZv5s+XlsfyNf7te/18iT/ep3zO1ATlenKaBpLfv17363Ft
M9wDii+2396FfNrnG5QP/PrTX5/Jnw+XD/z27uRzvv2nX3/x85nfXl6+KL0+kAFf/2FFh8O3WrzS
ja7wScvnyw0IxpbllPiWv/0T8q6vf7TyzEOVWc2OIfA1tAb98wmfj5pMZu/BILrXBKThY1j4I4F1
ScpCW5chhgPcFv22nqpb/Kksy2YqCkmVESc7FYJZKm/9uqtjzbGzA+X4x+3y0BJPlq/wde/nq7Qh
4Xurb69IoxYpHcudqabOi4sAfECDYdLFgi53lZo63efxHINWjoip97/dWATpcEjL58+HyDvk84Jo
1raTOl5jhvQYBwRYF/EDIC340gz9UepnrneqU9Z3LIhril7sNWJtY/RgMk2y63w9R++1XMVETgOv
5fcuf6KVHAoq/QoVtc4vsjxhEOFylfKdMQcuDm7rrdt2+HDaD0Zy4liK+UemVKxdUCUVx0VsZrG2
lRubtve/Pfx6nHwa3wbgdsIpAcf2+2mqTlPbOgdclEShTe9F5DXbpgEpvfIWaummMb4GuX1f0i5C
9kCjphI1NIrrYGjF0lQe1lO3Nu2u2M/jDiuXfXQFu1P1FMzbTtKug6nH8R1CTpWbVux9BmLkYFr2
ZhnywYDH9QQyFx813nyxQTio7QB6H5TJjk5yM4JOgKfM1ZzMd2ykXIGLU5vhDWTq5vqyhik3DkFg
+hg4+0Es76a/Nz0M3EoD21yVFT4Uos3jnT3ZN42g+87Goq9xGKHXr1zfzgJln01obvHrH0zJhi0U
C4yQXeKRXZhsYiloCGfToJXC8aA4qYCWGxOVPGTqhkkDQkFFK7+yh/pVq+xLw4yEyxmfWzLd5Rq5
IREyUH1jpOSe2rUwqUd2cFCNDR7kv/JtkAk4JkoRR3OZ+snim6iByr3RpudNe2wvy8XwkKNVpqn0
TFm3fAbG1CLnRkbHeDaLbdYEF0mTkN8BZ3bd7Vk+07fMaKTIz98RX8LYudqhzu7IEyUFWpTWHFko
DDJjr9btSAwx/8MsCtKpRKHK2rQ8zoAb7EBA7GXRTxclbIt+RL6nfLuIfFacGKLS4mFl+LYJ58iF
ppZDG1cKbeugzOOTF+e3NVMaJeFnpmtNY9MU597XCSj3/rhtBpLjRxPRBq4YDT2nJIsp3LbMAkWR
nxqoLBl+O7ZxAW5Yn5EeAIgXeLN4359vR7xRWTqXbxlDfCJQ4LAMxTkl35484XLJOv78HsQ9bnAw
I4ieslwu37Dc+9rI27qUBiNZgy+y8vlZRxfvGbQHRUdX1KvkjdCqkekAy/Llr06eQnLvayM/A3nI
1YTpamLuLVFkkpXvUKTkyM3XIdktrwSPkps0qzcgMqwFYxsj1+euQddwNbiWCcuM+oosfCfyrBab
Pw7paG5hUEE9FhVuWfT+2sxKxHRHVMND3a3x1dRHdzQmyIKj/tGpUEdgNHVHuYmiluRRpMUroJXB
3jRBwLV0+glF2cj6sfz8vloS8ravQ0iKx1ZvIAsh6dxBuKT7V3AaLQBuZ1q7J2rDOC+rpPLBDlHU
Dy2t3c1c8+QbMvlJW6XW+qM6tBSDWQSutFDHiUSmMb8siPO6QuSESccf34sL5gppiWMfYffoK5Im
sFZEKph2oIBhnDyMYxdvQqCTKAgxwX/Ww1MX6HkgBnRXtynm0Vj5/Ckoqj8UAx1wgjv9UTAhekFJ
C0lCkmcHcpV0O0XZg9QtfX7Tonr+dTI4VMWP5n0xERjTBMgVJ7E2MjFYa6VBxFJhnRyxUVgMKnUH
DUNUeyUuPvTG+Jihhg89+JVMrfexGkGe75/6ygPk0WShX2fI6GsMhHBvAIlS2px2SzQmp85Ege20
1W2dKs3aXAjWY3KorCzLBNxW91i1VGE2pamHuKMsNi0BivuIsEitajEM62QpF0i2kJAVx84Una9A
tKTksRaUpI+gKINQ2QcoQtWBAB+3JpWJabMqps2TuKo6usFKtVeeDFoRRKNcZbk5bMCIgRFu+C01
zcNo7wyWvevPVzdLbs7SwPXl36HDb6xr9ZwXxMeJ2NZ8QtvTdcx04G7lLU6cRlzdEfPDqNaE3qLT
zpWmqkQyidvkvUDJiLxvu4eoZ6xZlvAxCLKAlJIQ1rL5vpgK9Js21E449WEvUv0vaGfG9UAnpsV4
kBeQWbMuIbxtaTfyH6M70aI70c+lV1431AU2GEaYhQMq5EWjenjR2nDeuGO3CQhuQ7AJcGYi2ioU
I6XcFAokQRyMH2bLb9FtBhBR6j2t2HjfHL8aIXJPVucDT8NHY/b2AY2+407JJonIiCoYUDZFQ/r6
5wP49R5S+83BALztElRqWKX9AaS9kJWNn+8tqghXUyeAmrXNdaQVmyGnywQ3NPOznmFmXp7LuXkK
wTGw2F6ES1nj47HTpy6y6YqkeDMNJ55J/ixc36ictUuczufpkc8zUyIzJrBuUUqP4FTEyyw2c/ye
7LlS0fx1I5H0JKy28ylX1IgUCB6ii1FW7n1t5MPsr+fKY/mqaVxEOyQ9J/ngb4+Tu6puY/6x7d+f
z5W35Zht4gILYWH9TFVoEoAJa38su9Anx0/B3pjcF3m6XLxFSzGcBss+Ge+SxkMcqGNGQf9DCU2Z
t4QYkhkooBaz9x6O+dNSzTo0v9H1+4nYlmohXWxZgBIRgvEMs3MHFG9DycLc4EtHE12E+grsVYB3
czrRMWx+BhOiw7H6L/bOpLlt7GzbfyWV9Ycu4GBeZMN51CxZ1gZlyTbm8WD+9e91oO640/VVKtln
YZmiSBAkAZxnuq/bfytziCLlRE0p6GtoVLIbFN6z2Wp6Op6Gfka4LaIPI9mPnmm9SdPTV4yFBbdu
FALTMjSYdmk8fXOb+DIDWUPyxaglJaZuZ/R2/5Zq5+Xvg5kxdGIM2YkBgeCxNrpnZ5zHb1YkwZ8g
Skb5VcmbQmIZq0ou3xjgfCjQr19CpQ2vmEM9trANtssfpY4nIWo1ibvWroNuckxCt3huovlm2Sqf
God6bFtXHFWHW5u6MG6tvBw0h69RYuWPQ9Xg5WsF6TafYJbpHXF9iYg7Hv35a20wNVYUdneosRV+
GRByLW9iatH/lWAULpWsUbYVhprfVlcap+EyD1hqBYgouHfn2Dh3wM6prvFWkI5sZt9JX3Otmffu
2IKlzLro1Q4oOKq96qZohDXjiPPgMk1rY3T3ubvgWRh6bmPzrg8n41KYSq+kNjm51qEfbfEyYXxx
APdJL1y2w9ecUahlk1EJL66VpnlCRZs+MmD9ttyvK75THgbjrZhy8zo77UBPnH0wovLGy3QIdnpU
HuXY5DtDc8JvNoae6gu2ag4nnG6cYz/o3VOczg/LBoeKyUEstdqbaKqgkJVe9PkF2h6Wkzqj0zUj
wlvZdenJsJPx8wvU5dmPxPA2o42hi4+9pNBd+3kW2WXZ6hyBaV0OsQ6q7+1y2C1v3Kr1D6rR4sHS
p/gcecytLbtfKKGvwNw3BvRn5DojCDXEBWbB/fskpMDqT2bxUcCMA1wtvoweKnMS5RDPiWa8D5HJ
fj6CmYojduLJqxZbyc6amvpUcUG6l5ptcA7m5Uc8WvvAjqfXLi58sKpM60SqOopJ78E3OdCWV2Kq
eDeC2fhKtCW2SWh6J8MP5N3UepQ21XbsuNwmg9Z/zejFbzXXzokfiuiuwTeKni6PCHPA2noffJW+
W23TKh9QcxnGLWXiHKAd76cBXirLqX0LJ8HXHQgWei+vb3UmHT+34SgVbmt7qEZdfzNCPrkUJXVo
kMf95yO6HhODeZbfPGmbmySz2gvETP3GDiAlLq8ycg3wE+9bViqKLv3Ei3Si6gY1ov25Cb8/OBJk
4/IAEIBy47ZNfG1bRU9rOpxw1NtxsapNJve975ycNd2V19SDwzM7RkIJX2Yf2e87VBo4mlmDecXX
vLxmvNYmbQbjnbrm5/7UurfuENDdYPAcXOK47Ta1iY9brp2XVzJgTeBJWLY3Vc/wfxfgWx3g/vOt
t74sD5DTOK0bYBE3rTFVF0viitqGrX5TYv1HiZkytVY132npUIocWh0cTFSxtmHkm89F/zB7+O72
8H+/42W9ylCEf4PFqa2zmG3UHJ/ngn3cQsHRXrQ2fPjcmh89Vl4Jx1rLtC3drPTsGhr8cDtmhDzy
gm8eX9by0NREL4y8sn6wS6s/lOBODmZZ2g+4V2KCofYNl1acdkXzzXKHZFOldXPDZPlwTm3AkqKv
6i96Vt8tD+XseeqQR7xQWkGowClxqmcvuh1K3yLyKeS7ifLTUls1SWpXTuto98Y0iQPBE9Ysjpk8
4obbrAqi/O85RyVIH+0t0VAyh5tMkyGjcqN1bvE83MY5p5c1WzfLx+MI76XXG+TjEiTzGI7GScRF
cztKTWdOu1KR0ZflkWDirVXXG8b9GGBQP0xtum375jx2dfc4uAwPLw+bwmxbWv70piWVBFjV2lcm
XKLL2On0yAI3ep279Lq8F7/yX/W+M59d6FG7Ga7jKdV1/dZwATWDtso+jP66fEA1mdwqnOfmvpdD
eqTtP+3bNLQfY9h/nx934IQ7j3bVW4DuSPklDVdXaOUlsEB42LFsX43cOC9bo1L3LYZ0s2pz9E9u
kOV7g3lD5Iq+d+/MOUpwpKMfXd4wDdBoXwGZBZuhLeWFUe7ohiGxmLnZrH3Pvfupy+2PUYE2e9/V
bs1cF8g+rGiHrUQH5n+6LtuKWv2nloTJE/0Fl+H6bsRrjaXbDcHSsNc2Ghr/ME6B8erb4EhmJxrP
yVyEt7ksMe1S+7P8WH7tQl+7AUE8nOnF99vlaer5yyPM8PS/3vh/0hv3sW34d63xDQdNE3+0fyt/
/g1mdZe/x//SKP98/u99ctf5zdd9zMkszzEFrhR03X/vk7vub4bheko/SIPcsHQa1r+3zU3vN9+3
fN/zTcPzLNfhT7JEhfyPv/MnT/cxnvA9x3YF053/TdtcvXxVZhPNvuP3f/ydmg09eN0yDVtYtumY
6p1XH98e4iKU//i78f+g9KZgeUb9oCGgQZeShz/t+UxVcKfD8gLAxFxqsknQNQTGD1tGjLg8dnpE
r/q70ODr6ME2ZnwbKOdhGO4GrsXxbVu/GkoXF9/96WO++9yrvxV0lsu4aHl5gr//z96aKCXo8DOc
7xvIOf+8tyWBPB5xIXs70vyOPLTOeXWnM/63CqzXya8usk9BHWKV5x60nOWBok01Q1HvD5jZvAsE
ML0lDnOOjfeQbq0suMaltxtMB3KutRpgn8ZAxDt0B/6ta/6QjLenI+yr4JbN1AWYsIBVs6ju1OYm
J0f1z308goVwZ9Xlh3oMBHhUgarQDJrC5prpB8gnNDbtodboVpWJUA07We5SD1GbrCtjr/bAg52v
NjXYZGbgufTqw2Lrf+xUzZVd7ZPawWWH62FX6vbWQXivHqPcMsN6WgWDswHsvpEl0g+/WYlYKF+c
Vc1tOQTrAMGXoHohQSPEnk5LsFlFubNt7H0d8VT+rEDyYcVT1END7ksoxdbFxmtv0V4cRZeva9bj
uum26tm4OB70PHhzZJ1t1Tbistgo3jP4w1XNcxmPhciwr9mrIfevanMiOXe9PFjKMZJf03i4r3l0
2U7pWr0sC/xPgTo1TDt8TW5tebbKneQZ8KlQkjubZb948dpwd3+8VfV6kqgR2sq+1Wko9gf1J8uM
lv/Hg80kP8o7gSHD8gbYjkWmgZRsrz4e9d7Vi6v3YGnJtgbhoW6rjzBQt/kb/XJMiTZJ+qSzawR8
LxZZoGgiybg1Gn8R6nvKb6vO4tQQIwPohHLlXSKeAkIsPeZwwLUZ+wbHbrfqV/VgaYwr1BqHCWSq
Tk+kZuLBQrjUUVzvOkySuD9AJdWTLybzG84Le7VdmfYITfI1QwzLJgALYbPgoniLkYDy2gIbuN+f
6ol2XTNpkg7JNo5pAHJb/a1Wm8XRiXfG1qDpKkVn+6hn/Q5Z3FrtgXrakO0c/6thatvUCQ59Pe16
Bu+YtSm/5Qxr+g79CQfdDfaSbXURIeMqZrT5huXXuoFuM2rBE4OoLZKS6i2VWFjBgiNwvAvyjFwO
hFFMMR+1HiVGFzqaC0iH0kPYrVs1nx2Ja4dqBBlnB1Oq3tMfVv1O7yktXoXE3kGLGWVPE2/iPSmc
S7jJoyKBQsAJoxnRHUMRW4bzOM66rTm09wwBritGUDA+5hM0b7mIhf+bL/vxn6yh8GMM5rP+3XzZ
8LfTj0b+mP7+t88tqvXo96f9sXaarJ2wYX3LAmbhm+6f1k77NxsEtuUJS9Bm4Q9/DJwZv+G45rqe
sH3huqbFXNqvldNnayx4SAss/E/+q5UTAoBS+P/r2mmT+3qG8ptyqXD+Ze0U+I3kZmc3BzlSYowm
7YpkFOKLT50yaTBQlAwtrIrGbLdI1p60xgk2GjiUk8TuoUuD+in024curPVNwhF+KeRQMYMFqBTd
GAJH1XBMMhCakvQQfxbnzcrH4ByQAzblaO8gfZuAnJ2jocv0WPtOtTdfkyFvzj6556pExsAPhJZG
2+c7Bo/yjSkmCM+xOT3W3wIjeW+8MrmXFgYJlnRvCvooF4qwL6KssaLW/PqcSa42UvrwoxMNBf6g
Wfsuq+68AlMD1NZPXjVfmeqV+2YM5RG5KrIM/QV3KHiEKejEaJx+klhsOO9IGPDerEa0EZpFWRkc
JINtch+O+S1hbPDUFdaHNiRvtemXyueiv6txPoUzUB7brAfOZaxmqqEnN8UlRRdxsr424EtKYSbX
pNFi3JYbufEQ2LAkl/luAst/bKziKZlZIGorzbe2yUXUqucN0uR834TD89Q1QJaHPfLHYi8Gtlw5
8PcQ8RUbzEj6dVnqJySqr2FFXCEb/6mhmYeY/Qn7epLBIb7kWD0w4Q44MqJ5WcHz66C3Y2Llr6ty
brdoiZ5sw2VwcKgp1wJATwzBbw1WJTS0SSHA8Bd8iJumh7HJUFK/qaXAGpzLl24W4E+SA1BybtRU
omXbdmsvwx4lGSCkjvkO7KBEWJueM6Um8ik0muYah/HyodRjPjfctUDw9e1WTUNZuT4h/uQZg+Nq
OFBpSLsTjA/9hPvysQT9Zsu7tp0OuuDjaMjX4B/hLdZzSZ2bF10b+VKi49Syn4sWcPStw9zNL9jG
Inicsy1CFwbQJrd5xK+Xoa3gasyuc/HS9jIMBgZnkxg2kw06zDR6+gyU3EWKNBb18R5mmUAY9Czc
8cFvGkfRhzHFSbHX9VW30Gi3zAzy0XLQodS40G2KtxSq0hmuZ2fjAT2/AKqkO2Ble47hEScIQciz
0tvZO7XLENFcH/G/Wiej7+1DH7MItKlw5VANQRbcCJbhjds1a2cwtdspTl+L+ba0PPeMhG5cu22G
Lhc3Ixul9jAyq5T6iHjqIeaY74d3x3mtEoM4WftiY5CrvtT5ZHVMmdUObrUNtktjy4eUztFrJxPt
BIycwY0pdI6WWSbbXJRIR0T5UrvpjnESFDrxUBzGkq/AqQu8vY3mkSZxe/ECljC99XZGkDT3FGXX
eWP0eydv78umE/tAMBwyWpLafU5FJ8sITCNH31A9qJDvQvUzIQ/Gabovg1I5nTnroeLgAXHQg6LW
hDEfmrwCm0p42EegL83RX0/IILZt5zDMBp4LPKXjiTejte8bUBqUIrPHCTzThV2BTHaHcq9bV14B
vpNoxZ0atIBun22DbipxL/GzjS67H05JzTXxdA4Wm4chWLV3qeb4+wDO6DwOT1moxitH6j5BFgFC
jvF4HKW5wl2h2CNEuUcwCMZSda36PHuP+wh3qSn5DrsyAbteP6UyYNLLzto1g7owJxoMV/gWuo2L
dp1S/AjfzqRCanQHuE9eGe+Cge/Z8+fDRHVkdsGRUBDKLhPVW6Y1onTnuf1jloHbJ6CBFtlAYaPS
9qI5dH5m3LTv02I7DNqPVE+foT54G0Prj2beowWQTP4U7j4EuuthblkFdAGFTvUpimE149FJL+bQ
phV0OWmUjAqn743U4CiEu6GPTVCtGhWwFhqTXXECNSK9hW9MxBcFnKcjpSC78zBCHc9ZAwbeUQ8a
Qy/nEyrwf0F97tWZv09tYwNzcNrY+JBsE5TOq+JNmEKumZhGhDnVwL/C/MnrCoAJJrgJk0OhKLfa
sQh8gklm+1U/pLumhs80IxPSwxAkG6usgl1XuDhexQNAkFLSw43DHwkGNF2nLqrx9zDqryE437Wm
6f2G8aSt9FBQFlo+bQZVTpMUdNveItoMaZZYGhPKRRnepIoL7hTgu5zY+xm7mrg4pej3c+F8lZXu
XGoMqXYYwGMwZwY6SIZ6b1qMCDc5fDDceY1LEENz6cw+I7xt6ztMp9ayAMkRNtV96lrVrdtr8aXI
QqZPc0UupwHsz+49xaz+iAW8pkxST7nRpPcMpYJrYFXRSq3eW6EW3PftdOObSX223TjdMQbzndLs
KdQE2tM2GpnmFj9nkdiXIOdNFILQFdsJea1l0ZzmlEtTy+lZCKvggAMNjcvNWZbjVz0EZoZXjDoM
DjmlpfWYoEnqi3RtqXWr8xh+S+SNhTUXlAEeN9UMTLonKrKc96VzEzldAqEEn+Qgeme179eJ2tyY
949jgy0RjeQ+Bcfu9aPOPHsNkZcJGYh18YM/t+kp7K4dltJ7QjPecBw9y7qJdjlUDSrEFO+Wk3Hu
kHlXIOGaIdiOJVU52wu3VWrNBzxVUHqM89oZja+ZwBfSyfwb3GQnCMYvQoIyHHwcMRClr8uGSw2K
KLSJMTTbeLzpUCJCTQk+PMvScUHxIA9iyQLkSJUqLPfg83lil5voB7OPH1qNkSGze3RHd285mVi3
Aw4L8KW+zQKbBhQ1m6JVRCBvoK7XgdnxLDCdbYoxJ9QDStfQMreeNH6yMFuGMd0k3aShH+9uyHYO
E4V1WkAt3JG8+WqaLQcGV9sUVDzgyWlnLV3dyXiHjv+Fyqi4BISFaikD1tZSbYUIitvc2h5qdzOy
mrtGhiGbLvaMmgZUNyxAKS221pQ1Vl5Mdzv5KmMduWwCkR+M0pNvyRv4ptFuQAy4tvhw16ni5Myl
Nm2yyvpSaX2yGjTa9bFn28fRu23mtrmWho0OVJx0DA4kFzliEya3uDBsI0b9t1l1NMTGsRptE026
AgjE6wSUG+Uhp7xA5uAL7ZScgOHrreX5w5FFEUcBROi3jURZgMu4/zB57Yc3W49OFfR39Jd2jUy8
h7x4JLtHkS1ieU6NeDjTw8MGw76UrM05a+NDMZt8RGnrHxo9M+FO7zBh8FFCufFdZdUd0sOZKyrQ
Z6upNsIJhqfGM30UqOb3JCjmx7S84B2nP3Yjcqqwf1p+gCV6preQ3Awu/o4W7J81C25/CELKFTBT
Z7Tvgb6vGmyOYvoatsOWWqbw7jWNhb60oDQ5tsE1EGhuVRfmMahAxU6lzqJtB08sieUNCm59F/YA
hiJ7dJ/0ULhMg7vZ2ktIyou5dY8mrSCIG/NXZwQxaBSTRgduMB6IlVd+nttPuj3ZT0Ga7vTCkPef
d2F7wEGuUwKYwCAgdHlKQ04OiXnkoaSgDesAzDYa5An1LBzaLmrHZ0Pj9DWyINnZOW8hGq0PyHbQ
Tga+XNFqvIsPWfn4vI2iuBZ6hS1r5cQ3PnDOBgguZiqXFBnsPKScrgCgBz2FH2FD16sBi+kYHJUz
w6izt7rUXuQ9GAbeRJbTP2cZjrSl2TA9VjGtKaz7yU1v3Y66kzZrJxxMEEiGBsQspqXX89A+mcgZ
UAvLF2eM4SXi6lz4PVjAAFumrgIRU8QvWTg1B0vgawImJTqwxMW7YcC+JMa/dKCIYUVDvc8EGUDQ
la8OrZmtBolziHpxaMW+mZEs0mdfJV29L/1zkdf7kVXraPjF87DSxn3qUK3BuMbunH3u8AkZhAuH
osFCm4Tjvgi7XW5gj1r7vb7pWOzAcFAexdgjqTp3F8WeGkVijgpIwFM+FhnKASA5c1vWuGqEOIL4
04k+znvGhWKTW62xyk1Z0qayzh3nDbMUIzZ+c7Ur1prl8YmAjJnmOXmNu4QAsexGdWGtt2Gsa1hv
I0oYu5bBqQli9th/T94gP+b3xCIgNTmYvbS52OaTY/vy7Lp2smlVhNJr1aUR7lOR+zXWBWiQI/ud
4LzF9AJqmDN2p9Qf3mVamfdcbs4NCgBIJ4O5piVcrHwjbC5kUyO0JeIeYR56japSDkfCd9OfeQRT
gOnQeuvU6aOeiL3AbsEjNgHIbpMcm94PONtPiC60XY4v6EbW1cHTvJ2WD/djrOeHUXDqgkmLIxNl
yGvIsICJk/e+V2M/rWyOBmBXyEK63GBy+GhHxitThfomT+Hx9hBogMJS2urDazGjWAj6DPZ4f6Ej
+eY5gEsQeTz2RYBiZmq/h6y74O68dcsEzBoh+atXk6CmlYNJ4UjhSEYR2NHefZtoWW76UXRHJr3m
rW2FNPFocPqZcilo8V+IHbIIPcMaTxBI8O5CyDMi6eDk9ptw0Nyj9KD8h+YDIxVqGRSgN/Cl8cP4
ZxWWOyFnZRQWYAmToRSJvrvuYO9bvPAwWRDjIXFoOTLBITcGYG7kTxEQp5Z+1nrMSNOsiPS2dN3t
sLShu+AZRyt33afNcZyB7Mbp4J+bMcHBl2EEwSIBxxNLdOQzG7oUxiHALI3Rk+rsh9XFMfKWRqT1
FVftlRNH4sYqAdLgdHc7ZbDQpGyvgd5BvHEmd2MplE7ruzkur85tDQyQA6X8RnjwkbpYjzJyG+Hv
647lfHCxy9Bd+QRUflgTwjWbgbagGrSGxmsbnPKW9mIXNsAPTq4VtDKYJwKcKK64LHMNpixJjXNy
anCRlLhhaSGIdMi56R7j045hFnAmGAy511mIq8Qn42I3744L49eKuqtZeydUtYQNwoluCtENW6LD
GkMTrg8d/ddjNwAIobQE84mBLHyMNcALRHlpS1eyvkasR0eOyIAj1LgGmgur3nCOncHATmFAFUOQ
wjna+c/QI9E029oPkNPvSG9S9EQcJ4IzFnENURjjiILqKhKU3Nef7PrDa5AcBnNXHPK63jizDV6j
Yuew4d2X0gFcw+C2QyJjzXRfwln/KgoDq3qf0Wl7MMUOaxvcsDqiRgtLw3NhybtQdAZl+uxrGe8h
I2Lj15Tlzgk3wnuYOukcLB0rFmy/aUyAboz0CNF4GZgMH0h8nS3i7DlsTiMF4hqE+gRWPOVSThRm
6E9TFUYUvjfQx8AQUe52M+nvZz8KiVNwKCqlcU3rzLi/obW/J3F9YeX62QMSY4TQv69NdMwJyulE
cnIHYUeJaqBONXoF1Xrf3LZDDrVFtx5z5ifXrkVIPuuRsRbjlyzSgcK3494wqKA1TLs3+vzDEgXD
jk78BpvlXGiFvycc+dbTxV3bJgv7fVIGb3afghcqgJeYGcmELT2uGrP1wbjFqksw+TSdCieg6N2i
eUyNedQ2nUaI5uFXtzVlDBWd0JDUbwunJN/1AOrd7rFtyrOTjcnBWHg8dNa3uWHfzWPL2Y5LwTqq
k5dYkst0hAb0cFLcSNMc2Z77Nrt68zW9LSxYeEHZRBtmF4A1ah9RS1lKhm+AeMK1T5y/L7RyYwxV
uPXN+c5Ft7XpTQBrPdmrIxySgzCZd14NdimhnLVtJn9bjLalcPVybaA33ZgMkAyjpm3DDIdZmJKK
7BMSzCTnwmkZ2YMDouprlNGq4Gmy4SpNqNiWLC6pO5Qa5k3AYrafQxh9NhbhFp/zkkp4MmCrRIwR
A0sN0z4YivvbIRxP0Xw/CMo28Pa0taSvP4EZzCV9/DCBVkc00ewVXrpScX+VzBxFdXAmPbPxjOf0
BfBpqhoatgLmKqdUk7tFdSiZm1qFLP2AGQcmJHKnP0IzfE+0nvR+0E9WRI5cCBo2Xn50s0fNsF+B
LZVrhuj9dVFn1MLEJlSlyqlvovUIxYD+oPPoMwq+SQcQDGGGU1lo1U+T5zIDnEABnxh7wBso4/hW
+MkquM1InK59iUNCGIQfA2Nkp0DiDItF9Bl4133rDJeujwScIdXQIPHGRJ3DrRgpujBNOz2AB/zS
AX+ktD7dZLI6S1B/WG0DTJ1K+nyd0Z2CoFIEPgN3lGp8jKFPDRwjMoHeEWJS0XiGff7fFMB/1MGw
HWH+uw7G3Y+ikFPWfyv+tf0vPp/4Rw/D+s2h62AxAGCYukdi/M/+v6f/xmpmGPxZOL4NDP9XF0P8
xl1KG09HBD27DXz4jy6G/5tLt95BXWJ8Qo3/m/6/wbTeX7oY4Ahpr2B/LKhtGo6nuhx/mgDICEHn
vNKnw5hVj0MyzKD/kkdrwp6BhLWSjr8LNeO2yPR5h6EIU6hgHHc5TvaUTNDM1m72UAnOZLBgXBbx
ICHHBGNmhdscEgSEd4p6TtaPl9KV94Mv5DbX2mozRmOz8SJrHV3yHueNJsjBsHb8M3GsCc3xYRyA
gfnGlyIIQXPHdMtLS8H+cIsAHQj2Iovak3VTZ3ZwV74nTR8fm7TE9Uoyejz40QEGhUOPX8WvBVMM
skYAbaWdt2dKEx1wGn7xTRKITLO7U+dzIWkGh5a0bJ/Bw8VJU6FE6PdRm/QHUrmvUdA1e6OV8EDD
nwNlWWkaAQX8ep1NlX+xSmakUzHiBJxlp2zGPNR10KTnfYazsWNKCpZcUvUCeDtidKw/EsoYQWdg
nKfCAsrquBOL5p2c/if+wAioTe3ZcXt8tiGbAXKJGYHLvGPewxeOHXFlhAlPvMRLjrHF0J55HUYa
v6w0xyLqKY4U/oBfxzxuaEd44HthY7p+Vx9nocMA9lPs5aMpWCUoDEqnv8ah1Z4N552R9PSCKucK
Usm9Oi596DGR3bapqnTfZOSDpP6CWJjytCnF1nKCfu1Sa1pPVYZvXNsn616FbpYK4pj+/2LRrVvR
CWoRJcKgjKtIog4nbp6JAx3iwb4Z5oNfeYeICopnk89o7UdABNmoUHIkpuxUcGmrMNNVAaemQs+W
GHRWwSiTyLe2Ck8hw4gbn4h1JHJ1VQgLlOAyqqBWI7r1VZiLwRyOSkS+pgqBcTiuqDRCN1Th8aQC
5YGIOVOhc0AMjbcqQ4cqrJYqwJ6ItHeFCro1FX4LFYhTC4STqYLzXIXpnQrYPRW619H3hkgeJ0gG
a3J8OQwXCnQBmDS15DpVCUBDJpCrlIAiPs0195iQKzQqaShU+hAM+JvrqmTJU1BYqDSDuTUiU5V6
OOQgTInOW7ig3XFWCQpp+1urUhZdJS+ZSmNkjWH53OqvI2IB9NkCG9Kxvupu/X1QaVBCPuSrxCiU
wVuuDZdcLx5nlk0ilPhqqWRqIKsqVHqlC13fGL356lPllyoFEyoZ68jKQHLzVrNK7vEzupbf4tmZ
Vr1K5CbxyNwqBKRiuIevvdMN8LiOIPWb8nCfxcETydEPLwbtmY4DDAQyRoPM0SWDnFQqmbe6hJ1Y
/MwRiMxw+tbRHJgcL4G+0tGVq5SUQecCTYnBfKnkujUV8szOmvd8yu9xMpzKImYingvSNhO4Erg0
GFUCzKDRU2M0F6lSY0clyY6ft+c2ffbJngeyaEul0/BM8/v0DQrB91Sl27NKvCcycJIBjXl9knKu
36q2QKI+q5Qdu1+GcG1vXa4jldJ3KrnvyfJzsv3A67FObkcD6+KURlhtvRMIzyejxvF47JltcNFo
BEGb7Wzhg/QGi2RgdI4dMqm3bsXYcJfYlNJzjGuDYkRMTAFMdKeXqgsT9jfVGOUHYXMxojAKLBOq
ITBT5m8YU6HegW+ifyypgFT+OaUeElEX0aBXrm1/T9NdHBoxb0AZ59vcq19tb6B8n5nUTZhuqnXz
S5nRkW6nLgaOjV0CZlk4bxi0wrsxfeljesbINxlvKZJhCzmcuSF3Pba2fJktLnRUfFpV+sEvAsLk
zOVizqNzXwMTdsz8dqJi5PZiN5QgIKuQzKtMpucqo1Ybu6338DpnpkehtZvpshynvqUk5NpEbukG
z3viOBNtB4BoM8n0C052tmWehiFNbuapRcyDMPeaOjGDxfZHrS7XfoeB7pSjZ8rdD823DwK64l4T
DIQypSxwJKKRjpIKpPIAjyrYzK793cqNB912MYsNEm3buAaqpHlageJ8n1sT9HhcfGm35HcrLXGL
jR4yTG3CiWoDxzsixOj0dx1++rY1o702W1BpK4LM0rOQwHZHLVJUNujSKwH2ODR/1k7xktqqYtDg
IgVoeT0bbbIzPBilnU3JHOPkazCnD6KcOBRagb92Yz6aIr4ipgD0W9fdQSs4jwlE9r3uWLBKwk2F
5HJDT31nwxGczHxT1iQruG7Q9Z5MAOA3bR/c1w2WlbnA9tvnIKocymfG1zrKwNHJKdrRKmL4BiZN
qw/TKRI0aBnUY1rIe8QmhtoQ83k7sBLjaqR9MjNNsUMyxFIMDGUdbDxur+OCzxjs+r5OCTycILzH
NeVYwFO1Inp72XwsEw65CRfWNS2utx6d3jXUUJZ3KW/FRp3SZIiwcCVmAMO8yf3ioEk49kTTdKKZ
0WVd8gYgscOH14Nvb7y9SIJv4eQ++xOO4WYNecPOR9h3GKLU00eqeeGmJc/n6xn2hm8xiJ5+DL57
ZEzeWdf2l3jyPmyC8U3XvEhP8UnbOya9MXudp01Sy1stuXBRCOh3+ufWSW4DdrAtEm1tdVfNUi0U
x7zWYeoc40zhbWjQF1wL1szFr1jbJoQDeGISbeyzClhHf7QbRqtCbVAsdvkOLjiPIxYiJ0L/6V2M
qiYcscJdhx3BBSbALWPyL+mEESiZxDVsObha07yWGEnvk7Gw8LoVx7AsvzQdLhMNVzdaPS5Ndfns
+w3eQVP6XYy1t6N/dQsJ93lOGjwEjdRY+2R9w+iC58QfjIObxmXIrCAtgtXQEa/UGRCa7KGgR1TU
9Xetd3ZpDrUDexka7lgZZd4TrRiKhpi0B/q0ddAt0hnh6LPSZkdzpCK2qkzkO7ldcDo5cC6CpD/p
qFdCD3sBSvfkwKUSjC0/hpZiSZfl5TZN8eul74G3Q1BnRzR446lRBNJfP5b7FkDpch8HACGn09Oc
Uni47J8/Fv1to3PKIleelLp6kXmDPoZ0t/zOyZkdUdit8hrh4wKFnHs0ch0AJEw8y+mYVI85RjXr
PqbhXijKmwyr338s2M3l1+UPdsXc5vJGPvXGi8wUscPvomMGLo7SQiC73L+IkZdby49Fliy7+sNO
CLF/3bXcWrbxuc1fmzPoOstzNaWotOr3OXHMU9k/Ulz2jw5Fu32lpTdRWFBXyIPYOi0PcGdgeDFa
6j/pwb25QPz3+RJqXwNKKNSAEZguwthFDtvkLqrA5eafUP//VMv+um9RmP/lcUEs0XuazeEv9//6
1cPDcJ3ghMx1iwt5tDBMLTiVf4JVOoM7r5ffLdd+ySrqIr9E8svXugjKAWjx3S6/Z2ODQn75mp1x
eMnTLKCUou7T3bA8SBDav46J5dZfNtgoAbujpOwLwfPXj0XBv2jel/ti7EA3jUstYtmFZVN/kvF/
3gwD54tIS4e5f+Tsi5h/uZUuQveszdVi0n1fxNd+FhmbeWAiInEK3H4nG1Uz7EEQsTKxseCkYvT5
tYVhzRfzeXv57BPVIy5t8BJ6gbiZZsYfVInl1iLvX34M7RXpk34Us4WMWEcRf/q8ucjaMy/c2/X/
sXcey40r2bp+lfMC6IA3U3ojkpJKZSeIsvDe4+nvl8naBbXu3nG652eSkQmAoAOQK9f6jYL9gtN+
lLeRbBwn5l+gSu8ec6udNm7EokajDLWm+FDflXqkJoccyp4qyMRmj9TyWo7xMkxYiUKuzR37YJTF
ZwXm8bmI4EthY3qYkC9/ZPO6gThDbfOU41Kw1dvpS1P5e7yuxmeteYBBljy7kbW3av9T7dfpCfYJ
6sqE0rukrepd6fiAZNvTgO7qS14Y4FHc7Ck3SkSVgjzeh8XEdNkZiXhespizowkfHBF56EK810pR
NekI0Co3jQ/NbH/XNQ2ABbAZI0ESGTyUcbJiWEldqqEmbbggtLz4qI1EEUGiIDcCgLexm+Q8dAYy
+L2fXXW9YIa0Z2IXGCTgyO3k5DvTakQf/aZa48a2VB2CY/+51/NoZ5ZYr0MHbbZxqhubKgA7Zw/5
L+7wF8TNymPtsS5TKOQfOvjgwNY6CsfDhvo0+K8GmL9v28FxUib4mqilecwKK9T1IkzbiQi1ugau
gyZsdkjI063mmKUmhNDf5N1BXHPk1JhaZFfyc2XvzTFym2TmLseR7P5c17gSYFUDVxSOcIoJEU8Z
0Z2xI0dgT3/0hXbOLBSUNNHI4b1hWbL2UqA/dYe6RMxyBm3nubKPIajpEhQCk5AHHgvus9J7j8jS
wUQS55DMcdmT9PGknscjlpfLPj/PK8H1HFZyWyWW+Opkn+UL0dp7fYplmDcWHsNkUTcNSsFILfjg
eyYE8SSjvAStwjbBtl+aVNDMBxt36JRso2nlBhIX3AqSZj+lOXjDhLtcblt2LENbylTBMS73IHHu
nHy5N0imr3oTqzxIOJ1syqY0kXtmzi/F7yV/l7h0IhxWzHMZqfyHpm0+pIrm7iTrWv4Pr/jYUCK9
6c71lvRt5Cc/QuMAFyv0TmSDF45x0kMcd/t6xiPQc3BryvhqtRXopyEuobUROFmCJE9cXpxkzxNS
T2+2CUwwtiM62LHChDyNkMkpF9OvR+kLgeKkPleOHcVbhNzxeouOykxeOSKIHKYLisQ8qKTmiOj1
WTbtU2U4BEJGw7TLCVFmHQ7vGGxrbg0sfISulvwEs3wgFuKzyQ9YD6hMYHIUbuS7j/Zk7YrSwAcF
SY0Y/t3R7b9M8dCdhm7alyXYDiqR+Um3I1xnXfcJl+LfYrJ1nATtWY7HlCoZwAwPjv8YRCTtrQy1
mWCeUAevx6Ob/GyFGLJs4tYzswMkaUSbYTE35yCeij1uJqdBbJNN0yYxIC1+bk3qOYgXyx2dFM+l
PsIMEMu2S2pKUyjBr+TZ70eJEy3vKN9L7vjHba5UdF3OIHvydcu2ZbicZvl4y7YYlvLKD8iZNU78
wV/OLA92soHQ4/7Zl9eECBYeZk3fLpvuhyg6YuC2BcK6K43+NEtRoz6wd1hB3KQecDEhWNsR3rHE
51aWgsAkr8LiYArtFrmxEKaZbRvuzDi2D7OQwRPqNFiwRRuzNjSIfeKSkVeuvE6WZnTca421Oxbl
caluhyeEEOuTKxR+cPuZEMJECnzG6RDp3AJj0VbMw2WMWttKE59Hfgi17t8Nup2DnpzAAhjZwVYQ
1qYc4mxcF1cXN9OiE18Bjdb2ZGRVdAzNOnbWCtC8o9QZjibtUUtbih5M2atWQwlanoNZnILMMFvt
vtbSU5kitBy12S/EXqv/M0P8z6gRpmWjgvvP1Ihb/RN63r/RIu4v+SO9a//LtG1PNWwogLqkOPym
FGq6+S8L41JYDpqNp4q1UApNm5IC+6gm6IjjGt6ixGtqsA09E7aEa5tSzPe/KingrPjvJQWVhAof
wULyWjeQ/dXfECOSppuTofMi3J2+uKhT8XCemxMJLiylhukwpQE02e5DaFT+afYQwEao/707AglF
lmDtRiTnpTL40qB9yboiNh5GQFibdDQeIyG8JZvaSM54GKX7WK7KLHEvUnJ1dtqoXNKg01GLoikc
4to5wyO1LYQhdl0dbQ3QaRuSV4pT20Z2DCxTFoRwyZIeQbImSw6ARM8+JFye5v4joVq7aw3vAwow
aMlYZPV959H2NvAIpkeCveiJGPEIg+yqja77oDfZxeKResx741vEKr1EEfQcmKzfK7SIdxXUFnKJ
Ik5ixkBCTvSk6rmtjx/KoUfip7BvBjLseyu1rkmvJigNYELYN80P3A6/qyHibmPKcwD1NEQyMjJU
pkteEZAwCDe/24FIsM7ok1pnrx+Nk5F+lfqslVAjqk30aQO+jRLfp9hlPpLzHWQpaUDwMiZtIpjN
KPAHtnKAc7DqhR4SkjitSB+Vq7zXNtJsUn4Hz7aJw8WTRYoryS+n8m5QHtBeAiqAClORvgzIMsVC
nwlKe7eZClcHSpA4J7cLrU2HoFOEsBNM/F2iofSEKZi+onCeshYUQlC9ClpZ621SkxBDyOqhMNja
xwDhj32O9C6PzLYAyUeqGVd4pz77QnXKSUCvYeqx07PA2bMO046G9/qnf/NPLP9OITSvlLr7ZSCC
peKFJgTU8O5wx3IL+qA7yWYczXqLmMBPQBUTzgZDcwrsuN53QojLFjeD7C3NKNS49LTw9ybhgwwd
ZCO/0JthJGKUGn1hAN8AZUKmJzzFRbbi3p2JiYc0Qepa0/F++2vCkr1lKGcS8Ozmwc2Ejw4xiIxp
ZG9p5MUgh/M0VhvNanpAPUKwX1wIjlz0h2IFLzfKq2OIrU9GBvikEasA+dMtzbLNEDpsSXwPQgJx
I99jEEOEJ3Jel/FFKlTdIMQiHS0035I/zSgSMfI+z6Q4HI5seOOJZbaM62opKwfJ4Hecdx9jBWnj
mWE2DSVOVywjQrMb522dfg0SFZX9vqCqppClz5J2Phng90+Qv+aTHMpGB129MgUpNrM+xxoKepq/
L8FfH0joGBt3FAKGussMOgpvBUQa6CIgDWZjbM/AoT8CIIFuqKsbJ+qUk2sYYArmbDe0Ul1OfCiM
SQgeTqr4jeWn1MRPLhvjT08OIXlpe69WqSrxJ0ziBbrf6Pssjijaqdg95doxETpXdgaFALuEAEBk
gSqKSQP+bsKhZQDLYo6foqz2TpEShidzfs8vS4YvMAlKfIOmD72OhVzFUzu0PpVNiziyY75gBZrt
5EesxL8dou0CKFEHvCMeY3JHH8VZ9clRveo4DZWNh8AQv0xTO3NHUztK5qfGQ1a8GHAz6/rmygLy
W1sr5tpQBpjn/UMUkAAUMx2eiv6PyNPS41wBKq1g0Ol+/Q6wXXSAHvxBNauD5wJS1HPva4agJNmP
7MnbdRSqTlGmPgxZlO7yiiMqjKOCuaBqNYArpsR/KV1oR+44fh6xI9DG5HNgFt7RGGNj02Qu3rbl
vEnhwpyycbwZeFautU797E+kFQot09eoaV4jvQh2RewmJz3vbGSOQSwGfDtEmUrknibwVmig3ZIw
f0ghkvGI6KMHwbGmupRZQXbpCqwb9XI+RxZeQHBw4VfpF60a37mhUJi3gEypmeOthrjDAw3AqWa5
46GyhvMslhgomBDljyECPsn0Yaxxv55iRZTY8x+JYVISdbvvihqQyCs1Z2u4QHCQGp1hcT/5roJr
lde/j+aKvF88kbp222MwDXCLxxwbtHQCq6eEN8OIjbNDugrhJbeF+AA6Bi4F0Dx7a/noWVolnlq6
2aIYWpyV2oOhg6/U2hqbag/0KVsbjU99IOoA3Qw3ysE6UEpKx4aJiwiV0rU7oszfW7DvOgOkUBq7
Gs9wpOCo0Bk7w+iwlsySn5M2q2SSp5cunW5pbcMQMg3Etwxl1xaGQ32sNXbqNEP4gF3iaXp3IN9f
7qqSk6Ix8tjOwFH548eznifKFQdnXhz8CKfURm9JSTeVX3b73M/ej2U7bhMn1nZaYX6hDgEHBxxz
bswVbKoWilNano3WVXdzHcBmqZVrZyfqKhgAd3ZZjwqblYxgK+pmZwEIwrQYXRlYzBe3tMpNhloc
s4hafUvtMljNGp8rMrp0pwPVXruu8XGgzkiCy1PL1ZzrxyLsN6oa/UgovFCa9WfIiMql6/W1hjXe
umc+P7QjN1Cfh5+xLcTID4grnoiVdlTyAd/B1Nvqia1c+DA/HAzTKExqypbaaWPOP7TceHQy/4nl
xCUB4Qs8vvjSes1ntxqwsPcuQ8FjyuG+TaDAorEUXAcD2wI9dQ44RWjrMOHuDMOQWpOPBx0YuPez
4yvQMf2VbkHJtPPyfTLFx85SToJgsrNN6BapGiM3H6PEBjOv6MzwQ2F731M9ZjqhwrBxVUu5wqZE
ajzeO5PNPanhEIpTJD4GiPwhFdY9ejPE096zbCKD4XuQmyKt4seHObWSdXsMbbDijapvSsX8PNqs
gx10L+zxfUt2YDMq5q+kdqynvH4BI/ZQesG4dYI2AVcCR4q4VD/lqLDbZuwfkPBCVQz83hbYQq3o
46OeeO/4oI+RqMY2cD2xnEVDTdi/ZPbPeDI+zWWgQ+FTHwzVd7emiodkYIAfC81rx3Js1wtnNNg0
yqrOVOWS+UOzctPorBrVr7JwRQIdEcgitRWqMABADRKDM4W5bV0730bLv8XwHXejWl0if463hSDB
gXF/aLsRpkgTrcEcPulO8gy1Ilk3fftidqABw1vaRvU5tDPSBJQIA6sYjziTaqtEa2YulciiXjZg
e43XKMJqoG+rUnCFxubjgOfXprxFBaadti1lKSYN1al0byQdftGW8dWyvgBp8c+1j8GGBWpCoe60
bStU2cBsP2I64QGjD1rqZLsG0aO+QzzOmZWvc97swi7/FAYRkfhsRhv8GkQ17WPokjfqImi3Mwmg
MhywcyvVMwgabBlMz9liD/Ujn732yA+B0GV8K62WFblSk8nLQPysQye2kLCCUTmXTEcKtA4lwUVy
KMZpY2CwcOpHzPOM0l3pzNjnSQMyE/lwfzRhPNk91i4mh5ofKRs0Aflh8VUcbHDOmRoV4FBiljlq
v4WHvPPjkABtMFjUWyLvJMeyJ1205HBocGGeFEIysXxZVH6XIVNivhua/MMI9G+FYGO8pcGHeIiF
GzZBlGxkBeLNkCKkdQSCmevEewazyaaap3eGUaurPkZouhZay07nuJuyikgrilCi7BF0wk8LjRcb
2BNlxfcwGt4bhTrtFK+ZttjJEdxosJ27NPweCHMj2LjNSTqoySYeRyJglzDoQHV3k4kMnWMCsdDJ
ga6Qo/qtMYuKaYsEXU8mPYweZIUmn/qvSSD4LHp2jIa+38vNtYYCm6MDtMFY3CiqCY8j0mKuaCKV
kqRloFgjndqoMv+YUG7dutI2UItK69irb6VwQZdi0RVkjljWXZbahlTRzsocEgbQPSRVSEJKoV7g
0BPaMWLsYRZJUdO5ycJGhjUuX9ZCr1c62MlCohxq0oFvB58K47ekjdDXEl2eXRhSqgSG3bAXKb/r
1GDLEZnaO8soPviYehyYRbBjBZJ6CfrqMpuZ+WIG/jo23EclK7i4C025xU70owupQ1RD4ZynpoNW
W2Ik5rfxeHVF44ftzzm1011qOdNJAVKN/i3roznsPBwsek3BOkL9EuWET5qNzeNUYqPZl2tIVxau
wVwiYQSJZRoy+6b108HPiRfy0P7aFab1UPX+KQ2j4Jp7JUvTzNBxZ0uhsNoDmLda/zqy5HKGpnh+
YGoo3ymIC5Cr/AiAIXixXQV4TRlZG1bjyLQA/H/f+9Q1oIiBXel/TamPk6wGz65JKfhKPV/Mwsyt
aUGkBdBV38IuqG9IbwuAQdHt69g6c+XB9ECGEO6ClnNXFhRNIttC4lMJx4vuTYAKmgvJ5St/hHco
Uit+NLWfRlMnV7M6YgRrUNsoqdbkcb0amOJRSbEzWB0OGjTeRGGnjKYblYVhBycRmoXWIbczjk9Z
JxijY3Xph4z1PxcM0HylXZcVCAoUhLcI1GZnJcjgZdToKuVmffWmqLl2xdjsSqTNgMpF8QUtP7BS
Q/3TmkgaeIg5O2uYY+0F/vF8GCfzsYnc4ox+Z7aKFVYyWcNHhz0Nx5FHML5HJ5v4HginOp9ZMR2b
3gWw78zxykp1iMVF86PS53QXU1U8kBvcKQALt0WFPfEU9dzl2vQI3uGT45qPYTdqR0pnSBhY1lM8
hkAwkbvEdvKLkiPh0k5Vf6VSts6dXLlYquHvvc78EcGw3hemiswMa6wnQx2ZD6lTZUQte8IHxOjy
9Iz0AfGci2xeW2wnx8YEz8ACVsNWmScbRaDO0KobJua2g7pU1D5YU2deY105q9g/HxBI+g6uwd5O
HlTa0I3jq+6mwRqsyPiUVEF+6JmkBxpWzdODM0J9JKLY9pS51nOtacc6/TQhgXDVCv7X1BrjTdih
YAVjDReUJhaCCCqM6bhxuLhKIKGhCyOx4tNERPA5j5l9M0/GWk3QygOhAwaBBatO0uHQVfHHwmYh
O6N9QBVCSfwnM1CfK7I0B06b4zPcQY5Kc67M2tnnRVKhPD9stWQkJx012zDyfZj+o7GdMvPkaM1T
gnrvA5Ysw4PssURBPElB5d626xyDUfCTOWEq655gnQ4TJP1ivihhkG6m9LmP42CDj1987j1yQEqB
6A2TER7dU78zi6i7eDEoH83GMk54NMZDv1Ur7JhBLJ/MrLLfJUkXPmvBuPpYJdbea4vvKQKlVFZZ
4yhBDFTzNgK9v6ha/z4cffVZzT+jBxg/FkW4Q3JJvfbQ/bc8XaHt1N80lbK9adf4IXmqE671jDpN
k3krTOKJyQYtvTVw0G9uGSbg4r8hK5gCJjPqY0gV9KWcg5OSVu6xqjlFGhc/Bu0BtRAbma4QMaK6
7SFd1cVVNa193E/aKqyr9ly07VcHRaAHD8gelKjaxEGZamiW+uWWXAfGoYXyoyudaQd6Fj3+3P6Q
1BAuLTN+17VefdVCqzh2pvYiH7TN3DwHFnkNJbCGqxZnLO+nZD86PqbBeb1Wi4z6jZpyIXThvGld
7REYX3DpLNBQsAhwyaEWbNWfG1+jmuWOT0jHaaiTcQW2PnrcJQl9C+XC7WSShaCqqqymFHSo43jv
edCkR23SjyyBUWGt08uECs2mtfF/9tPW2R9nL6+2sYOLQjHoJ90Nu13q4qeUqVBfqEdhtVl8SkwW
u8iEXKJG125RgoJWnPTgIlGoWxW4fuxwFQdFG+IoVuqIRc5D9yyyqSOeZ7HzHY7Dvm3sLfdUc4hs
6BFDEYlruNgH+TdzUFVuhx6UW6idRu0bIcaAlNeEwbTgbcdhfpwpKW7yDg/vPMH0QYnGfV4VBy91
fsaE7e9NovuuYhUZKop90SzscXDkmvLpKzUSmDM2t5LdT+PabKqIaUWHBHfJPOsYR3Z67RPgkYTX
/XqoE4r7A/4OijqC1tW9X80cByvoLy2hbhiBMrZQr1DgdPkFATaWbi8VwhTTPCmYqoCBtkYdNTfQ
nNsxilB71QlgUeQsqS8RA1QDtuVDrV9lKIbfF0wPWXcqmg9t6tqbsC7wk7CM9xXPabPt8o1VdA6p
hmBAFSdINkxlD30QBQ/WMJ4R+iUZQ7DetuStLR/FVchhENyAN+g+PJVozvZBl34foftssql/dlr9
Q2rr1BQV8+zFXXvC1wINdZS+MJQoj64VI7ijdugbD1/NYQ7PAxX2VTlBl1GTCEWeudxogUflHxwk
cvouMWdYb1QtmU/g2XK1qC9ag5BrAWkfBPjOcvvpXWA4+6SJhwOpKHTjPKffFg2SFGGUhtfUIvZ2
zDnZeSxfq0gFcxYq666kwKSikglFdPhq1eVzBLBka1UJwDXbl0bwL/OUGKQ1qYnh8xlePKwAt5aH
hmw0+1vUMMLjTPiDzL3HqlV/x0rqVz+r44PTCGxWgelJUei/vFYnbaIbx2HOt+qEZFCQZCZzBg4y
Rkuio9MtAyE0dDO6TkGUoBYKNUDO0Msfb+iB3mzzaxvH3Uezi5nZ5rRetW7zHSH9UENdr73i604m
CnWKM+yRnaGaPfBJdVorFkrp2IT7eyuBWW+WNenPRnvOmeiCKvMe4I1/nFKPGLESkjkKjeMX1TkD
htGggoETRjqrFxZHzIdjWmxDPYRf16XKQ2BBD4i9pj5kGubbmkmmS1ywRq1vEnPEfaQcL6bXKPsk
Lz+plVs/FEMcnh0+/ag4xRpEI3h+0maHdPa/opxRvkddYYP7Dg9ZyxuflWrYz6USvINhfxgai2ss
p/6hxTCR5sYt9pYLFNkDkz5kgwkfjKVPpkIWb5lo8A6uR0oWsAPhUxnIIeb9OawBwTDNK4gNGvol
Eu/SkKmFQjkzkQJA2rgG4otZ3JNdt7QXIwpCVLkbyLYUa1g+VB08ToR3EXvOedO12zf6IYyIUJMK
yezgOqa1dQYMALO6StNjm6RPmhINO2/gD3C81sKbVWEJ1OE0SLWtWruT0h0Rrl+HGNleSEzsB9NT
Dn2lN2djyNud2UDV7MMxphTkaMfWLr7rCAGRa3Dbva9Y/hX0OECTCnI7UdHOGAJ+kbnBA3VGrNJE
/vdoFS7rtaKuN+Qg+40zKAaAGyXfyx9aCxMBWZ2uSgV8GvmSs1MSB7M865mJZgHqifGCaO0MEROn
foLWg2RPyeMWsf/J/qKYXrXO3eJFTeP5YAWGcooDaCOT3l6KbPjcp7PGUzYgdTGaZBSzbtZ3xMok
SJvkk1mNM1T12UCaJPP21ZR9a7MEOcLJQ12jV1PykTmVEyN/iGyCC5/0KjLfdXwuBowolRLZwpGK
5TFxSvVoqRSdivjGnByc3dZPL3Zmbj0lKa4tDtYG32xfjhELQyt49sltokLALzV8ivJoEFpRSKb7
RoXGRGufsA1kkVYoz1YcO2fZILARczrowSoM3psFPWVnDhjRuQEhZJW59T4aHOeiR3Z+4Wu7eA3d
zNj+bOEoefTFqHXizzA86jOL+p4EPs+CwbA/Zo6SA8xSiysOK89lMNbnOGr79cSadesgVFXq04AK
Ps2I/V+ad89ez0o1H+P6VpkfSsfrzqZVVBsWD/qDgmLUeq7Q4UhSWKmI0MfHwgP4n6faox4q4zsV
ttAKaBoSiONs7DVTw96EP26N/YpzVLrYXUequSstCpb9XEdAMIldPZ5dayTU4lOSzUg3c/8WxfjN
7LGR0PlTr3lQrRVEwy9e0MH6CDXITnH3fYAO+hRzGXpMye96wLJhql6VoNCurHmPs+qwqLNRlUFl
+ZynR7OwmhtqrOmuLh142E13I0GIsVcQTeS3zeRs54SNFonbdPK6C5TuCumFdwFLUzgoySZPrPpY
ZjyEs1RpLx4g7ZiM06PbchEZfZ0QZj50dV5dHFKHkYVERVoaL4Oln8u6cvdIKEfHwAXHrlctxZPK
S27J1N9mJ+ixDI/3DZIFK9MromOWQXmNeqAUJnqoMfXVRptQvGwR2Jh4eK7HjBJPq8fRVityfJ3s
ouf54XFf9/avKK5/qrFd7b3c/RZODk7tfXYt2rQi7d5068pHNdSq52ttFCGQRWNYhySn0U9Plf00
ju3eTJnqY5ZNuwFCJ3mhqtxFSrl3KygCoR50HzKrfsC4zDgaDvVmRNKgmQHYWKnpEJ7Rp3rG9hGe
ToEdzDgSppdu91L6nvtAAvcl0JhLUnRIVxHyclu7c45A24umKo+gj4wja24ujo7V22R1+8wit6vN
Vc28hgp6W7lP7Uh6arAScOOKYoJftYh6OjJKqCb9NIJRKKQLU3KrOERxvjVUJpmmaz7mdvFZnYp2
7U/D164jshUmJPJ7dG5l7Y3Z+Tggt7kh+5keBmwkQrfvthBtFcput9n/YI9A03ulmnkE2iSIPSq3
DoWnU9GaL2VyRiF5/GRazDtDbWY7Qcq71/JFtU8W/5a6n+zJbYHfvYRVnu/I5pLszUQuqRTV2K4p
0B2nNFrAMZzdHu8YkSlTvC7lSSBk1Xtgq1quZutUmHDfxzEGphStYNABQD1N3kCS1QaDow0h4btp
oinT4gsfmVGPe3XwFHQeamUhDjeybi8BR8RQw0GDww0OCGiCmn3NDACLo6ocvPoGhD7dS8jaoAi/
nNRzwDcJiT1cOHBkyrNNZcDqiON2OMkmTOOr37YQEUjVnJoJFx0TXSWq2HNx9hPo0IQ0T9wsiLja
1QdrxnOmM1GxQRKwLM4xCmVriv4Iz3ouaQxbK8vzxB2ChNl0TI1uJAk945ypA0VyFBWE4czMq8/e
jPYXKgaIdsHRRlnYQzFr5VdYFMGsNNcsQeBsCPCdbDBkr0FpkuRbtimGHu9gdLyXwKmlDu0bRElY
w26s0R9O8pvLXiFg+stQ9pxyQkPPoJLE8pAouEYsUPbcPz05DMUPVuj6y9xW17DKgK2XiLHwYMex
xgr90yAaD/gmuiWKten/2KlbzF7HGWqDBGLNCHIjLi8wWWVK5VM2cjjrBKNxXHhoKI4PvZtM5yaY
VeIAfgzx2WaR0ySfL2AYiQQpJDydyapTNKZaQcCLUhjrPjfco1T2SZuQ0g1F0hROYnNKZL6UGAQg
Iwj1zovDHfzA9m4NL3vQSwnk4d3umja+yU0UEkfsND604uvgcvu7acteGDBDV+zF/SORMoGNxhIU
dbJvJTIbdvWtd0mawYrrV2k7AZT50/RG8dDpGoITYQJqxOrBscuMMMVBDeWBODnA6SCNSCYT441H
00203f8xz/8j5rmhGVDB/xkgdv05/M/l5xh9L/4NJHZ/2V8gMdXAXt20AXoZqm1Lcfm/QGKq9y/V
Mhy03xFKc3QhLv+X7rwjXqSaDq9yhKwtAut/8c4R1tU9+OEQ0h1V10z3vwGJuR4M9tfiuarnqSYF
atKflkYK3XyDEUNOGngHOPoHFupr8ul+sTLKjqRgOj7ErnDllc+TUPfA/dseSo/CeUZRMp9cdFMh
MW59N7MQSya0wwbgQU3ITScbg+Xbyddd0DrZ9CXTwMwYJdcpKZAGAVHRzV2vZ8Unup2P6p7sySZB
82WtSDFtgX6SwJjSqB6rrCMfJuAustGaBpS/7Jaekx+j7Ac34m8sjATEwD5+PeygtW8nTRGkIGAe
EhYjAVOFBIHJbjubIKkyZ9rIeURCZJdpZUHMehphhz/Nh/tdLWo/EjqzNBbl031nWudl3pRTpgTS
sLZUdnPUPMhNpW+N6ylAsqPqUfYRRWNaW86OfVE8p1pT7/xeVK9MWb2SXafTh2MyPlsliK6V0WDn
Wgm+jWzkMBbhg4a7Z6243XCG8d4K7m6/mSwlHrHDKajmkV6xfFJiZf+jzaZHpTMGEhvwvRovu7Rh
d6tjVRCv+r0LWHvlKNSj6i5qKZj0L34Y7zW/Vg+am710IUvRMqyvg0ZScnIqpPPj4DGk3NrW5zkH
Ew7MoD53WVDse037isba1jGUaAuKu9/ByYC3nwDMKIY5BWcFJLApjoGo3cj/hqDwfcrM4s8XlBk/
yP8PZ5IIeyeU/tpHs4C6pdktFYehQ5bRx0psXaj2zxbO7NbG756HPE9o2YPq8ru3bDPKgfhlGctj
luHyOrlNxShVSMSzOJ66Ek77Xyf8X07zdrc8baCHFn+5+Iz3/ckZfDJwNbFFfg6IaXy4Zby833+/
rRZsnySfWd+K88smq0FgLcNlW88ydq9Y3q5wdnLr8rPcf4Jl/Ga3HI55DI4IRYeNHIaDVu5rqsap
QJpFAtgum/zPkFkbMPwylrvrPIZJKl8j99wPWl5pRvN+akldM/2TBvmb077Ztrx9Kd3y3uyWw+WY
5dPkbdXCtB1ZI4k3kTv+7rjlfAoB6q5OvIdl0/LSZdvy3ZZtSaPfatS9uMLFb4IkyfsCNsmOothv
U++yKWqV1Ch8iFfe1q+6umDUKFNwiztN2+m28LtWtUADSoQ5gDS5Xs72ZihPe/fhlnteWWRP+BYc
yCfcvbT/7nVy2/3F8jzyg9zPsIxlTx75ZluRjfoxqdXiOKAeCGr3i7kdhENiK/hCaACPQPfFOErB
DBNb/3tXGmWnqXiMvt1VdgdWhSTJAcwJLjt6tEKxOIL+jGkFEGDJ3qvllPDqoEAeKveRKkdA/s+h
ctjZprabEguB0r/Yq7LyLJuG0jfrHICru3lqnuS2pThtNSNl62Usqa/LcDnNIExn5TBEYH/l5TqU
PfHrQBYh8BU92ViF168r+ITrVzvaxtpELANWnWAa8IR+3fzdtjbhuUvudWE5yp4u7lPZu5MeJf8x
0MZDafbafmSNjyQrLplIhbuIYufR9e3B99fJrcqdSzK7FEDT8BCLoF02XY+9ZVYGCIyETnWyxeQm
G5hbPBTFUO7QAJmkq7L4qNZjf1QFjlc2uqPCQspj3SVDHXwaxU+FyI4Q0yEdF6gU99D2j1YoBrEI
A7ABvo3H3yAC+KWR28LC+gYNU9uakT6fZDGpFxUlKqbaPkdZQXKHFxZxjMBBj/jycepcC9YRjTbC
0LY7+xSq2aCu/V6vd4E5P9fC8naKCyB24qqR/+8k/uTUn7lg5MZOXjtUCqDfnecUavDaN/Sap7dd
4iEzgCGQv4T8YXzTPWC6BZ17Vs0T9DrzJHuhVf/uTXZHZbQrSMhnAi8jERUQUFiHS0TFnUMaFgjj
mWq8caeqOegjMo+jOQ/vJLLFYuW2IgvlrC2rNuYtCOwAazOwUAAD2u2okIxB8s87paCosLZRhvXo
kiHRc7ynRwUMj4jqAAELN9s/9GPJbL1vXDjFcjdpAI4sUZBfG8WIaKAcL3TlVwfJk8gxkjT2Tifj
ej/lTGQI8Z2q3awY71xtyCDUt7NgEfM4WUjBCFWv/RJmO8hiWwusoyQI31nCIvKSvWbxzJavXI5p
FRWH2zeHL8fUNlre+qyisSEQ37KZJVFJdu9k38VM/u1+irvqChNJLO0E/205h+z9B9vkIfd3kS/x
o+EHqAYhFfXXx5E9hId+f9V+JKdtToAl5ZeSv9bydd8M5RdNlL01P7ViQloaSQ1dhojcFnemqNb6
4O1Hmwt2joSUm5jNlgNlb3TSbl4vr1l2308bpUZ+eLPRwZCAJ66Y+5Y9sveP22xi+DVahDtbDVB7
r1mxy6YNhPn5264c5yim3w96u7uxhDrBP+9/ddK3h74a37uvzj3qI3edArhZnvr/2y8PnaMCoIn2
49V7/H33799p+dDJpL2gfA0kVPwYr86xHPLqFPKgt2O58dXL7/tfncpI92aDfkSsJPqrJv0zpG64
NStlOsgjlu3LCxwTB7RyTr8sm3yzpcJuIay2ll25p0td7f4W0MYhSEdIi5Euk41k4KKZXZ+S2OyA
Zf2h5crdKakcxCbE4fJI2QsFwV+SgONlt92JxbLc/+p0ZBQhmFAkAngmunL//Z3kOK7nl7n00h1W
sB6qhOKN5Mtl79U5l3dfdvN3PysapTEtGwHe1voHea8s170cmoGt5Yf7fWEDOQRBJ+5CeZSaQVtE
KAOg7v9j7zyWXGeyq/sqCs3RAY/EQBOCtliG5c0EUe7Ce4+n/xeS3V237/+1QpprwgLJooPNPGfv
taUxVRrGQzkCknbwnxuRt6Hn5p3qOWNlcilyycSWEdnyRulnnaEMwo6LbE4s1ZOL7nfdWdHFiJSR
i9pyzJjTYhBbxmw/d7NxG+OBEoL4kaX+1ojwjcEOFYSlRCcIqEBx9AW7myiDBRtdBGtLu8f0TPW6
618cirHHqJngsmvmWziZ7uZcoeZtCvfokhSPmfgfnt0fV6qc0s9RDeUm4DKjdHmMpAlyfhIwwF0q
b7bBxdxuHS+pkKFBPaMlaT9i8SHLfTw25MarKkMv9h2tzshdsYH/UNskYP3mZ+4qSxFyFpuN1rCp
4IYBwqGW/H8Fu/9Zwc7WsUD+NwU7jLbhf6zfk6L9l6RI3ZAv/HvJzrXxbkI6dyiuGZZl2pTM/lmy
M/9GMU8Qh2UJdD+/RUWaFPNUFTco0npdtVTnp2RnWn8jP1KlkqfqwgB2pv1vSna4hv4VFWkCgTYN
xzZ0viH7vqxS/o6KBHJZNjbQn0uDmDuVq/Ryg3TcmL3WmHcRQYw7fXGd4UsrLvpkAR383JcPtirQ
3V7J7bU0F061kc8eGtw+M7VDIQdXaU0eIpQ1A3DXYtBKi5R5ktyHawJNtmOo3MiqmLwZBgFaLjJ6
94ACXVbAAF5U+bk2Ju9bun80xoqCWEBjp6JT2HnZXd7rYPHC7InIFg5Z4w5ZmbrP+2vCtuaLpIg2
9qRZBx/PjgK4KI9RzthV+UjF/yFTh44go+yggAGGo6iubCg62zjEq+IEAlOlKW6HKD6aPhYNZzZA
StGJqchpWPsUXDejz/GNi2sdQJL1YBT0qzCvPo2CfiUT7RNkj5dKJHdNFdxOavucWoRE6FZV8gvR
fYsZzzm+kZ0SoaS2Lf+S2EkA3JH7i3SGjDMBSBCSDNpIIOwq6bh2DKez4cpsiftQZuu5yqYbK8lv
NSN6swi8AvsB3IQzMdHu6X5W72xVQUfcveGlQAJjEtc0okzKRsoxyxu2YfM8WtjFIqawI7J/C8Ah
8o4RYvoSU5JFpbtzrHGGiNbTVM/vCqXQQBtr9CJpvsXGZdjmb2XAWh2dgPhCG5aloc3HMKpfS1L9
YOzeQ6Q4icZ5dEPtCUYz3MwhJuXDvnKxXrlJrK+c6lZXODE2NbogouXH8jgMNfrNoPqqWoNERSP/
gns1UrogmMLfpHZ+aIGADQOqHUMqINptkBC4lG/mJgXaa110QcQIvUS9Ey3EKn+VOPahVs2RXnKY
UCG1MH6Z1S8dSSRZg/O8C7sJut6t6+hYKbRvK2VrpeVD1jMRbPNFcxhav2B8IKa2j3EboC11WrIZ
B9z6Mz9aia21m2qsS6djx6vDt2ggxtPBQ0oaOk4mp4D0l6K0GtyPErYM4Sr1TZ6/DKpBFGUZ1R6k
aiYYVnGvPSc6q4oiNLoP096qvX9JbNN22Z9KtdgXqrgNtInAMLVBbTmnpyg95INyk8wmIiD7QnHs
G72fGs+YrZ5gT8hmBZjQJpm+Zm28Tm28FwHtp04A4G4TPC6dxSu17LYepw4+YPIEcefZyN1rUqLQ
d4H3CiLmbUMGIlEp9S+zVan1XjitlntVApqlFPHeIj3KM0VIFImjIWEvH63B/uqKpl4nmb5Sen9A
upneC9UEJ5fEB3fGjSeQlNG+q9a6EYFyGbyqsp1V15in3EHYUKX+tZVW+yxInis3H7wu2ddGA/ps
QmYBHa8W7cOQoOdLXVKvcvZkRHOI9ez0qSQ3e4VkwcZFh8hg8Mh03df3Qy/YyI6zQsa7GSbrypqJ
Re3wU8G5CWiwG0yV1WPYEe2i3Ki5rnoi0WnGltMvPuA1i8yTElLIS+rog0biQUWZ7Df1vW/HHyxH
JLTaRCIo7gosaZcckIQDWkUhEVXBXeivewYBPRl3xfJ76N+zoXTQdjjoRqK7s8qzyIvPJvq/SR7f
NJogfaD6FbfkG7lo9OsHwNx3MP4xRGkc031snLrwipwoiidpc2sb0dNSEldAkJCE2h2GBTinFsNJ
z6c7p9thtHPYveK33hAx4F/7VyNgMBIQRJ9YGWGgq/culDjMXvDvnXb4Vq1r34UwHAikvNG3r+FQ
L9PhDhFvyJdsH7TC6Jjq6TAY5zzchIhIxcwlJez8+z7sPxujuFPL/m0s+ZLGnF+b+kR5RnF3/PI1
iONT6OYH6MX5xumyd2WsH7WBrAvdfCwobmBrE4yg0DjkxJWn6p3PRcDpp1+anpMERG5TFP8ag/xI
KMNW0UtMZkByvLaFVgmp04ncNfPAdqURIBUT4acX6LMimx/Ye02XP6q8vS6ceKP6gMkTQ92nS5iu
3+0qpGWfdsy5ogtPsbA+5wlB3hgK3iRClwP0Y2MBovdmctDJIzOvo948Bmm+Z4T+TNTjt+PDLihI
wQpnEz2F6Vz6er91x+HoYEDFbjGfsCUdR7XemCh/+E5EwmXo7fT0HW+CqgZ3qo8lPGsvDQMIcHYy
M79gnSlcB0trU3c4fwvT01ttl6b5bdqn30FsXM02fR+YAe+CwKjF23wC0OlFy9E1ztUWNjDSkjD8
ni2izwZMDn4LtjBGEIZZYm0obzaBP6ukcfcV2sA2GEhVSnJSjw3nWuT+Z59TI2w0/FX5/NHqwdM4
RneBmLyip2PedpWBhJgSauOoL7kPHhd8P8VvMR3Gyig8x+kP2A8vRyU5TSHDCSIJLIeTfK74a1qB
O9Wa77SsA8kZk5JDU6+2kR21iXlFEQIpZpvsBvAt5YCb2HKeRxyz3rK3uzpRzI3wjTUonW0w6q8B
yWVe0BgfmVHf9gMhMVG8c7OXPFT3zjR+u0vcFuq1dDAecR7fU68jB2HsXmPHb3ezoC2JpLHrEKUV
SnMHhgvO6qAcWnevMdFA5VPcGoV+ZyLCFW6L9p5cAp30Hre2T5pe+x5gVhIRHtyK0LsyQa6r466J
4qdyZkdUMeGWdnZsmB2sHavkfDdamLicBdcKFCKb1QHxMftNX0QwIdCxkUEfYjmA7DqQYoPWB5eI
yp6b+5N/yZDCGwqSl3X2EMOs0W6ne7s0oReYF5C6qWNG8yMariOdM5IN3NdIA70dz/ZXmOg7SP3p
Oh6UD4gjwiutGysOXdyExlWbhvaKeOi3drDUXVHGO9EYuz7B3qqqibodgooJOZVlLND6uut0dFVR
/kDkN03BrHo3zPiB1C9cznX1jZ2RAL7q0UhUl/ydIaRpk16WLeMhv1A4HIzHoudwDUvxBFPHKsVj
1EMCNxz/GZJxiGW0fsUmckMiRrkOivjOznyQ75SAFKrIoxPP63p6pqF3gSfLR34Xcb4Z2pWRjR9G
CYafkOfr0viYC21lEqKluUR7Oa/ZdU/UNLIYkgrrlDNiZjYP9OGRxmXqM1F3S4Qle4JPX7NveIla
iOexLPCzac5K7RE9csZEajQCKeqGflUQMp4Z/b0myk/LPRmu+jZY4qsJCw6fBgtII/SVa8ZXU5iR
XFk8+m44rrpQPTWIMGEjQfczQiLAUedjFjTXSjICxBDBjQ72zUwPnUpK7ZgEr6mRfMRV8F4l83Vo
xHeI5K4xilzhtSUpIVOPRgP0t4FUOBfsiDq4czscn6Ycc0g2V/ezMN5yxT4WFg0Cwszuu9S+LDR+
YzP6xGoR+BMPp6EInvGXTps8Qe5WGZx3F3L8jDQrNx+UJehFQVQPC69Z59H4AgWXfOy2PPkMrPkp
pMtNmEXWQ8xFKAxuCksfVmO2c/W9lSZfuaa1BKNc4OnjoiWmTwCInhpQAq4dEpnE4ghvrCMjcsXM
BOTYYrsc59XgP0QLWVq0uKz9MLpSXQh7cwj90ulvCwO9UwxYejWF6R1KXz67DfgAi7py0sORNcMH
Gx8OGbC+4VlwaldmUzwn6Eq3dvWZN+ZdrFSIOtPwfRQDFYP+a+rabx1bGiPtD+DXwapUWVehH991
ihlSgacFAn++N1siRfzuTtOz3WQNl1rtH23d8una129d0AjGHSBTix01xLKJ430cOS96nB39qvoV
tlxiJy19G3TUVhrSYWCBq1lPbrUO0ZmoBREjiMvVfLjS1ASZZ++gDLM/2hTUeO4Ac02WC97ocR0v
OlV4wVA3dFmyg7AVUsfUist/d28W4sOI/ZBxr9hxwh2zeaVrDnJ9lVjxoSMqdRLjJyecOyO0gBzf
DiWupWDw8hZQWxEmG8RLEJyT6hadnktzoKj3oYbRIn4cyfCdgoDLv0dmYuohsl605C5ecxUFtxKb
RwYEWyo91qqyxkNE8hwWcv1mDp0bIN43OhJpMNvNoa1QwuNR8SJBboveXVbFcK/XQ+gpfYHHWF8L
1f00g+muMUg3qLvqNA3ak1qKV7+ML5UYmIyvcoAJcldsJA1pY7PzDpk3KPqhJ6do3yb2F8r+WwDC
u3qknpfM0WWYc4aq3Cdd88FENCLeGJGK/dMxb2pkokmrPSVOuLEF1Hi/x987ZPvYyY6j/xAPpkXo
wTKqNfH72zEXwGhYWUp0BXc93EbG2C3Nib0xcY5y3RbLyqs/aO0BrcNKC0Jy/R4U1QbQ40A+aybh
XyAfNwac3n7mPBpm+CQg+BeDc42ZahWU5JMU6Xengxap+stch9/ff0eh/xXMwwvStI8utJ8Ck/G2
Ky6Yf5/M0vlFuAIcCUFyUlTuxrD0vYYRUuiCtdCsz1jPD5o2XtbRzUhHahP4xU7QKkSiuNOMbl/p
DBbGDNdoN0zFBsV2vAqK8gFh60Ub24tggEmtq1Y1mQHpe1YtMKdwVJjxha9hfWMmDbj1ksu8q4SX
bQQIezaajTuF3zGxbF3wYHHd0+3NJ2l72cVoRs4+x6wnqbnyJpFlBrlIFy1Y2bYWbeTdDE56WLKv
j3M2kRVdDl6wqG9kF/GMWw1uwqgaDgQiVxu3LL/k69KRlB/0y8Ea2wklDPmgZBWTnRqjPKbB+fPY
WOrdDh8nsRF9V4JVoOkmEb99D/nIw9CKc1Svie2mfixvAGzvEE035FjaMTz5arA9MZPHgU5dNBtl
0RkFbkRJIVSDt36g7OrKnif8gmzbJs19v6gI7ETcDF0/Qq+QxZghSg7WkKxkPyt1JjKgwqhd//Sc
8+V3WVYTrGX3Wfap5VIpq7Zy0c3GDASd7u8NdlpXSqMsE1afNJfL+4US5Gs6NhVJhVy8AQl48mel
jWISQrL8zPOi/G8HQ8rMUYsA67wI7n5j53a0mMfYoE0zen6zDOueoSCd19x5LaG+hmebwjVcVqlc
K8kChmpIz/1t/ct1LbeO/L/z7iDvyxuYGSlj/XBfQf1t8b3JDX/u4ctV87M3nHv448Ds04UqIVeF
/JK6rG1D5NEZbVPumKzqox2xqDdpeF6/Zu70hCqaxjZzfYu9jhJIDojFIBdgQda0+nQnm+Dm0gnP
Ytshg4nsSgnxVZkDQbZp6NBQ2in+vw/+7TvIRYfe1UrTQ/38n+etF4VYx+GV6YBF2TnCRVzW1UoB
0gH+6B0R0tF55Y6U++ih/hw1Qnf8yZMr7881aFThNeljQpmbLemn2ryJqYwrHUb0nzXMIUKLc6nA
LxtUrrVC7U9ZDYRGfpfer25Se1a3pWr1EDIzDvRBx6W17GvyfeQr5dK/fcztSvzVXG7Wck/oYyIW
EuBb8ivrow3DxNdXcmeQu8/yD3Y18w/m4rQJpr3cg8fOGvAdooHoSGR1KEv5YjnS/u3nLvBlP8Qg
7ebYCOVny4+U33aOrwRDN4aGhV0fznvSsvblniTv/jxWOOZmOSNZ+uxsfIdgqNBJT06gcIaR/y9v
fo7W33bR86J8fqYMuneXOsiyss8vaUNrpzy1Tb49b9W8CpodUYaHnyNc/jz5EvmYvBsse6Ha90iS
E1aTE23lc6bc2eV//Lz+z11Q3pdbTS6dXyPvnxf/eF7e/eOx825bVgsdWD5VZIyirNQ8BGXTrVKd
OLaUdAPiI8/rR3etbhXoDThefUs4LNCGhtnQcr4ZbN3Z2M4NUa23TpxQrgTilzIMVAvCxJLbXOBe
q7ujhHdQa7zNM/Jxx25FyBMpaEWi1ntDUcFoKKQtTGi15U3hFu1FrdU2UXbLgw5xjghH1GBYO4WD
LFL3NU/kWBQSu+IZ+f9/vZgLGEaD0O8TKFKH1H7ADYx1c7mhoc5VQN73dbuwPbnY6eA3IihhgzES
Hg4ZJzjKJ4KAC4WNLwFTVreScGZ5I8m+P3d/HhuN8R8A5vOifErI3f7n/+XL//r5n3eORgegKjE3
46UFcXT78/Lf3u68KGnDvz16fuvfHvj5gj/v8leP/Xy6fBaQ5BvpN1DKjcba/PHkz+vPHyeRxn+8
/bxo4cqofTy/3c/K+eP/fvuqP2/TUgJbDfAh1z8fhZh4r6XqK/J+ZEVnqt/P4rhIc4gkcfedD/Tl
n+0XCfOTN/IxuST7MvJuMxLh7avK7i+RtGe0cZAAMmpGQrcomiP0k0w/qWz+7T7cDtujUMUgVJ73
ZTdR3rhyB5DNRreGBlMY2q3szFiSzSubncR0MuEmQGklu6D9HFPTsB0iyxchnBiq+AJ37bJ8RmKS
wR3szURsmC/TF80JYVU3P2JnFUBSEeU2UaK0clPTp88khc7yPlmZ5dkvRB/9LaN3sPlhAcolRhK7
IZxrKpVRsIpUVLwBUxvI0TmkCgAPsNoWYqlYcI3lP5f+eKyuVYdZKPSNZqHItNrw95thQVGeH4tV
YoVxJKoLC3P5h950zV1IWrPcnpLnKJekkeLnsWjQ2QcsXGHTFBP6UDeMfq3FWD7O7qLyWba/vG/T
cvcLcAqyvSa7bRGdEbTBi0znp/s2gTj2mF1TMV4UUNVyI5fklv7jMXBeDYXB6jOWl/dzB+68LDd0
n1NTa4Xr/TS15daTN7a8FJ3vy/ElUO8Q5epeNuMiGa8gF6dsoZ5Le0oSVd99VJYbuQXPVqyfLSof
jPOC2ixj1U7qnOawbkiPNw/KQlf6TZku7wdTHAMJTB+tRa2XEv85HMsibg+T/eqrdMulueDn5q8e
owKzV6JG20mHjpQFyJs2pwzQOEay+XlsqgKkCAHVZVf1TXiwuHbm6MMI3PJADdIiaaJ/sbRFZiS3
UyA3kVxEzf7o60G4PVsKfraE3DA/WyfEK+8pzjR5chP83MjO6M/d80GJNXmTTMm33AzyGPyrTSX1
B0Ohl/uAcpfcKCV5f2aZkdKyjPzOm0geeSLuLS8nsHjVLKrIfqmoT860T/ycfDtpHltG5wfU/SuD
USjNhKT89OkkbKTRTZrCIB+gZZH3z4tu4MAbCJk/y1WoLuvxvL6XJXkXCBBzx4gGGEVRLN/IKptE
PMsTpDxi3GnEwS0Xz8dSYUfQbRbIt6A1bWP4JIm8iJG/cGYIFU0npdnBR6LqyX7MUWNKy4N8dl4k
eX6OlsWeyye5L0lLQ7GYG37uyiX5mKUoNB4YQMg9LVwUosryHv8nrfgfSStM3cAZ9O+lFcyr/9UF
dX7B3yUVMmITn5NK7CVZm0Rb/VNSIcy/CW2RWrjwOBZtxG/pm/CwHSI2EU84Nn8sckD/4YISfzOw
P2nCNHRbI4Pzf+WCMnmj301QpuPimtYty9EMAbtb/JG96Q8K1AdYEeQ1pmswS9ON744NuMgGhWxg
fRgdIWniQ/TaXekWKj1KM1n3jXipXJHDkqTj3Q6Bv6nN/kBbgWIDz2POA2gn+lNaZNRehtGHfe3M
+5xEScutb0vNprDeU0xFiap7s0/XDUg8LdrQPcwxbmf6sBO2n5WlviaJGm6cXHDUE4KyS6c5BDKx
KCca/UJrIJH+tvVODLRBm/9H3mUnrs9t81//qf/FKtGRs1isFeQx9rJZfteYuJ2ofW1wzcOsOO4+
0CPDC1LlOgW2tSsUZWfnur4Km9LfYJS/VoNwr8/Jm6LZiJ5KStPwrfZt6SZeR0MQpMulW6o06SC9
Ltk5W9EriI1d+wXMVHn47787oME/XG0mxF6YwNjubIQ4tmkgxvn92/shXX+7iypCp/yXrKIUXBrZ
bUYYEnF/brGbZpJUh+ecmRhhmRX9VSZwB7MWz0WskDJWB3BaAyqvAzQWwriAbwJM79pkY48xnmDH
WuB5M7Wej75ErWHo1E4KEZCrSU2ysVJwYBCpMlQamj7fRlrV0BCrvzMraVal3x6rNEo3ZTFiAA4o
681XCSdoeGPiRe+DR6dsqZtG2kGdyxAz8UFL4uhoi1OAEH3VlF23ZXDxOMNX8mcMoPohU3x3TbnV
9pRmg3IXrQjgoSQKlyHPRx1KRGr/OSHbr4TpZbzOG8IboWj1pglQbmh2767s9ksGgyxCHxH70yFI
iUYJ9WyfmvZzNYz8X1N1q4IgC1t5KquWvqyufLYdrq3Qaa2bMO32jk7Skdq7dPn8kBi4Tr2sBvYW
vAkV+7JzmEz7Iae779VjhlqGN1EKCAlRZ96aWf4ZYChb6UO/c+KcGvOkvSfTw9iTL5eM5rsIDxqN
FPzPLfB5cTTVkpjZmiD5JGuOSSa2pGm/zrO9cf10yV6g7N0QowuUvbmqzBkabYhWgwy/nZPn73My
Cc+2SDef52rd9fUL3Ca25UBGZ9WN46YqdHoIYk39/phhXaEHkgMJim3o3qkwbnS/qzxNX+MVJ/u5
6qg33wtDJPu0RpNENTUjAWNF7u5F5rQfft2C3iRvmhbzNozyd8WmR5y1cGF9tc+3FJdu6a8gQCmn
16x/rPuJWNsqfyon861umw8nhR9ldsDgRkhAbf7VxNGtHtYlcJLopk5alfXYP6OQegUMo5g+ZAhn
AnuhzJtAkBJu+sdyprY0quaLE0UAevWrijBvr4j1XTT5KPhrhR6IFuycUsvYf4A1IDingWtOBzWs
tjMogqTtb8A47HBaXYZFvWuVGGLwcGiS+tPRbw23v+jc7LHR/BSIwfhO3Pem6rqLxIjBUrFZBHX4
goilkdbyGBSQ1yYH+ZeTrpWwO1jIQlG5hx4m2WeROA9LuctU5su4ZAYC+CWjihggE0MY0CGh6qPi
Lrab90JvXsO035nBkthJEFUedm+t2BtMXYh3p/OWi32jad0KZ6lGum0MgMbnxGo/zAVzLif9aIT4
5fNd6nS6yE3jHXtKSZmQE7qzsEFH9xT11kvM9tTi8CbxoyOS0B04qMeRIS7j+ZNjWZ++xQ/IzXdz
GuqdoyXgBf07EZdXsaswDQmoECjWXQqjvjUzGvi6S6/Spy86Z/0uC7TvnCNvJcJx0Q6lj+D1kKQv
slqbAZOlovbS56JeGVghooaqCDREUFPpVksS3qOFv9fbU4a4w7gpEPkVzNR459vJEadoTG5je7p2
DWUPIGVN6x9Zs9UFG6z2nK5daoHN9RQlxsoOECTQEj80ZGHGdYhWyf/QrexSycN7RHS1Z08jiaAk
t8++VROTq57Onwu6fe3bxZbiNaXQ+D0FCLsc31Oz0LE5lOosOhCbvDHIP9KmejWbwWtfFdNq7sdv
YpgQidAnXylGiRXg5Jfa7fJEDAYxGWZIwe6H3vp3AYq5ZoC8EPmob4R4E6NxGQhoDAencQGlV/3L
fJhUZFOVBgS89HcF8RebyFU9wEUNQ2A1XqlLlCagrJVj15kXhVa17ezwwR8sjR5edyCqFxZRS/e1
0YKtZg43TF0Oeas9G9bGjOt0nTjOte0Uz4FbwwizXmixQ9GazWptv6tOHq2raLycI5op6H42eRdQ
nw3F2kEtuCo7dHFd6zw0dV8y1ww9qPvxYXBB50EzEB6yAJ/r15NBPliawr/FyTRsQYnfpGX95Ifj
yYZKBGbPedIaOs1J8xVGi/KsM76MBrFDu8TYsEDiDaLPrK/lU5Nb3ZWmSzKr4BoIRDwLjTd9pClZ
AkGM6wA0yMLsNRfvTkae90QL205mZUXY8q/R6G7tyPXGIPuw1VG9gD40oBSxL92B2VUQjUsJoi+3
+mTdBAh4oCZmhyLtHkalGFaBOnF+4dozafzmRPvMqrpfGQhinKQXK8ewXpORSnfs6++l4j/XYXdl
+J27yo0Cxkig7gzTBp6kXmUOUxJdt5RVX8OE66Z85bqTeVXqCEsmcR+DuVSE85KJyV11lCHWb3EZ
vU/ZvOmw7b9bDERiQoRAR7e4henhUUzKN/Cnr02hIwsEZVeVrQ2wmB+oGoHtuVQmSKcGctUuFAm6
a2oLUC1CGCdKo70JdTUHju6WV3Yeqce2Cb5mkJ/VCFKU3wCnih1eaZrac8DKgjeigUOG1mAX35Fa
ksmpYb2aaJtlU7wgSg4IFdk8reFvhPXQLjC6nuTHMUXakDkn1RzY2ObwNUdGS71h2lFRfWRenu9M
fKecXBbeqfMwEDabBOJCbxHXqisCXYkitIyVT6Ku4Lzlz+07SC/IU+wSV1srja8Gv3teOBycizMb
x+vl0Jr3yFpQkyXt67LqWh9c37I98Ae8BFX3NSscxFmovgzO0hzNhxXYwudAy+5RAoTs6BoRzdqL
U+swE03ggGb61ec9xVpG2y06gNXoVkc3VU40w95MLojeDDV/8PNHO4co2KcAQqqqeII2vB6M9Dq0
q0M32XeKPtzEZT0z331g+HmhdCPW9Mha5Mucmmb3oBEzwKtWc2A9yl/H5dEzsUNm6ZQelo81bHO7
4MNFbH838cg+PzpQpKLbnl9om81mSEBDgxebqhvFrfniJjF9qUcCvLtqa4Fe1XXTU9d/zGDcyA/s
GnzO5IDZxsYuB3w7Dd3JbHIO7WgbHt1lFEdotDnVg43cVADZh3Z6pXkIOGfQ9qNiMmdOJwJZLPJ4
8yGCPVtjoyjmykMRGu8Vm5GPWxfb0jbrrZijDVWDFkj9cEodXd8oRRyRfaETbKwbmBMI50CWjNOx
Ly8TE7lMK3qMl8xgEtP4BFOsHYdsJKeYsN05yh51zBDA6aJ0HZriIU6QDuVzw2bsQBAl6r3WeXke
5RvfinddEXD4awM5rHkHfM/9joKaqM5ZDTwRs+KTYYguJ53uPtmQpP0gKyLTtL5Grqre5VC7VloQ
3VYZ3cjEVZRVmUN/7bNuSR2PafEfRlQWa4UotoZU5XUpaKaPBEIsjAE24qAeKkc5pibQuqlXUI8G
5ho9c3blZNU9IHxSMGeiGPswPHaprpCSwOGhVATzkuVYwHMiDBDlElU7QOmkSjbI6XBXkk633KjS
SfbPu/IJjcRBQg+IHlyeHJY4QmUJJpRPnl9gnNKa8MImoVT48xZyCc1yv3V6BYwdZrtiUAkyRbYL
7nwXBrN9UDoHUW4fLdzypXCiLHGK0iktb6SbWr6RvFuSOpPHcb+VOSCj7PvIxUT1mV/4pRcI8SpT
QfLQ8L3cGij0ge89lLp2yGqYGIaDWo2kCfPg1C6lUsj7F1w+7h2cKl08+Q8mQQnFUiCWbyOX5EcE
suUsH0wXgw22hXHd+JyYMNRU2X6yMdpqmcr2qobLqAmcQ+9ggcmCGmiXlh/cWoW67XbBKg3FfB27
y4zJsMqdoTR7oqjmI7tMeFMrWngzihAE6oT0t6qafJMSqOAtgarXoQ8sfRx0sKiBS7aDP9+jhFe8
0W/1OycAvFvHXbhlBMNoLq36TYBueG0uyjPijaxbSyewTc8SbR2Yle5NFJAWfb+xQU8CvHJSyGwW
FeP2Ac1XEqvEiFCg6os3xiPFwaTJfxmF9VObKSOjRJDCKVA/LauuVHwZJyVj8CDgooX4traKVhJl
qvH5jTUGl0NvvVJf+JzrOQGexii1qX081tsU3DZYE4tAZqU070ItvnCnrqMKjZzFbjg/5CWXijYr
GQWGVvo2c0EiE0YgdO7rY7WcZ03RG5sqqG8z0q6PulY7G4rg96amj1fDzGRKzaZmC/xUO9qUOkIU
ETfaSCKsnlsH5vgmzGo/vm3d1l4FHDIMNfKPvr2cE8W9ACtd0DXP8mOuMRJDudY8BlPUEovkMrp0
QG77YZ++OE5wW/hIlvUkHrdLTOwD9M9fRsX5e8A1QcukPbiDb5BxM7wClx13DlHBV+wiYi30Nmcy
HgR7W+8ZYzriOJCUd+zp7Vvx3dRCt2PK/UIVhule6U43pt2fkiR2d0kXfFhFOx3KwvxIRyc8Jn6f
bEa7qdboFOPr1m+ja8UYTPhfY73udPtimqvpQbEVbZ3kPWfLVL+zXFc8BEqTH5S+y7xCR9NTNfZp
xDuDsLycexTcjFjzWOiX5XLTqyaiJaTJoaslG4sw+MfIsU9JiaYo6sYrcgbKk+v610OspXthtKRG
jsMj8ekFZNc1bljnJNZ53sV3tWaAjkjtfRgACWRqcjdNoAriGu7sUJovkV0jgsuSfjtYhjiEY9Ci
UAr0Te5yVVWrF5/RyJqLmHForNg9pH2xMbO6vC4riCNmFpgHO4UJbhmnYEhUItuR9+Hib/dpoxMl
/qA1FB5m076yC7R+JNs1BM7oxW7sgwvyOPJtmPlfbZ+Udxoq5Tjvnd0UmojRNYsVps2vfT0me4Ax
CjzdA/EXR6NXi6PFnls39hbu1iPmmwvsGcbBGeCvO2H+7M9acufkHZjsujkOJVNQNYvWpcMO0ZMw
w3AuOAZUZRYZfAJNMPeHa2ukXiLs8ZZsRXAlFlDrykysvTozj9es0lq3jY5xSgmVI6GqbU9oW1eT
Jhx03XectuFNNyIyy4yn3mUkM871rhym+rZmzw2rILvQAqIhu9k4aCGY+B5/QTaRa8pYQqcOEb0Z
UdEjLibkqU0u6iwPbuOpvPaNrN9Qi8uZgIBNnpFm5wpMwYlfZ2TYW+enGQbd1o2zfBfFKSZI4sMh
a4NOV5BgTe3RHJLuuDTc6lsrylCbzwjvfGGOO3tqoKZ2RrkLxxzLgzLdMJ6O/x9757XduLWl61fZ
o+/hRlhIPbr3BXMQKYqiKLluMFgqCTmnBTz9+UDbbVdtt93nvj1smRIlJgBrzfnPP6wQ2zhbT1mP
MV7gKsR99upEWfr2cPTikTzYRKScNrpLuKRrHU0LrgxZdMNaVb2dgCj9Yir9W9Np6qF6LSslvLSy
XcSgHCeyDGa6pGBMVRPJloHmxU/EMhNkkuhyUupQ2lV4UrdWHy9So9aXBKMQuyudb/6U9Tr2bbmX
8HJsc1xB9TcXYKWrwneA1izxMrhps+nQvRS4IsxlErmbQm27edVkD1X8wsz6YHceafFN7+0GCJRN
sU9zhgNjUu/1vFafwCxn2DuIDDNlQj9msLbdHZaV7u5+KwwfipItWSkVm9ZouimrB1pgb5cFAf4Q
XbTphw76n1tgv66CJSmVxDInUWDPD5NdH/ZtCokL5Sda6GFZqwrqZfDimaa67RKfDXwytSls95eb
YSENEIUy2aXl1sl61SPqNDEWowO1y6IuAV+MVr3E11lMBvpNGqXLe1JEUItFYMO0o8Nw5vcf3b8M
tXuVLVAHPCrGn2LypuiI5fj1ZpyTOKp2MTIEEw/F6cv9lo4cjD4Qa/hfvm+GJFyoUZIu7qHHYhJ6
329l9zhkoA98BqRv0O9k8/sdbeg781xG1uwe63yPKdYjAhjVvCIcZypmvHvp8vvdFnv/0q/jLyzz
TLBj3BZ/v/P+APcvP/zs929VNWLeiqRMn1c+Pejvf1La1LN+pmKZPj3x73eQ5cSf3L//5aYGYR70
DQfGP/2l+w8dxcJfFnY8prpT8fXDY/7wretoBS1wUP3ye0HpWbNm0uf//gQ//MX9jh9+9vu3muTK
DRuoVVO1yELoz2CgJ/ByJ3GnYuE9X+dBtLzfXQrm0Ho/zaGj6hz6mN5DN2lo6vhiT55OgKfQXO7f
O9MPZQ2hMvYwrcbviObNStNuYXUtu+igPCeZc8E3OZ//otXvvXcXyGdp5kOuLu9yf8Yav3kAYCWN
LlFPnl1C+lJPlmvFSINhn5CePpcMFoAA8JOIhPpFZuO26vpvQZr3hGnNLd87tHqxw2ENWUkH5TUY
TLJKbPgPnEWIn6jTze5FxGiwqrh4DkP7M8iLR9csF77hnnLNv1l5nM+0Lj6CxH5WRH504amUrTqT
bWgvCiaPtN1vzLLRcJgOqjzjq1UrkD0UtZmplXIj6Imrzvbn0YhvVynf4zQ1wD4kTuxKi5EkVmyz
qhkORq58eneptvac9eIlinucTolmaXXndJ8gZCQJwyjv3w2ymWAwNHNLL14r8eFIkFz82B9Ttdvg
S9ypIEBq1aOLJApGZMQfGViwBfE+Vfy1rvlf9Ok9K4wr6ikDxtnbmL5QIAY8W79oqP+iFuXtlFHn
+9kzNmz7XrrzJiUErLRRl4hH3Wyv+OAbAWB6Ul67wTybeR3PciHWTah8qx2hLtyaPIAp0k4bX2KM
KzeaQHFHYMZDU9Ub4pl2CbVbHHsxJq6ev0nd4Vz4VnfsvE87HyiLiB0i8osG2atroomMQ+kbCcku
sJ5Z1ASe6RV2m8hbeo1uwE1epOH4s7IfV86+otiaF7HjLlxwCLdElTNJVOciovz3lfLclC9DPPSf
CKygoruYuXwZlH5VSm+rtR7xDHDmOvfQZCXLpDGV50fViS5Cc9WZnbvPtlxEw6E0BaT27lA65sYK
B9i/kG9rklV65b13yweCteJ17otrgYJHj16lhzwDH1tj7RTRHvuBdOn2fUT1Gp4dcg8XjlV8zY2U
l1y7y46FZG1Ehj0fWiNc9aVlrjh7euhEpcbDuMPCY5g0jbxw1mcIkWJVPBOFCUEcXVLsOBoxHxTy
/tTIWFBHFmX6rVJ6OR/1Lp/X8DTElC2KMDuNa282RnyARZ+BPw30gnTqO6dz58PZVfADKkbnm90m
j8IWzVyXHqS5Ellz7j0hXEL9ksWYz1LBOoY1LG3TewlzQk7U+kpTtqWXwMm949gJ1UVUKswTQ34C
vVAvz7xq3OdB8pHjsRfEz3nifjq9Wi67vNi5cRKiA8QGwXP1L7VqWMgtJBkrRTQXIKpzPckgilvl
LEK2u7DB7/XXPEEelqc2QFASMpEg2GqmyrKYsaTEm7ggU5b5kxStMytG3K1tPjfXj9/wwdi2EomU
CWo68hEUGRYLMvtCwFe80qdrDf0VTcsOf+7j9J8XDeEc/0ATgNNYxg37q2JWF054VhoL7qlbNR0U
L2dR5UB2ZQLKUI1sjjmZaIIQxzn6JaLjImueB1Dy0yRfhH3RMr2xJNmv/jFlVMBuZkMBVX24/Ghi
3GxBooG+TPyBrIc+Ayj+uQbu2dd5HKxGB7MpDJbkIkeTx/gWKyQnfsM+aVwaaYVDVVU+e4mdkbOY
PMb1CNykvKXSZkDVc11NbC3P+qLnrsfr5YPUInTdo5ke6VaYaqHTFMMXkgHeK/AQjob2xVn7ldSX
HpadBHt+NMwhqzg+h8Tj2D3RWp7lv0wDaaZdpLs3QbN2rGRd9SUK6BSNsY3F97wvYW94HiU9wRNy
ZptpNB/6aGsQ0rEgdlIgxJnefmOHCwfJdFkZJkievU7w6l4Fgn5QEg1k05/Ma1M9NQomUB2SHL0M
6nWkD/6yVHGswXQjSTkFdcHMT3xi7rtNSxOmp/IoJ8AezXhEotA2S/D+0FvSlScaUOAq73oQPcRJ
/l5NeLpOvA7TjyrfHxzXn5ud680KXCbXtrVBJ1hsPX14L7mCKmBnRdOuXQh00wzhz578lMpQIHQg
dTSvjr3GeFcB+kZDNqpAp6r1GQMZrIqC0QGIzLxBJRqYI4EM8E7nOGYTZbJz8mFyNcAJHwwWsp6J
Oo+pcRS/G4lOUGIygghGhT13/f5pRP0Ts4YWivlix9oeFVeBakd/VNKOoFqNrIu6JYeiTap5U/Oa
EiLuMwXBipdZj1GctnMrq92ZgyMhVzufvoWPKBVEVN4PhSBuKkGz41Zk3JYDJ4SnVlDblbMzqenT
otHmDUK5HEHEWhpujPHpJlE+KhiQ4AZMdoiIlGyixA6msrzGyWOSu+NiGHt9RtamYRT6oW2J7UMY
jLPYUVWJuSlaxGUGhvQqonyYsdW8HCkO9MTf3Af+//4u/8P/yH9lK9T//E++f8+LoSJhovnh239e
8pR//3P6m//+ne//4p+H8L3CPOqz+cvfWn/kx1v6Uf/4S989Ms/+66tb3Jrbd98s73yap/ajGs4f
NUnk91fB+5h+83975z/+dxH2tmX9peHJOci/ffxjWye37Nt3HsW//OGv7Bxb+0nTsRK2DMu19F9c
TX41POEuxxUs+nAsLMc2/9uhWOg/8Re4D1uONrka69z1KzeHGHtNmOqd5sOPf3v73x3G3w/rH0ko
lj25D/9CTtl++69/MwX2gI6hCoPXwOsy7B9YKGXlt1XqusSi2cyvYOd9YU21VNKaG32tevmpqnGb
G4yqI26VGUzvSmuVZ9G2cjG6bBP7iHLfT09O2V2cnExf3XwjlQKgM3xwapjlpoafQnxLvfhg50hf
FQF2dqBS3db50TABozMbfMYtUApL/GoZnbnE3ZW546yBF8+hxMtbK56aXqwIEowJE0Gyg7hs46fJ
kY2pIWIKCpxu0PUj6OyRE6rXdjyAYRBzTcE6LxXBWBxqvBLV5UyFm9Bp5mdTqvtM+cKWIUFEVShw
1tHNcEQgeW4GjAAJhSFw3lGGZXr0GQ1UHlh0HIukAz+W2ilOwLKF/a0b7EXlAnGHNTG2AIYb10gP
U0pSrAtWtn5dVu2lIahphtLTtdOPfhjOSlktmfN/AE/aBPIQsAp1o0WsHyrPNkb8M0/vDrGX733i
8RBZK+BU3RMRsIewSQ55JjZtxlAftFiwrCv9cAoZqFGo7ENS8IjQPbmeeg0Uk9H8cCLNgbJpVaXa
tVII540ZDNbDGt35oWrCTw1okyLn1auHc0gKgx6Yb23sLzHg9OqlnTtH25DrVMYHK45umjnuh563
GWeHXuvOgeptdX/rxuTGhO1K6PEBvuVJRMM+Qp/uVvGud8NdFTFBRAASOipnRXgotLkgq9zu2lUj
MHrN7Y2e9GsTUAdHj2OPnQSEgrcS4NRWhpM6WodmeFUTdgpXBJ8EYMYz38r3uLNsPUtDBCo2fYb3
NKkGgEV0IXDRNi3PTDATDv9SW4QNOHRjvMUdWehm8uD3SxrMUxGYm6IJdlFWM8vzd2oVH6YjrHn9
ta1pnMb4K96Nn6YffJaNPE8fY6GMV4xGDqQ8XbRyXcXq+6CC6WnJPIELPWS07pjkJFm8LeOW4IH+
7GZUE1VOjLVVkCcA4l0bLvlg/UmO1qYdwh39UayZx3w0j3rAJ1jIvRaIje8P+zBIPh0fWaPKADWU
kGxEfDDM8Tqdk2MJ/IbKUmAAhsv1u8Nu4ThLGcuLFQznCcAkNxPfUg1+aHyoyuh2f46hpQwk1LAm
DNXvFXxmS//Tqx1rlmRy7cvkZqvYXDCWExyVwEbGBsIlOP+a4dRRjSAWfzPb6LOKaxaJZpXa0U4d
koMi4p3BdU4ky8bL40VeDVfJRC1FTIqzzikcYwYmzaqMOFeV6jkm7SWS66rszoIJdqWkh25aDpyv
Mhiv7tiee/K1fXnWOSSVldzq7mfoEbumH692OV6nI4j7yl5J4oMI0tv0wUzno+b3ZzvsCf8brzVI
YKcNKE5xEuIteUa7kOy8GMhviJTImFONJzKTT43e07VQ76bo0SoeryJqN96BqKDmimZ9b77VEsnl
aG5C4XwFIxwD1gRSy55bJUB7HB7iWO6n15b4rGV911xCTdIH6+soyg5RyFJANt7eMltoHVzrbdqS
t5l8SiGWYfjWd/VSC+VF18j542RiVLMqQ+jvDRVZeiXpdG109pssSs4XdbyqjA8U9xkZ0KoyI9i7
EzOgZZkeT3YlT4EpMXICls2WRSrxoxmudtSvnYzBJrjHzfGVVyISnx5qaR5Fpb5DdpqHno+riB/O
cd0/GrZ8d2lpGGjNmAZ84vSz11ttjqaYfM9w2Qw7JpNH8KdCOXl9/mBgBGphODHozaYc4x0caBI7
u8tYqifYZAzquWnihDPugQ2i+EnNo11TGchjkwOa11UuuTyGgFOCT9qCd119qY3qsW3HvVs0F+Lc
V2NizyJP7rFVJTE2PmARtcrhLjMIYtOwV6av7Uuzfa89eZKcm5VoL6XOJRaJYu0F47Kyzc20WIU1
l9WoMYZt/GSHcOIyLdikPU1uCY8uO1sTjVctSm9NWb7o3rVN5QU2WjALhaQq/qhDl9Rh6zhdktOa
oLr2kZCO1XQR1TrXmAZ1bN75zlvbFiVRLOw0rngrW3PDngj/UG3OluCaZ6FCZH8KmujW8BxJxurm
todA2owIDItLLb1Fbs/1ETxUwXF6rlS3j/crDsMiLDSIqlLEF2r/o0ai+xKbXqhbFWTCqE9mmH+9
kKQXonzWEaIoDSj9YGyQ73pz1Wxenai8DW5D9GOkvUe+NXmImbg0eMWD0Rp47vTWDucZ/yEOBqJh
BgKCLTkzgKKJFm5eknDEQLKrF0SW1ZjtxnRV8uQSmL0f8nTfaPUXTG0FJBSnWWJDz6ZHSHvGPtso
zEphYglGzdtEvUiYjLC/eoLPJpPj+637z4YRdmyfovi2racwiPTVGFkG8Fgodvdb9y+KwIj3fksY
08tG848dpOvgd3i3dnRt/5UmTi46o3mwW8JSsFhXME1MPHCSACauW42EFk5f+oEmJo3wH/RG81XD
4WUcWm/nQUvGUPo1CBki+A3ZLo5b+NsUMLhNunI1qOEVWnWwHQiydJDgLNxW3UDnZECpLMesY74S
A+Yry56eiz0Ax5Q3p/5kzLSKwSMnxWWEiRpxRXa5oLlYDg35WgSAk35LbEDZKvW+IKboly8tk4I9
L27cjHZ9tINKriiKwG4y2P9DuEqU4JTlIkehIK7OzE3M22i6m4BdgIAJ51ZlmgN9sHN2YdZ+CSUR
tTD/l5oLo2fKtmotyW6ciCuueM2iACQBm7dilht1pjUmRhQZJ/YY6e94h+7wDTs6omBA2anzuHI2
9BxvbcEYFFBhF1UsHlwC2dCe4Xue/WqYc7EtB9h5xCI7Pydq2jySpod1kavlqIZZ/qROTNwQ22+2
whgl7S96NVxikWPSBfPMc9ajGd5CQbov8QdW/Isq4bv25491svavZbKrkxNiQUiybNPWSBL5I90Z
fIIYxJ704NaOMQDYktV6QQx78Rx5xE5nVIZ9SR0lSWO4d17/8zND3P+hQHd1l+7BMGFiao71Q3wI
rKM2swY723i+dhoMEqqHxNom+MSwvlDohGSNSSTWCuOlqVT6m6efiPnf9wfuxPS2eQUqIZbqD0/f
27bE7KLIN3pDEc9akwXNSikLGDfnWOvPlhHeiI9omAaa+OQIVjUK2yAa1n/zQiZC+b+8EJTVFkWb
O/3/+yPgY7KGVotQxungM4I8m1QmibJ3bPVxKCgMyBOzmTMR0TVv4VxnSXvOBiTLGrtPQsHqik2Y
iWVhv/71K5t6tH99ZYgrVNvWTM0mL+a7c6PA2mOMBifbuC0tlJrtjcB4Uuownct+stExraWI26/3
05uI6n2YDO9UYhe/PuVmdFNd+W4ELAD38tAxxxNAtaW8Fsl4bdi6jGiABEoZQm1nMdazS7meShDL
7ddxZG4CLoCpSlcbrpREntMg2jmpehoNXD04Fr3vINgt50HQgW1XS028kYK4Ktn8PKddZ+2wrpz6
XA79JmmwnxAeNWzIpeutMqtaqfDTS4Pk29S/Kv7wHo/qqyUFQd5gymQ8OVp79sg1Ld2Wh49uVV5C
cMaBQtjdzOaswX2PAIOE/i/NZYzrRXchEjab/fVR+LPTQ2iqbmqWppq6/sN5qichcxVdgBPpNaiv
empdxoDJ13tlLa9aU/2dBsL4s+OON+jUtaOSwTL3++Pu9ppDb8qV6VvEYyXRM14TVmRco7w/12x8
K0fEt0GyqI3EhzFavdDu7kqRkj3CqduZW218DqA7ZPkB6vDZddu51LNHw55OBpWCNOmGk9F7NBL6
Y41ZVENqMRQ9PkS2jj6DHWK/tZRi0+P2DjaOyszsrI2gAJ26AiiyOzdgnq7LPQGIsG3Ga0dXRS4f
vPlgPqRYlxE11PZr+vu1iJJDRhx6WH8l95cyJW4XrmUXCwm7WreLTThgKyJ7x9xGmjkluzI2J5tN
Z3RSJS1nkXfwHBKc6fXftQbImUpKx0Qubf3HLJbX3sZ6KGznHS0YFbjxpqNXpCFiBmv8XNGO5kl4
m4rWpujXkZkc4cy8Vu3wjn3NRWQhLXtwLqttGNIp+9uOz9g3o0OspofAEW96bm56YhrEgFda9Im7
3Ub3zYXjt6uhSG5a4u1sfdEYJ1kwaR3MzcCqDST/ZnWEU9LuUbHsh6XC5Uoi8r1Pyq2N3o4su8Gu
zJ6kzqbF+8Al8Oha/rHHnU2zsSLTuj3mMO8wBY62Bkzw16f2v0htHNcQeOHamurYuun8cGqPtpKX
QsF9fWrfppZOcti1K6aPr9NbJqFgk/3Navtnq76pUnI6Dqna5mT6+8ftrtKH0E7EwGIb05DVNKb5
32+pf3LJ2hZiMDK1Yd/D8P7+SeDcxU0CjrmBPJXh7FQD4iTjBRrLuvThlgEFEQBfnseR2sCpl1JT
93UQf05VduWOuItay9Bwl66pTUjLxlX0Y0zb0+noLlgIccHaRQF/k1fMiKKvKDKpm7r44FDRCVQR
00IMCera+vq1i1iqK+yoof0zu00PNY6n0m7PBse/9eKb7g77poH3iRXS1JfZxngNXHGMC7GRBiV5
nR1M+zz2cmPS6Ewv0qQOwa3hOBjWBXs6Tpll5xQvBQiDQypdKE+INQ5u314Art/8VO4dKzpklXEg
PnOp1Mx6aZvwpDmoo70gWfSB02M/+o+OB/RRgxfoFV0S6N5Mdvmr1tolhl7ZspWUXqoefppsF8pA
TxLGh05iOqK7M7wbdk6CAB9cYXo6tWKh6SLzLbPaS1pXS8acb2qmzqemxJXQ03ktntdfphVc0K/9
9cmtqX9S4HCKuQK7KVsVwvwBgcxgpsjJKh5LALbPLMWfaXIAD5E84WQm4P3E6j4nTXWuBRwjRYZr
yGwwsJRn3Z0nCzF2x4o2r6M1bIV1bIWzq5urCa25pEOfWreuO9WpPAeK/4CH3EPpRD+72M8VaLUZ
mxF9G74OTnyLdB4fSi8jVeYfIvRWOcBfholGq7PmlUAAHVc+1ehUVLSVPONQcJxW1XLs3nPkDYpa
76GQvNus/CmLmW3kB1HwTIOzg/5I8SHXGuAC6J2nyLPrdGetbRetKVdp/mVqUu042lWKJN2hWRWA
I7UxhZtS7YC/EG59LQMMZcUX2SMbASybqjEvxvaUZm7mm0f86X2t3YmqPmPJ+z60xMpTBJn1BFkY
b26EFS9ewZZnwyXur5bJO8YB9IBB8FMBRNc4X2NTOVO7N4u/PtB/sopRuE3/wKQD2f7hMGN5aCdN
3zHDIY63xg8LKy1wzb5fTye50ciTsHZe4f/N+YXTKsvID4WjQ/nMDq1pOlb2PyyfpTAGQxct4RWB
eU2r5DDtc2RUd0m77FUORpIevL5ZTPhZHHULzxAY51YsAgAvIJw6F4pRm7PJMi1rgawosmNgzUrV
5lMtpllfJ4a4QCw01UsOQKktTxO6kcXOW+fWDISi3bRk9PiYIeysOwueAG+dfihxqcLSAUWedQx0
YzGpIyK0C2WRHJDMXad1N+Kki2BE+TD9q9Rc4sNTR+mB/GHs8/uzT9FDPZGX47s+bUYZRzMSD1aP
W2kTHzKDfjwazzIZ9qnNujFdw74R36b3bIzqddTUazSqh7LluMRfFTs5YOsP/xyELmyWARoS3WL1
rZLdVOjYEr0Fp31N54qNclsmx6ZaOKb3Bh7IFds5bxNC4XcqbloB263Aay39nOAQp5OPGZX5t7x0
110qD1qTL7T+s0qiVdOnB2uSWQzj+I5bkuGxEsUKU7e5Esoj1E56Q8q60URRqDJT6IdHP4AMhDYj
gzaozUa4fTXtbhQnu0Gdou7VQ5GAxEb2sZXxrR3s44Raa+B1E9qEDB+Ks1hOIBy91/v0psl9veix
diqVcKfaoGkRZoR8qCHXBvzhI25op+n7Qh+IL5gRALyr2vAAg/XWSesQwALBbkMikKjnuYfBWZOI
zbT6TshaTr8oUPWhL7o3sUN7cYb+Xcuj5xFwRmvVZ2U3rbotILnqRQdsSdca0i4RRgcta2k2g5sQ
vCrFZIUGfU27YU5EGCxnf2+iDpmQtjTjF7h6M9V8YwsnFJftg+qyCJ6j0nqYCiYtGa4iEW+RHyxz
T18yb36HZXk2qCa6DOewLtoFLjiiW610i1AYexc6/mrC2pomAV5EQp1vqG53RTHs7yc8Q4+pjAzZ
hmXP58nqhUZgBm91OXXjSWEf4bouwBDnetpD7BQoCxs6SPPYTbZu/rt6nwBzwk3oa8SmWkh6h7rE
wUKmjCCAF8hUvCZYEM5gCiy7ksV/xDSyBHVmOZ5wwrHwPv561dKM76MATAZkU7eJkadKZoEw1B+q
/GQwolIXZrqp7QF3Sz7Isd8a3gs4F4AH6ZOzqRl12vQBGJMZTQ/bgbxxsOfpxKoJf56R6h7MGnI5
EL0m54TUxmnZvj+ArX8tIwrcKvzMXSw8HVTOpjyyeT+7MWw/C0YKhnHVA3hQv6xhqurdTMXFVoZw
IUXHnpNViliqSTNzZTtsjLJI50bbnlKbJt3XVayiCkpmhzTHPCSIFxSJ3ElvJq20WiFcuhUVii2f
qBKSB5JLlYOFNjnYpkpC4uyYsdTOLbz9JVzkPgpAwtvnqBmuaP2CrvtUK6OY51zg0/oSwNnNowj3
MBT8rOqWaPZLncVpWnOefUU9YmuIYDi4qVigOV1/NVR5llPGXYEdj7brJjore3iCDZ9n1Kuc+GwY
TftpCSTO+uByRk7XX227z5rx3DHXSCL1ND3aVCb5+tQah7v4UYGAnzMTmM6K2BbH6UFc8P4KeHlC
BhTGCUQM76ZOQ9TdRYutDTS89yHlBYDbpwP8FFdbbaqCKihvzyqe5La60IYeH1+sNrJi6Zf1Z9K0
F8OSp+mCbuzfSv//m7tfhuLjv/7t9i0NswXwehW+N38cnxuWPl1o/7MbxutH3fzjGlaEqYbfJY38
+pe/Dd7tnyiJDY3RtmO55KqDGv06eHf0nxAfCs3Fh+i3mfyv4cBC/ckyVE21HWbyhmNNQ/HfbDHs
n0CfLFW1pyAS3SW65P9j/A468S/Li2HZmGyYYEc4dBg/Aov+gKNyxkKM97wZQffMP9IO8Fzvw8fa
bqp9bxgJ+hvkioi7b03rpNtBeYh7rT12KwQA1hYRH6JXfx2ybcA+jz12s1Rhg8S0y7JvYeTBt1ez
ZW4hZa59Oqu4RKWbRMEwQ8xxCC0gZMx5B3WnG/C8K99F5KlX8dLrx9f+RpdYLMeWWI4WqlRbYOXm
F5te7eAJ53G5wuOCQgOWdVluK9zTt/Bx0kU3UJDqWX+z/SB9EA6RwlbmzzX2ENK1x4ceZfpos8T5
QfmYdvCNUQ/PE82ZBTH1d4Jeyg3qYJ152YE8jXIhWAOWmv7cBggUjLjtGIB2h0Rl2iOtXEHJiZdy
WaMPITAcF4UhducF8qolbJuKeXOQroXDwDxnGVomYdzOyGl7jlsTv/VwUXWScVNGQrPe3qohEXC9
m+ExctVwkei2v0D+RjHdE5VSHKoeIzw7tJWFVaKM0BRkdX7SQJ0tS4i+LVzFsI1WQVBEC70gR3Qc
mBd1zjl10NXlSb6VZoOFtVkfMOObaZu00C9F0/UPaqBcNJ1oqqa+WkH/ZIoKCaO1Ki1tZlUDa325
yMPXEeJ96A7wuRREG+6jlY+HrnVfVLu4Cdb2riCdIjYqrE+HaqE0zna610h8JlyBDVZff4FxkU82
Z5CrUopxVRPHJkQxqFoNmoskJ0dGYoKvsZ8pgbaJG2vX+w0ydqPb+ZiM7h21O+id+hZCfX0YBzyX
gVDyVQBBMStVyBA69vRJTifqxkJbR91YLAyHLdEjO3gdUcbkJK4TqqB3y5wTfNaYaT1XgSX3bYhh
O5RVlAh74icqTjgUIaWjMnnQRoIvdNRBg+6vwb9DTBHem9S/qHpaoByHqNzTz+gV8nBPNc6Fpj/E
nvmkJ+4jVA9/XvZf8C6wl5UWvZXEKD9WCZTmcOw3CnMpNm97ZjL/WLZphbNs7a7CSrPQZ8bBQ212
EBTDYNVn2jpW9ZFPksiFDp9N0btrY2iHRTk5rvsT6aPFriZt21ckCMyRYaouWwbJrARcZtg7qxBu
sLHxHrxKeepIvFnYZfUYGP2BhIy1Vnf9IqengcYJPpbaDgPh4DmuBTDeSPBog0N5SVWFuUF5sEHt
uqbpX4KL0ItzWJ2dFPFlLjIM9IrxW9SkdNa5/s10yqPnDSs3QzCqiTpdQ3hDXNvBuBzGql/mThO8
9ebJS6wGGl+oMKaqjWXj2Zugm3PZvEXRGUUTE6EeuZOth0uDGs6uonIFqWyOkXymyY9BQZ4UUDCX
ltyCxusrWyvnuekMqxGn8EUgu9MwYAUEzzqbdw7C8KpVFgz8QAHccm15/hNJUys8xp7q7tHTa6a1
bsAjJEc7y00WAMS9ekHYiC3sct6NaNB9mMNzLC+h9IbqRq1v7jBiC1TfpGzTBUL/xeCrN2gkHCCf
kFKgqZVNcoXdBSxl+GNuFKwp56ZfveMInSygXIo1ytJtCXr1kPQdtFLDO8vS9V6CNNmVyTODznzZ
YDIytIFY5Ebg7+rMmjDN4AP2IvOz3ngMe6w3E8N+NHyv28mgv9oQhHaBuJKDUuK0gDVc72zDOHCe
OprzuOgYHXRjOndcPAJc3KGXCbqtZV80D6ljfljRZ6hYlMJ0kfgkkqoa6x+MiYidIQBhsLBiUUz1
YhNUhB3bux8aPUyrHJMR4DbUvvlq8nyCifTVySwfcZVDWWewYDXG3IgcurmClanMx7XM0eG3ifCf
rDV1V3VolCFFvl9wdKswXXvmsLAgtBN05SoziEgPMZr0LDb2smjNfeASwxCIl3QichpBUS7qaDuQ
Oo7xGNKhPNGXhtIUO19TZmmoqStwLz5juz0gW30p1U3tlI99169lUTiwtzIoCeySXuXpTykGE7Fg
HEbBS+6EqXQLHFDoglBKuvqs0yXaU9gmZiyLJVpHkqs0i6TV7LlKGDgmrh+h2nK/WK7dbdJPupM3
/LPjuZ2UTzUDpa22kSNeLU48PCbqUaDbZ4VjeWmKFqW2DirfGM4iVKtkpvrV2rAovD23DBZh4sM7
8FTwZAIbTINzJ7yyF5STnDte24qvHbvA2HYV21qflieDZAMkF5gGMRJHy5+9SV0EeyugGRjtcNs2
WbFIEA09hFZxqDeZYSmPovFnUWB1R1u07JCdik+P+xzWirHLO6JClFblC2FX+AaiaixqhvqIUpv2
ebTLFxyqL7HHieLHr+Qr4Eju9K8gNwwLZLnqIZZuidWQqGwMzFKUyQfA3ZZhMW6I4mVdZcCt1Ltw
LB8dRvVPsbMvEE4Z/4+9M1mOW9my7Bd5mqMHpgFEz14kRXECIyUKfevovz6X876XWY2VldW8BjeM
ZFyJoQjA/fg5e6/def1dMGOmbza/3fke/1+/BYd1Ch5xE66PkHz6i71uf8aVQKps6fwDt9p7289P
47AKQn65/hFcEErMhUnNAfAiNodwW61LikUf58ee6/femZ2oaYo2GpkKRs1Mi81uvxo4BFgYmq9u
XN3QRYYbGfA4+gnffuagRmlmWoMFiKZJpb+qxXpGyVwcJtt+0oanrMynHXQWsmfiFYBHQ1oH0v14
HW5UX3GqYjvKerFGkyxCNoUJf9xbZiJw2ohZqdABu1Vycpaqupe9v0cZkLx3Hl2EzBDFSU6d5vGk
L1MTo5avzPc0ppO5BWzwOTB7tfx0ex1A0FWcRryfDjYU/uLQveBaBy7eGum+G2rz5AYDAddofU6N
YQCMzgBsbPNbL5PfTWrUjGGKo2VaV7ebFTcQ75gUlrGzzOBlwunpZb57Y7q2eUAXbUSuF7CNOeZr
VVJ3uSir8gHlXKlxGx1GZKeDryvE9FStw2s5TlvUdGkSNUMceVt3XpNguEEnRpanN710AcTnLWfl
Uhj1b5scqaXnbe1ts9gQDXa+2X7KuLPucGbuHFSO0ZItORmcw7nKUiBerXMtWuejRbKyN3qwXqLd
ZU4SulvytrYBK2L37vbiucgHlJUpgWV2QnhKvGBhX730VkHH36Xl9lhmdG07K3cg9Rt/qyrF5uVi
dTQ2/9xTPoX97OXnVqX70s9xChCVoi9UTI809of6TLVS3vhotqAMecdsjhFzE1G3HxSOfj9xCPko
JsI01oXrq79NYq88bN5njvV4t8xle6ShUxbmpxALwlkTkL4w5adKzHfbbFzUWtl9yS56NarAjqqN
5oa4ryVLdD1vLVmc9RORFveGpxpGXflTvt11TfqIOaDaD25GSVna0I8g0obG1kMhQrvtkdfTKABA
dW9GcuzhTErr0Cv51CxTzRiBJL2UEj0ANCVnqGff+KYxt7vjpk8NIxN1PWBq+kfPcm78arjFwmqj
gF1GpOokucwxbiAbrAq77AYjfZkEPJqW4Ay19b8qu/tJyUttpyZiGiZC8OpWPTCfRDVsiCC0m/Tc
2lb3XAz4YOopH+lEoYlXlvC5u3m/PTrCLX8mCZblaE/jy8JojbKcCUXmL/FhA+xxnUSeReh6YJVZ
yXnYljmKc3Mk4/Qva0xOTT5W78509pjyIPF77aU6iNyjSLXNOzRYFi4ooBfz1pg7g9bIOllThI9C
U+X6mGYNkUZGQG0mCEwnQ8LaDcIr7vMY/yN1UvfeYdqBnEDC/RZv7GuCNho2Djskt+2VuIXj5tW3
q4c9ohmq+Y00jd8TssE4L5Z7lU5fo4X1LLfdBDuS84B2y75xIID1WR4xZPeRR7nGOdFPcf01sa3O
7px9Kmu6Sp9rtOAGgIhifqbljagcfpXAOMTA9ufqrF+kKT2pXLa6YiViYjFv1K0t6Dh19W1t2Lwm
hdfVITZ1pwQYIJl+wlBhrJx370x/8HWTXrY99Hl2UWP7wSnq0Z3W11mgBMAoFZnmtSo7BGbzQFyS
0e2yLWDUkBydGIIFluVU5naEU5mIwie3DZ5AL3z4fsI73O971JalCcygTz5iQQJVb4SObRwIzaWO
m2/NoiR0xGDsPDUXgLwX6KWQGVK8RPTMHTuNXOWe3DhFc/mybNt+4/Q2Le0vwmBCww1ebA/fEcrM
JSBVMfhN9fkL+AebQwyQvP1lGreaK4l+FMDgfPJlydmgfqC5/Fp58cOWmNc6bV8zMe1bIqE2Xz3Y
QTLthtJ7Ip0nKlPALNLAYpjmhKwRWucPnDeTCYByeYO/97FFyDwhSDOqYo2qGLqRKZZ7x01v2rl/
QAD6VvfNKZ/n0JmGSx2zQguiGp3mKuvkrtF8dgOpEyAPIEYpylDf7YAxmY+NNF6trgcTiKsyKZxP
hj7QkG834ctd1hXPgW3dAue5Xz3xQLLlXrm/xrbZi6IB14WsTYkIaCYt0ja7eesBZR0MSz6ntTyN
OauycY4bOARbbt8vvf3ekUgilXkLJ/sOsYEpBEWht0+W4t3RwIOpIxulCm6of8m2gaq4M+zx99K5
CN+KYxETnWUA7eoWtgIKAVSCHaWdm9d3njmiYEuRky6PZYzlhbj4UJreg+O7kdVOKATMsKtoGuiP
BvBN6ATVoepPQcrhveI4anY/8iYpmByAk1s87Gg+ZkdBNEZjXoaA2T4tSd8xf/rbOIc5a/vMjqTf
czH7NDjtY5DAHmtRGLfom49ZbZLppqn5jeNFkEMeRnN+TSCTtGqCcZi3LEEhbZAXyopXuhclZRSn
Z5HGD4U7kaqU1Tt7sp0fT62b9pgKDHJPdUbgWBUPBWifszVTT9FxuWWWSSfRUUfZbGT0TCwabUoF
AFXIairiGPiYSumeE1iRuataDsqig7s2Hdn7x0tiDbdZIu+XUVvvc/oOqmVuMosfWWMeRJr1JxET
CDkQJckJEMJfOSzgkeNrnYBHKzzWXdIf0eh8NS4vIMZ3hrLlsC1eea867yc2BiKNOEWkzI9w+jKT
3/KAXACx3ZU54lQRo4hoOb7K9KOnrMumeYfdGaWp4d9YSXukc0UZl1h3TpqPB6BtPnJzyoI8NTnM
p7fUjp/eZH0KUIY9ZVw+s1u4Q5CHXD13K7Z/iBD0y5cyO21t89lmk3+ubMgKNPhmHFLzIQ3UQ5t0
aTiI5qfr5tfFI1wvVvKzxwfxLLP7zseGHcR1E8aD82wn/i1b38Nk4UCAZ3r0VvHs4ncbrfnVVLRg
GkW3SrYwYzLz3nNKDj3N9m4UXbez8PkeBl97TccT1+XB7GUXtlUAoIxRWyZ9/y5DaVzEZkqWZ7rv
tyy9iKI8THFBa7ybaTdx3TkwZIk5Md+tpqGIbn/b0xCHWPUjcOPO2ZKIy0EEh7iuP5q4xYlPzsLm
3RQBGYwyyYbnmrgaHaeTpv1wLel4Ro5ML8l2lHNKvtfkbjtPWXiuiyQqrRZYjPaaJYCnQNr9qXII
MKUnKqYn/Um1LBsGrc59Vcy4Kidjv3jmFcgbN9nyI0+niHKLOLJ6eAfsi5CUwmYuiTy0xXp28IuE
iTNcid4M9sMYvyXM6TvwFSEOvUMdKBWRsWOcjH4mDgW4u3BoTmZbA/LT/VtN3KCIFThJOtObOxSc
F+YfZSmqMOl7xmqaqKUCTiVz6VlXZLjuwWzFI0SpOuL/LgCmcvCrHA8r3VCccA5zumPWz57q7Yic
oCEwKU4JFGdBzmY7A248Fw6Kn8W99GnJfLXy9rYdC/ootDcqY52elvFPY81LNKMXYeee6VbhuUZN
cDYSOTP3UHtApdQF1XIztDQqy1ZhXOofvKU5GrRid/OCl7ATMIe63w5gRO7g/M+GFD0kiM4GJGL8
9mLnC19ufZhLBMcjSZrXqZU/+kCdpCC5yx6TB5KjH61M3MUkb+H69arQXgErcsqhFmQ+DGrBBTOX
P7Sl/TtTAYHH+XSTNcntZsSHAjcyt6gFIdjr8rBpGxEmhTjX5nO8kfw7efzF8L2IWcI9RfuyzofH
srGeR9HQHFgFyXYMoitPXobJsziNwcxMpLiNLSoTsoIz6XahS44zZuTi6FRIfL0jYYuvjUroxybu
vg3gathoAEFYq7Cu6IzWiXkZoa3MffBHSPPF3ehIuXlSIEabyCigxIwhgcQe5w5QaAQC90t9SYbs
2GqSpwfiaV97FL/L6IcppuzNPHfxjWY3Awb9zQhM22+LWR+ZHgNwbkSP8JCo1iRgqnQOrqEerGUw
TlmO4q3IqS0a17vMqfrXV33Sb/sZcTvrhhAXbhROhJx1IofxHawYHqq0BFxkQy8y144L8PuHQ5Ct
oWlxqyvWTJ2oPBJha6pzriHuyWjc0ZBxMCagQG9rmUa0ZvCfaHSDrR+sJEmB/E2kFKz1wpeg9LMd
XRgOG7lxslcteNeRGO02nWbNdbE03N2aIHF8fzUPFDWEhcJjZrl30/PYPFZGl+XA4/trPAccRb5/
e2oE/aW1Y9LcGmCI9OR9PKn83u8X8/0VLXHwE//zz6hCsey05gmWm3mZtF95Drw4mnvA+Ca+4B1t
aPNSu+a/HtKaYyuTlZ+WTppZdOwOdr+AZC/9pfedovGNNPN1blc2sP/UpnPTfcdtKNu5kt6ZH7nz
2suASAww24QkFbZpaGgZ//cDcD0iiU358d8/Qjl3ocptj5050lL77ydaQI///Knvn+VrZUQrTg5U
Of9+Ym4YYFgdxRxK9TMdQHXkKAk18L8egt5KYGno7zOG1EC/mjAPuAt8FUCONEdx9EZxqVWCHzEB
NO4DxPM0GQ/+QbRpVt4y08DuqhgZRi3PPmRG3Ivb3hgNI5JTZUU9uFeyEP0oLc4NRvlRc/nQCiFS
+mb1aWofO8FjpTl+syb6laD90CbUYc5eyogWiQp1TnbjaRYgcaicnM0i3qeT+7WZYji19YTBnzcb
s9kRsU+1b+lKieWHmXRDWFHd0oWEQAaIcNZEQkOzCQH1vay5YlC6Yk/korzmgAwZ9U98onQgijV/
hkLc4k4oaNAT7scafVmTRW8CCVpNk+z4Jh4f7DJQV7lhK2jW/tDCtNp8VP0NCvPToCHPrZdcNiuA
OAyAI9ymkbzPUYIBAphVy3W8NPH0qxPVi1yUuQdhrcmO41w9ck60wtRpvXMJR9edey9kkYTIpo4i
hxAJoxG7d/LJ2bd8aIWRHVzNkySmfNR8yb5u/3Rmc6/kXWKbJy137q31WMJTcyvntTA0w6C3vrA8
/Og5VJddey010dICbTl9My5BeVqW+VJ0wbpznF1V+GcsA0BINR8zmZZnBTAzL54nkxxNzID38Wg/
ESMDhTa/k7AzWoCbNOM5738zOIFxruj6LE3nBB/znlbBg/61rW8wKiGBHqq7jNIs/8NYfzfRwWcQ
t77FndxXMcIiIasfDlhQW/NBAQFqi+tbPbKyNlv/B6Dv28C/kMTahARiFp1Rc51XetiN+aMfbhp8
/zsalWR/o8G1+deFtmaWFi700gCMqQfONABr6mi+Ka3dCygE3qa7PPE5ucHikM5zCxCx2bg9Sni3
x7iVL92Ap8/EX5tm4x81D5RXnHPpgLNXmudW2uKqhmczX+K9gwmE9cwn+zhDV4IAPWVQ43ZVv5uz
6quwbYIEuqmJ6hUDERLPFNBhzKkCYAqIUstYn1uTROoEs6pq6UEZI6aVYlXDvVjBVAdzR903OJzu
056Ow9EZdUKW8ABEwMk6dWnmPtR0MQGcgfBillE2qFmqfoDHuWmLMJM9/dYxKLJIkl33E1HQd1XD
KRViebDzRudNuHOUDC4Mz/zIlNLGFYzdacLuFJv0vGNDe6C62x4XxU5/Hj3ssUOf9gHpgerWWP2f
Uy8/oEFaUd1Yv5BHABAB4Vtrli/q8N9Fv7Y7AQEc59dxmMuZp/tn1y5oIKwuhY11jzOHIK256w/0
awr8Is6NQbPuBE1ZXsoh/1whVBimesxc9dfT9OENh+2qecQJcLIw04zigkGE1NRia0lAflvvWwvP
uAFsTErgzQboOIaFPGvysdIM5AYpZ6upyDZf6KcgDHW7AnCyCUC58e1XF7tyGGcTt2Pz2nvGfbBO
M8bkCVyHLY6AdThkEY7K7J5cBCjkNmiqcxAncCE5UlaV88xE3eYipfkb4FOJNuTv0DUBXgPPz9RE
6ZzBhf4lR7jzDhYxrhM+Er+/Ol7zUwq8jhlgK9oIebr9VFN3NgFPkxR/yDSJmqh5OyyAU4sZSjWJ
ys95CrfadyFYJz3DO1/YR5y51MYClGaW69qd01ZAVKyCx5KZqAL9E93sN5FakLJ9NvNr4Rk3fe++
dxqx6tRgd2FBxK3/1AXup+8xueGygenwZcKpb7sHz2z2KwG7uyXmWtRP5E7BILiL3/QF32NjHLOA
IMXkbNkC/hT073S0Hwtw4GLNP0jZOQWwNHhpWzRqYjlOgIdVs8QpFszIAS+eNm0f5oV4qgqCpadP
kYAW8qfhvDnyvHa5HYKrtHa2wfDQ8feWGsNN08xNzTXvNEgR0HkB8Jw+1aMLgNEqh8caIHqtwegA
0r9/76qZ6VLT010w6r3XPKUKrjoknZ2hSeu2Zq5n/9DX4bAzuj4Q2vzipfgCK81qN+v1SwTDsfF1
Sjg9lR3wnJztBV7/+KQ87qVJek3o9/VtAAzexbZgaTp8ZX8EmhbvOs5vwNIPWPouqu9ecrDyIE+v
Ti3uNE8/S1kVwc/DLaDZT6MoGSDTM4X9UKDqwaG+D6Dr/fJTapI9s7PnGu0D0vJI1nCmi4apey9P
LK4INXs6rItEs9+/08blsOgjcvSHI6DgX6LuPvKkekJMcd9r4F1rk+UxxWU0Vd62pwa5IcgUU6L9
7Ej7Zwum39W8fmrLc6YJ/gGvhQAS1JJ03lukFC1jmJ2gfUpNTlrTdMlxHTEO/JAjLeOxbNGrLZcp
e8Lm+Vsm1DhEnwyzOpbcJ2y0xxJhomQzMIgf6IkhaHUegaGTCfyWjIKOsIJSpxaAqOXOJsiglyQa
rA0+cyIO0FsiPpR6ehVfmxj1IeqEUaciJA6zFOmglG1/5eP0UxWDDE2CFEjqbncD0QozEQuk6TJ6
J3SBqPa9IoShI4yhIpQBrRZo7eylc6dftlcQ/Fgvj9Qa9YHzo8cGkC0h+riPdLAOAdMJTNgMGur+
0+HzxJxHggoD/aUxsEYZxclffyS5GB7zRt60S2TKrgNctFj3ZYxvn52mjji3baHDrdRYUebxibY6
owIuNFeCzq2osvaNhn6EMEky8BqYSxoFxmAUATEbBWMx6+AOAGkRZ7J5IkR1shyL78z81kx+KeEe
5NpdkZ4zvPDZKZGQXOm8PjgCJ7CXnnMiOOapgD26PvtEc9A0Kwm3mY4iQNNgEd+h7+9Y53mowQ1p
sbVhpbM+Ftt9tgn/mHQKSOYyhZut9caBnL3ze7fauSapIQnxIYnOEVE6UWQkWqTRGSOOeK1ZNaWC
E+FW1C1Ob/9EGnCy0TTviVRezykt4+9y3yPDxKU/NSSkmgQ632RJ72uddzLp5BPSPI1i+C1sXoUS
xqfCk7yJOSLOjcunhskzuQDwnABZh3EmUnw7CdLwspfCrMdD0hTwxP0HqfNYRiYlMO8oWTYmMiQl
VE38HGTum0yZCyTxcrsW8esgp6ur/GIPLfYaj2Qo5HX7tXbAHEyiYWoiYrysILyuKq4NxyG6CoxC
Bpy8npWjavI+LJ00U3iQOHT2TKzyvVssp7oy9jYT/pBoczdMaYPsmB7Mx0Y4P7stm8+dgoWVG8wn
vexnZ273I0XkMUaNvgvM4pESCI3C6r0hvDn1GsxDudWHsQTWgz2f3sK6NzTGpxzvVpqr0zfeR7rv
WGzLPU7ZPOLDtQ+1wPXUJd3eiJt4N+cHtyEMPlVv5pYb+3mxtgjSk6sC3Ny+lxwNC5QB05NLkAzD
helN6DFxZRh0bRWnikY5hN1P3tHylxcuBWTr3YPpzPMZ2c+j8PIXICOgYARbLdGDOiZi2OfL3ETI
w4hbWEqDqpl/OUvUuUY7FK/0fZQiPbTlXgFsXlDkeYSjrW4wHog47044o9Ht4jvnQCg7i/E8kCTq
RXumT+A+BCvCkMbJbgHbcX5DnAcIpnhyWuuzTYr8RjrARe56DtmPo7FdlzSxzozMBoizu2RAx7qw
YVU5Alsn8bezjUR310pwum2OVopuXjtW1JGp3PXB8jLQFprN+gmk5003mSSky/51UE0VWc5b0P52
B09F+Dfx7JnZU5VtT7VFm65nZrmqZH6Ki0e/Sa4bPRFP0BZr6N67Yzkfyk38BW7GSCmbXZZluIGN
OcF+G/+aQeVGZbxispMvtngvC/dL2iQE1SZ+0RrljDVlN5sBoyxITIfyHebeXN+ZW/lqO1zWNYAc
QbMt35Dz+2V9EG7qHsY2Oc1quJs0E9heTZqDA4aQlEBv+tE+IOgOGL8lWRPXOkot9hA+NWqb/KzG
Vc8DcQFiet+a4IipE6N27R395ZX2DD1CV3gHf5g+a5OxTNXGoL4xnpnLK+2Il7FGkY8Wpj+Kyr1b
YCjjSPpj9HRk8dFFMRx8zlduFlZjTHiCOG+tHI+FD+LGmBMHkCkbCaD5B6zV4MUA6epgisMAD7sD
Chgmfv6xlZzaxuptLpE/xeM7aupDPfTM5ck/p6CabxmI364LkwMC9NxHTVu36i+3nojsw4oYjuOS
RzPHz2RDwL15934G+K7aJiNc2bJP7mbeO4lNoUWr07EOqcqO4EHA3C3GJ2gCED6lEVVJfmLvS46N
8TIGdgWXjmKvKKv6YIF098vqIXfSlOpsegxq88fkkRlUReCsideJaWEP45sL5bDtq9vSgX0/8N+G
ZGkXeGV5jOPtxpIjx1wT0mNt2hfG3acic/dDsNFLV/LEqU/Q99vPHMT6Ze821UuWjbu0srZdawPq
D+S2REMKUrX+29XQVOC8G5GfuZ9gDlqCm3J3P2XGU2rL4bzMNUvz6r6Nn35jpqeiY5pEi3HEgbhz
1pJ2z8CRq24PacyRtphffKfDk+YSbA0aZtjqNXK6FxJhumNQbT9cE89/xv1LwVfmCPhbfCEL7GZc
oeYelczRxDhXp1i8rIGoEwY4WwLL2UnunZ7OuhFnH65vZufJnO6VcJjOL+MUlQsEvDRb1miznWMA
8fpJOIjRXXmTw7fEmcKVq5o6HJteI3Fs5IrliWFOvG/WGYiFOJntND4WCa/MzCcUehMz3KTdozr/
860+/v9C7f+bUNuSGkz2fxZqP3/V9ZdSX/gu/iGuaeyY9c+f+pdI2zdQYnvo78gotBzHRlP9b5F2
IP8D+aBFOKFveJbP43/x0Sz3P1zfwABhm3ARpOEg7f63SNv+j8C33CCA2OD4VoCz9P9FpC3N/827
ZgaBi1Jc4vaW3Lb/iwfEA0Av0hnOegpsP9wWoiq+44dn2xrOA7QxHYvbWCa2h00yjBRdU4ZK//D7
me8HUa0Egn5H435/v4hU/Q9Pfz/x/bN6hCGyjCAdPI8oM90j5hDXXOR3o/j7+3++9K3+jKyVI4Ub
uwyG4913Iiq98vry/dX3wz8pxuOYrwfRWfe5b1GfKUUn4PvLOQYzCNaIn3b6txR2Xm2hAW6QfY2h
v9tBOU5nce4YroA9TYq97RevTskS0lXtstPnsGFDpw7wv+phtUiPbs4Wz7ofWRt7z0U1tSEUQD+z
Rhm2kdwOTECnyYexwD1jeXoBvg8asvB+i3vLlr/oXKR3bGYXB5PnobC3+JQKmyp3RDXctuU9Fd/D
bKfFvlznJlzZGqi7+yijbi3HhE4gHH486flRAjA6IaK+ZMmSYV7yDrhtY45r6VvbW9d1SfKD7VsG
1jKAcQmCHEHq0lKqY2bDQrCPS7fBTp9finRKDzoiYpwXW8tnDmZl/5Ru+UwXa9u7cbDLstJkXgaa
2qiqx1VlRajI4wkJlXAOfvDDT+iVogDg8Gz4bzWlS9uyljtxbqG9D27WCXGmUfniJKHP7jPFvK4Z
8aDMveaZdSysaGsaub1QD85D/qtc6n2dkXRnl4oijeSPwpqMA7AsJPqBHdLVQOZCACEL+3yDFZ58
IMM+yaynTswIVhvRvxolJn7cNiXu2wh0Ie2p1L+1VbucbNv4K2rhRnVmBqhdW4SKffdoFhdnwl6z
akvu6nIqlZ598KsZtO8K8K42SKxBPPPkBapnR62RM/nimJXBNRnIVlsQju6gCf0yMzIBCsaDh8Ug
sbOO3c9Z/y3uelvky1sddzSsMwRClr+9IwPMQOds4feNsv1QzJyj1VweZM0kBo0YAPdsRtuT2r/p
uEH5sgijKT0uGwb4Z3QEtGWq/qhGYBQDIxzDLo59VQahkJDZZL9QzMTaq6nbLMmKRsE6LOkQRG7h
F6dksvaMgPqLnLKD08/nzUVz0LvLTSb8KoofKfjPcKij2p+YVPfODzObPssRPdK6NY/DAPzWwBgo
2BBtlrVDi8f+nFK6GwUy4Zg2vCWQpXmZeqp7HHQrGF5wGTSQUbTmIPtc3o0aBukuH0uGtRB3i7Yz
oG8Vz7Sk630mDHrrp862/9B5grRWVECZOecaAz1HdONUaxlHUt9qPrk6alIj52wvM9fa0UlIaSnS
yRKIKfCA7LiKoyzr3ybaPFe7PH7nNxtVu4uL2r4a6AOQa84H1KQGwVXLDmoJXVFEq1xZxV6B2kYW
dCrpatLH7I+uzl3gAnoEA8fUZX1TMNV3PdGz9LZ4YR1oonC0GJ1ARFRM+58rw30vIBwcDJSbMqJX
+84BB0UZHnAGdAxGrcNMx937Gh1vOLk+NkXE9HVkmzbyokJxeM2qk2dNKgTPwgpFp1aQ3BAHEJQU
CPA2uMUvxMdDR2waKMWc+pjLhoAHtJiRMJcccCGjM282/nTkdFb9W5GM6MlbphUsIMfS5tZI02rX
pfW9q38JU7bjNs3imGppI8lp0mCkbS298zBK+0/psKYCoxgx/i9TNtyh/FrDqe+Tswp+xEuQvCq4
0bxB2XLaSOwh9iiUaE4gndHlTU1m82uWrMcp93YbmjgnwD8zT/K3WfBdJZOPRCAjsxMoERkVuI5I
K5EJpU9rQkaFmbJyTtJl6g5CmCOmno7u7RRcchdnITapV2uR3AcZnbSFLJ9w8WszShA4w9CoQlF7
ycGrvWa/zd3ZHWjMouLFidLN8RV17lTPeCdm2s7I2b9wMtsHogrL0woYK2xJEJuK99Ktzy2yzdrv
qzfH/isq5k6GIMJlKIkrbDICXtu/flObFzJkTqI3aFfM5fNSxTmStr4/1rAbo7xM3QcnRdVTK0zL
Ij5vBuvm+Kftkg09rvVKhwxVX0GTvVBzHTV1QFTL4k3IN6gAydBIyvXseU85NXov4jH0DUOFs4No
zvTRptQrw8DKqOiO5Z9bS2u5sAbnGudh5Zrv09S9W32ue6KjirrRIo6VpCLUBvXnEswfy3poKwBA
I+KvCtFgZMkAFgX9CSu4lx4jnLUuyrNnxr961DZnPx3ZZVJEWFV6JC/YDu2h9sLS2sqTKNf42Jfp
acalDMx4qx5IxfBpqhGnI01MJl6jzunqIksftFv2qgxuSWtx4wgXzOO65MQCv/aI9PA78+a1G+Ms
WkPHBZkluEjmIAoWmJVDhYYTVGxw9uqUeQ5+meeuYi/azBnDmMSfU9AII6INEibhSxXhcCQ5wOfO
5UiEJUy1Fmz8etuOEJL9dT0SuvHTl7YTtt0YlbZXUs/Uf+vAFUhIe6zgaUf+DptKotb7tQD+4aoB
hWO+3kwwcygbCK01LPTZnGhzsSEPBpvIOn2XuYxfHKt77QOyJVcYhSI/TAq/t1DyPiNKk9l2B/Eb
v1eoas51ru0+CeGcyDgotBnmoMuXS7MyD0+qa25InCXOD+6cN+nT7u3aFvhgkV44o03/PBQUEoXK
/b1nPrWOHwG5ZLCQzpQPE4e5Lm1UlHcclbu5OVdbIC9Mv+TFSs33ii09Qip0u4y1t3fQooBwLx9T
OiahnwbvU1oxi4UvtiSOdYwJdGWtsztkPcw55ATwDU36L+lP+X62A+IWyaGixVFxsvXrjzbLSbPD
+3SZCoECaKiqJxpoGATpZCc5HL+sdU4dE5vNazg4B39iAjj2joF9OAsM3MSzj55lAc4gxCdrvjoE
oiNUcnIOSceM1RW2FbozDpzCtdmzUFjs+s5vUKbkXKYrfkFkCrmjHhEpRXElyjMmGIm0I5R6/c7n
Bvi8FheYNXC8TvVPVqDj3AodBYfmjGDIzLNwGVBaF9aTmztJJFzkJ72Oo5fEjsEjX5Gc1PJS0bhB
JcKdd4RfcZ9JBUG3xKOmi1hZ189Wbrgh6//tHGTLxbPM6bioHHpB6hxmepWL1cxax9GH2KEBY+Wl
eWo6cpJTr7vYpOEczNJ/qtWwna3sx5q+JshhIwBOTfj9clDg6xU2PXtBBVpvor9hdIRakAlwyXsz
/EcKsab0PoRBTRiY5QGby3MeFPxrVyrpw7iI2y0onHOF1pB1D5n1bFSXpKWNINeKXmZufHWOgJNY
IenowCDAAdTiZiMmIhYq45BNXSQz5UVpPKJQ1BKRVEtOqvjdVvjTN4plZVcJuoZXaWE+HKz+NKfy
FfMPUWTJDttTc5lVifR7HYm3INfglCNd3CacV0PvwnFW8qLA3EWAbkjCLJPt0kgJY96v3qsMkcRW
1pdNgFX0qKMGNDpOUr93048q97+Y0qowlc1dnRt40cySVCDrZUnoRiBXzTphon3ETTgqq9hZufsR
ZIgkNgcaY+Dzycs17nQWALU5t5ORlK9bMBq8cDtMquCNOhB/mJnfkL5LbgJo6dKcvqYi1nTFS5wU
c7jK9O+wlNfviKBWPre+aZ0T5qwXWx8i7EYcUlcxfvGZf40NWkj+Gi+sAwYrXEa4SZJ9LanBZEsC
eb0Uj6JzOi152ju+7E6CkNoL4kcVUvShFq3Veq6Cp35FWNTqhzn5XXpIc9CJVweTcYZlYbHZyc0I
jmmRnDIBQQr5eI+vwVFHevsXe06tg1e2v6gogp1Tsdh4djQMtmaC0L3oq82H9lL/J3vn0SM3053t
v2J4bT5gMXPhTefuiZosbQhpJDHnzF//XVUtqWVZn194bwxQKBbZnA5k8dQ5d3iumWx3jrmJqnm4
iuP6cRijbF/27nClYSQwL544zv3BXTLt1MbdZ6KHl6xG1V5z2ivbn9Y+0P8d8vmgB+eT4WDskfow
tPrItk79bO/jOpvA/PQUP6QzUpVnBrDG0j1SPIV+NoFaBveqbmoLCIZRG8Ua4DXQankVGo1Wnxyr
TPdTRlUzCEuxc4dPblJzuVe5uc51rcERLLvOpo6pw9F8phW4HMggcXd7CdnWjq8IX0ECvjn2Do0f
bvI+j/esrG4Q2YlP831uZ/167Dida4ZP5Rw6uy7p8J7M8XbsFhnyJfoJml2+8yP3JXRNsY7chQlv
5iKx6yunWBKkvdZFFvO/cREBDTEn0DVdxBpa/6WOUaEKBTghdZnPETUuJp506zsf3RgOTwoScpir
68QQV45p9lsTM48spIZB1XgFYarZJKT6To1OSO3a+LtXZJ3TbDhGVLhASgJiwSKo9r7DFdVOqgFb
K3EBtvlhzBeuUbl2tcLyR5NV/ctQttMOxviPodrRMeGJBjJbsgkcl6R+FvbXum6oIH27mAJ6jYQ7
1WF3gj4ttlpXf0Z/F9GTOHbWE0QVLky72+RFTSkU8MopWyIKvKlTIquWUoFEAzXKIIXhP0mi9jVm
MjoFi26dYogM5146OqANa2ZrnkPoANoISoWFTmZQ60tikkgDHTX2h7a2th1gQOTw6nuf/PceVKF7
WGqHmh4GYoPcd2nUWJZQ7Aw16Hy+PKQu8+DkQEctBGK/04xSjhl/MKx85j8G87tFmmU99559SsqU
B2jp+Le1zOJGjs6TWULYuhqAftFQJbEa5LIBd72N1K54NvgArMooXYtY/1YdqsD8WPXkCoD1RMjy
Nbhjup73gaVYfSIFVZ2bQD4lRUS0m9R4NqlGh/h8KHrc61snZ9qgPD8ha39SjbZ8qE2NIpd8rF2G
KShVVLV/MxRb+uqp6Cx/S/4cNdjY+hy0KV6XgYGYuMtFBeeq3i5co6jil9Ra0vGqcCTTsy8ouVUT
Dm+zk8H7HY6hJtEn/o45QOfpAtzLjHLrXjW5pn/R+/LRpgSy7iBZwOgCde4E2xhMyixrcmVjo59v
dBW2u8ZpIijdt0kGq7FebtDjcdeWCIGJpMK61hNQElnyks5m+HEqHigJIaDkyOgL62tXxJ+pUumr
NpMFjiX4EBWN+1hVhAa6t66iilu9COAig7A8gr382jXaPvClRi11pnWNczHVqGSmWJeW0NiH4amP
TMAdITh1i4UBkiXhVWN8WvT86KV+/7FoYfiBaymrxHxtqWIjOAx0eMJQ8CrV8SQvAKSOQN3WvadP
R9uyv4HweYr03D/YvT7vJhPi68jyLIjK6WGJ4+NSFJ+DPBfvRV2eSAq8zkZuPjQZ7B47KayNgcw7
2ozDisXTdFvF9Vfd95YNfHNQmZ3lkitMUA8s/aPdGe4N8j/lzs9nLEO8EUPK6osYMwp3d1OWWw+s
QHBvgQSxa2J/Y0XMiOW8VMfEYOUbyjr9EvZ4robEE7NToPc/uv2e1e2mqanCpUHTXI/BFFyHVvJg
j4hTRuknw8LXUUdLL4EQiX/FZ+81C4V/y1MxBJJoi6fIhp7b+cZxqqDtVlExX3fZ0u4WzbfB0rfQ
QEpZr24xOWnAMfph7u6HaEIeyBaboUoRLTW/N+BCj46N8PhCOMICBB3krA2eSsQDtiFiDnByrOmm
xpdga3bOsIm88Uumxe2dXbSQVKVDvESwBppOXtUP3Q1ZS+JA+RAGgNOcZoq8hxC2F6wvbBslW8CX
0z+ibcvJa5DuKrXkSQ0RC82n+zrze/JaNPPcA5kYzRp60qJverxbT1BcmlMnG6308POyufkQ8zIx
aV+XggswE3q5S6zwOZUzN2SI8RCa0Q4ubnHyZTMbzT2r+vE8RHGHpGtlOBQgkZ4ygOydVINMJhMI
PJ+ywxQvlk+cOkKSv5yPar+C+rYsz/CYB/vPkxP5AMdoCa6dJShPGRTIc2MAucQujKyBPlDyg4yS
r2wyCACp+bxBS6N6uDBhaViIF7XSKVnWuHkk9ig+FIeJC8UR4quovWhfxTmS1o5/0KByXRkhcFTI
xavQJ60SCND4aEQmVHf58YYpw2W08/sDH4+kSL/nhgEQEkBRcLR7NERx4w46sVnIF6ysyfk2zJO4
mi3vyvMSQfoPyuVq7LcZwKAQASogDyCikx6N9/TJWcyExQvZ49jIQUEEYHuqsr7DfofZqLZwea/t
+9BAc2EInHZtz2Nww9UKb3oumSJLYxPBhcKa21uiO+THUbAe9qVZX4VeBmSIJDvpI1D+wH8hi973
pnuP7VO6xQVjk9WGcXQT9wHQ/XeSWume3zudpl0V6c02g+8BiGR4TpMcUStIorMnJd9tcgYNP8EK
ynCKWHphbL1WzGiKPWex+Y2CbMHiCI+9MUQPyUClJZww5YY2FLUBavUwYgySi0yPkHxrHtFuK6FS
e5IaJlqXMOrJLg5b0w6mlYU0yQkVaeZyGO6bKubLhp6L6kGbAtQwJSbdRqTCw5FcdxBycb8UqX/s
/Owa3vJISYOP7y+v9ihBqtvamNK72scmrHGEvYEmWyM6talI8m74zwQ3qcOrezmHLaguzti8uf3y
OAlwUQSvyRaLAwDx0H6y2qyupefeGkSAuJPOdrmhcYF68TUQIEj5+CvXjjEinEeklfr1jUOuNNOS
b5NOTnfERm6iHrA2m/xTPCKXZ+AIttIzgHvdcita7WqGqLGqO+2RRP/jtg6ov1TibWhJ+8owFg0a
ndU1AFO9fciX+C0kKnposSylRJOQPYdUepMSDsLbf5RAOBObEXhmIXob7VJplHB54i22DZ01f3KM
8MYlJh7aLrqZ5A8NVKkGcA1xNsSbzTHe3dpbdm73UvgZPhq5+0zp58XGJ2wLcMfaA+64Aa6YoQca
pAR+1W0NQY/CAqo56O7jXBi4xzYSxqEIxE2W8DQrtJRatr7zmum1T2L3iBvqk+dlO+HM/qZizuKp
1gBmwKxt7sdDCtOBZL6odr2I1pGWBIfMdh5Aw3D/YNS11TE+WQRew6Ti2lanbJJXzSlv0W7Is+BD
GmDgosH6Mhqx1ama6ME4bGbHKjYzdDQH+emtBlRzrYtubYWUenLf9MGHSHzeV9OIbo0Cqk+olbAi
jY9hdB+hhgJZHCql4UmJhxQntUj6QdsuyWNnXvO/r7GQNNDrQB4vBytCIF3zZelMKsHJ05pPQJK+
T+8FVcIVSjY32qzb13kYvRbJOyvViORdlwI95+ruMpTTDJZs1f0cwxRefLJWlrab8rZ6ai0uEHd5
rG3dY72E5iIKimjOfEJcgDttdIBDOG+JAIMgZnPXtTOOEWmIbTXsjyoFalCV8w7SPixk+PY8ukyx
CUizAA7zMG1DY+wN7M6AE5n5bHXGlxjYxRYaGP4LS/lS5KTKRS+xjiK6avqm3HXTRKhMNrGYxROG
jnUz78KAe67qracg9ht4McM1UpAI3sOC8JOl2OCJvsGKz9shtR4xURSfQzHBT7YdMlLNgnxxPKxF
/eCSGBmJelq843YOnm6IFj6naGKt4+qwFNh0eK72gBtx94ioxWs5+x+LtMKoWkT+vmNKh9VyawTx
9zCxpB8dOFCvKuQCLaFmVPA0ioigkrCFHOHhgYS1Nvbgc3RqM2oKWwPmUT+SN/ZnsEqOiXKdBowO
Qjj8OR5sySqLtS+t1sIfxg1RtMgMxhUwjklYW6+BI+EOe+KPd272TdTo/IzFBBhLN1hcR9raNe7M
/GoQ3Gl18lyzPkMnqSr3pU6xog1RSc7gELFmPiJIcR0CLrGkuI9rpOUGxU4gwksHV39HTIPCtrdF
G8RZ40jYcpob3KbwQRHpY12Z340GbwVKJlw748fR7Vykdv0e67zsJnoCmMhseOXY+DoUNUIDLuJV
JFiq+iaASNxq2SeQr5La1L1SRLDXYKDuEpKDx6TUEAtByMVaAK2YcD2yrLuboghesZSASfPS3aFI
bMclSA8DGi7Y2SZy1p1bmNsJALFW1+VuyPz3LkCqIVoq5yZMwMvJG6olRxRoAC39BjmHiuUAWl6w
MxwMRUn1Fjwvwc+GYtVOrEFnGFpWChHRc7zNWAT9lmU5VyEIi8z9RHbzvS6LBo8n2OXj0RW+/oRp
E+WgzGUNQZAYQgvBRjvFzvbIXLNZcNBxdGpEGG5scc/cQ8BBGbBw3RWMfFJGqHXlI4BlXb/LjOQz
FTZkhLpuXpG9tzeWljwiMeYgFZE+DDOXmD5RsCu4pTfdMhfoouFImRbolDvt9GS55SnPMeX2aixm
8Q16cCM4Ejnyc9xdEZOq65U7e0Za2Fsv1I1OwLh3mfRRtWbiSp1wHcDdgej3rQanQyzoJAhGi5uY
AicybZ+td1TJzVujGj5qfYN5rV1aRxsM1TK6zhZIgrOKirbc2iCSIPe135ljcCrWXew0puGqC6ku
TFKjQ0jhxmjpt17ufylJUbkLpeBkbMj2eLfUcrEJkanDcrCgQOzhCUf7QMa4l8aVYXBiJP9t7HKI
tggUu1iOoXpVtKh52bCXik4SmVQ31nEdpcAY16hiwdWYsdZGi6jFndrMPB6Il+NR3KH+nWfPlXq5
Oua37vl08vBSJhMcg9tDyFN4Zn8nFrFQxZPMKdmo1142z2/i8v9+O/Ufh5//34y45DYUC1N1kIxr
9cJRZnNCefLRTgiy1b8WDrplcKDQow+NZ30x470b6sXOCrt3kmLzoUd0co/PXHkoiK63VeK8O3N6
GIbXuC55GmL+GM1ReYsC2Smri4/JMs6fooxpOnLda8/o7YNmLGSs5KrEVzy7P7uFZP3VHgucru8/
BXKpQvz0o0k8B0SI2gZ14Iut6kaGX1PmkUe1upuccpt872AdMdD5c786n1uQsT6fJZP/TR2kGsdI
fp7pPGgtxJbYOhPIwXL89T4ub+t8rsv2347525glJebcdl/LBLrdAq8fSTUi6TCbG7UZyeu0/bVX
9dSY2qs2VaNOcNn822v/dqocLWviNn6LRhZHKLSRV6JuEPJpucDl9l8HzaphzXHZX8oXxZcXqW21
26lZ/fTeEcn/EclfLmnq1XSD0p1/dNUu1aAnSIpMO15e/se/UJumPppnp4D/Q6H9KxSawBnnf0Kh
PRK7Rf+2+ZyW3X9VCz2/8AcQzXf+sQBfODaGCxKHJnFeP9RChW79o+P+Y1oo1buGI9FmP9VC7X98
y9LRCvUM4bquiY/BDyCaZfxjITQB5cX0haMwav8LIBpaxFKr/Dctc93nHIauCwEazdDPaqLvnx/i
Imz/89/Ff/h6W3RBUGtXiRYTLkVBtS08r6f8xpp3alPQohFWQG37hiA3Nek5OCVT+7bk2j1VZOq0
tT6vecxQsCRnagwEm+LA6hQkAovgcLwPKdO68bIJIN8GjccSQMd2yUT4RcMxYVdG4TYSiUfpmOdo
7yPXU+YPrdO/mUu7D3Vw101f3EZTsa9r716YLG9RukDeAKWXAJl0kib+R71xH7EcpUS13I44qBFQ
slBEu6tH3scq5pMXTNJc8tpOBbN35N6k0m1GN9KHsou/mMkCo+BQVBpBH2u61HaXFdwNd1uhwrfu
EGdqEkRTjcm+hiZQtbDAWLnCDtKK7xGAW92aruJyV1QDykX9PWxhF+eJFkMRtO+C8vsYcXCcEeZ0
lvXcj9Zm7NMXzSX2LUw+sx24q3RsPyxlWK7SvsYvPDTeFyLWuRthudXGQ52hb+zYj90IoMKsIDom
vb/xGu1TZw9PVV18RidmQAS0pdogkqaBQs7aOS2XrTY1z+AeEaTHj35BO8FG4BXCPUnJ0LnRXECB
Ynohr3wzlLA1NITT7ZyPm/IttBpgKFFAqsu0cl2RFkSsD4CvfsQJ+aErpoO3ANsQPWpIiT2tvRFy
CLijz0TOuDTP0CAWL/1aZveAZkFG94/UwHYO59ilPYj7HlDQBto1Sz0EUcMhBEWI1VxAbEt0MX1p
8vRak8WLOstikGgPWYwmyrs+OTdjlY2nji9hrkidztSaEwAhW/+Ll4K6qxoM1vvgCZP6e1zq1qw4
kJuOAc8TN+O6XLtHAFuKub9tBIarURY9I9/hHRDDuEkrA2asOzyRJERkAIqLWGyE3VziarulDMqP
SVyTcikn4jXPJnPjmMh3h156TRyMFE6zrqzpQxsV2QENnltwdBW+kAHx9FC85V71hjE7rDv9BRLS
a4WD+jodSHoZrnihtvA+D3j+YRVAOc1LJSnOWhCXclxwiWSJuvKxHJ2HJfeOZcSSZq54hoT6hooA
QllhcO/YLSvmW5QBYxTr7AfyVSRFyoNNiXhlm03PIhxKa5ledRMSXWZnYv35q2mdGN4uFSxyxqG/
wm234IYe5zffA08uxBa7vW89OYFV6uFqu2So3M51/owSEAVUVHU7VGDFYn2sIcEhEEvqsHAjskgU
cIrB/AA1DAtSXUPTVTe/1kOTwLkdcHbHdtXu4KvK6oUZG8sJg5/l3LuMaUjzlzmrGqJB1fSSQ696
ik0vJ+Mt1IO3Hztl/FYj7Aqx1rr0taWyqf6Rzzzv++10eSq9JKQ2rEHNahrReODCPG9B2u5MlFOT
eWMa0iR4CtB+QvwD2Qu7Q5KsxWfQ6+N3V6egWfXIkx/aEMTnDN4mLyLweAEueUmJ6JKPGPmp8ssO
yZXpR280yTDMKQpWv4bUEaAAbuMpdneX42N5hDps5lmyWWxSUprkr4PFrE6VubBKdaHVxRIRocZI
kVXknjlENUUY2MdQh8v+c+RyVIxtCEF9ORdMbuKkXnk+U6fOpwaGOHkgc4tFRcPVbQ/lY9vbCIYU
sfU05uTR5n01Yu+Llo6bGS3TjWd+HMvnYJEruDr2CJbd+l604B3GbrKuqLjs+7pLrsahfMLTuLnp
jcgge1zcqsR039XhqiELe0TiqRjQb4zC5fMUDQ+ARHxjSSkmIChi5lLzvk5ulzywSPYNT3msldti
KJ1V4C7aBhKMd2pcoz4YYfncAs+i3KsjN4D0XIfD+zZD7KKLuqt+eZsEEFZvbnFoXN4acj+9rX1c
TE9HwqhB0BRqw22ZtsfU0En5Lu3nuhXuQcMl4wBG54tFLQgl4jo6RO3gPcc+vBDHTQ8dFe8tqKv8
qHnhR1bK34qobx8c6ZBtDLhFecPW1br+aSn6+LSUBZ5BE2JDUwcfZkpRp44e8iQKdloLn66KHNQ5
XP0NpMWyT8Paw1yWB26L9Fn0ta+mBvvfDw1X127EIXFVzrVUsJhBKxbU/4KQLBemjNzG0I+GMA+P
1lRHe8cIAGtynyVyKRQ1bY23klqFDUTHgw/xw9PzwwCfnFUYzRIHdwPiAMgeocQxKQGODonDZetZ
vbmqBuwaLFW2cN1BHLPk5EwQPtYKabMgEbDBtDM7YwAUECCouDbPMJfL9lzpxr7q532EQNcChhyM
j2pwrPEofXCFNidHrhom5M8cTQMiqKL3lLi9+dVTY5dNd6letGLStqp8opRQ5oKnO8i6cRsTKxwE
S/sVsFhjrfZaVYkEEdrL67yLTWonaMdUxRwfM1nFVY0tgBojwfGrqmvar44zeFuFrrGJChC9KI6q
hr7IQvqlpK42AaeiARu66Jeqtd0koTHnripdqW1ttIYtQpHvVriQ0nCoikr4PVckX0MWFHjdZrM7
H0bkVRQiCTILjp3JgCGo/F0XtUqPZNeucge6nL9Tv3KEQh3fcHUY5HL48iv3Wl2cWtmontqRzek3
e9bhCeVTjsIo2CPVqAvhsql6C0TFdVdNgL8kwkrVt1QTy001ViGfhwFy44S73Kmfz6AQscQ/rg3S
nXRDrX0LCupocEGqo46kYVh1pF0Ca5OGRblSX6GCWaimc6EU9EUg7fP4GlWjvu8wacXenjoslFgk
X5ozHOcvY4vzsS6T7uiBOAAcJ5eh6nJTvTRvUFMKPFQG5PV2aS7XoBpTV56bWUedG2s/aDrluDDz
7tKiXHaerMOpRhXjECNOAc3KQXjDqDfH9Tdoej9/u/M9qpIvqhtDBj4YCAZefjg31CCq/e03JFNA
BO/2B/XbDOqePd+5576dVO9ugimt+mEuP5H6xf4Yc6FvrmssyteXu1WJATnqt1N3s9pjoHWHT6z+
IjL9583btHwDartNoLFRWHDzI2HfKi6ymttQAtLUraRQaap3GROh2LutAcEiJNXSoi2Fa8rapsS1
b2Xx1ZLwIbXvfIAcK6F6rkCku7DdmA91SaBxf/X+GNOaGgQhsTskaw8gUMzKAVxVHJKAW5orP172
l+Kq6qEkLLaL33xSP6GQIkuXXzS3Ah6wahu5HefQJtpK3YLqlizbKCIpFaLzS2kM7fgU1YVGeICI
zvMsosh4QKk+fhCIPiwJ1DV5SzotoHlBsnyrbk4nRw/i/KIKyE6RQG5VPzRZZYAT6m5VTaBklJoa
B6S0T1mBqKqzbfHqSwHaV9vYuWPWmAHCOQtMnX9hyStSck+6Up3Kh07bp12y039Nz7ZEaKpN1VON
mrfVWFDa2DfXoPx/TZeZKuEqPMy5y/k/FogtJmuE63e+fMjkcqohzVbmB099hAmgMh9M7TOkBpc6
YhLERwfVVbuIw368Vm2Ghg6XHZfUL0MFZPJL0KX5PpQfCSZseVK9S/O3sULTCDEvxwA7Ixf6t1NM
rFW2+RJ9V6fJ1OsA6F7ZNhnF3172t9f+MQZ42dmgp8/lKN+r2kvy/LM7Yu6jtsqpWzttWW1E030V
YCQWKA9AgayQu0k1YJzr02VsTOTNZujaTm8M9PDG7CrX+nxvOrKcrl4RzjFd9RL14r+dRu347TXA
57d2Yl6jRVRso8Z8FRHVEXXU+XTnY4cKD2zYAfqVMId0r/arxpHv97x3WCBM5VwoULiYJtqRx38l
dB0qTwQYsHWqGeo7hYUDnO8OqLHbkoMD5GMUBVK6BAhCNpN6uEO+YNbpSgyflsdLfu23bF8Y5G8N
kPNtoCAYaKiiyiiJ3pDbggq8V5PHQXE9a6T9mWSKE+otPxq16amZVw0mfi6YLij0/ZmuVtvnfLQ3
dx/wNsTdzey/5lbVbHnf3DeyceUTQG1a6omQFM8gWxGJYIG3sQBwYvcVFnxtwUl9FjV0yRWG4Jj3
Q57tO2SNqoPKi6r0J1DpdIvfeHTO4oYyAX1OIavcrZ5kuJBPxbyOvJi5L5LAP+q5LaAKem2XR6ee
C1FOoHamf7THxcJVDqTLhbMo7GFjxS1oDjn1KmKi6jWOhfY5mg29nLhjCfVMR4NLUMgZW22PFjXH
GZ9ZKHR6eYjl/OBKkFxu2BazZPDWDcu4UKUnWFRkynNPt8MTHIoRUrNAC5NoCOPvHzUOSiI+5Ln+
JqntyNgaN4EEvagPrhqnj3ogJIh+VzKoyAudzw0nvIOWOQh9XUdgi70+yDdJyzJujIBVkgEEwDxC
FVSkylkL72u7RHVdTaWSRWkvBfOpL7vgUHkgW8F1DQMDYRyU7HTyWTNKOHR7GU0Xhj7viz45XGoS
qkfGnOfCZVAfQEH2DVraqfwQlyb3EsSjWxc7t5/jtryCIHBh09KiYVxZNmIHmvZBne1SqVGbqlFV
kE60rz1S0lt1IpihPLtU15lyvngrSYFTDPahs1iMXQVD2KOZC5VBxuCqUXn4yI42ZgIIWE81fmC1
QytNFgcgR89VJlnQ8PycAoTatlUtIurMnh/X/GwM6Cnn4UwwIC8+1cTkCHEgLsLvJPvqLc4a1MVt
fEkXzHeOqCpOyFaM00nX0ToH8vxzOw9rcA2VB60pHU9J0o2n0oM1AfI+gk+oRuM45s3ZxXshIawB
glInDPuGk9r8b2NJs9b8sV3n4zWibOVdPeTjbR80lK+xxMt0EkUDHmD4Ye8W8AjrztEeBw+4cKwH
Lk4VjoM/R1ns3SIPthX4S6SPkfFtEOm+F/nDjCbQwfIBIFX1Y9Uu3lUylU+LFQSHFrriqjOdjway
odcj9cOmXHCs7kV5jVRIFXg3hNsJGAw0OyaoswLnhsRAZnyEsLCNcYrIPPPeJ5v74sVofaVDhXcj
/PgEvipZmM5coYQEu4JEJeyf4NAEC6COOT7UrdtdVeNwPZhOcBhhwmjlaGPdok+bxdFuepflx9wm
NfJgCMZro4mWydSaR6vNbsGjaFvNbwuUALmindrpAQH1Bz+E6hTWNv6I7nKdxGghhvr8Opq+lF4d
5zUUAlPaJJU7w0ZpGkj3HZmt+goGVX2len1af0PqZdjZdVsBDFJBLrDuVJswpyPPuV4qMa/rvhnW
hQ3uuAgRatOCwFrbmRXf4rFD4pPV+A7NgCWzfDAmFkLbWRQeiqa5Rfb0julsfDL72NvNRpbj3AzI
1yr0cR/iknGXzss6ArVOGiRsAeIg8tu40w7oan9teNIPt0KTwLSMZF2VcQkFx7sxUabfoTOPpi65
GfARGanCD3alPWW+2e09N0YpmkRqbvbvFPAhfxnjllQrrjtILVo9TdBF6I5M/tYKhq+lABpLPclb
MNepA/PJLnDJDKD3HCx7fp50Aw+IBANiVFDtUxUtHspX/afSmhpEj1Awasisz4n+xWlJ4hbD1yoM
BEIkOhl+/7DgcoSeWn9TtBauTOYIPtTUyQRnyUPtCCxMaukm25oQYO1J/wB5ZNWMBUArHRogXtyI
n/GkWKPqvRrQuFxhXrpFlge6YQ3QytYgE2oGDhM2HI9SBzsDeGG5DucQTSFCf6CTOSIziwHaZ8In
Yoy/DhmyV90KPDpvA8iXLsIIQT1ynLoo3FUbAeJw8/LGRNifVBP/uJKwumwW0e2kQTJzYlR7DBOA
ZtdTzIi9+luH8PQ6NaMO5h9vxONR26ctD3uJc5hAupKByPex2XWHEB+nwPb9jYkVzSaIxdasW38z
cYGui9a7C3RZdHVSHIO7g55V+TFFK6OaKJaUSFmcHXL/r3r3r6p3jm9gi/f/15B4nUt8AsP/oiBx
fs2Pwp2qztmm9NHTOZcqwf0s3Anxj25TmzOlDoTpIlZxqduh54DaBH+6hebAxeUPA0B8ilE70T0T
qz9PGP8bAQmpDvF70c7TmdQs07cFXud4/PEWfjdTF4vRpo1f48FUv0VoRUlnEm1XIJ1g3cPb+O2b
uT+f9t+KPr9HCbKj6GdSiPwf/5vc/1uJsA5NvZpG/ltwM3+fhpXzUuJvwgP6gw1bB9LwK2WE8Mbc
l08UuKy3aht/g659hAuEeh1VwDWPpBdxPW3cI9D4co2w3KJtu3Jb/gtrZiqgfwhr6J7wPH43wzQt
1qK2/oc38yxagQ2KJW7cVkelqV5aJHxp/NGcWL3IpcAQRu66IvpamcWT2y7T8aykoeJVFZKqXoIR
zSrEumATGYDOawuZVQOU3ZVqBmx0d4Glf1IBhSYDDFM6yeUJ9B01VgRINgGnZN5NmBDSuI3XWLAM
SNSCJLusEbw2ItNVLBAxLYHjhQq6zhgWtShQ2xeIS6UPiIjW4zmkc2xm4FJUMeEX0fKlUcE0liEO
hYTyNpURs2ryJhD7ykYN6NdQI+RqbnEFVsM8NzZKiESXaZneleurvq9AQU5uCNCPKNJ2R4CkkBvV
WuS8DHHUYkQNqGXKYg1AXTKer6PXBKjkDLs/liNqYeL/wlG0zXXZCeOoQsIctBzLOplVU42KHQWz
82bUY3j1KiEnA8XfkCpqmVJamb/NpuC1zupDV5MkVgtAFFa7E8qTN3rM2k0NdYtGlAh7z6GWFX+E
e9cCZE+/Q4ett47cUkOquWyKOnmzWR+vNCnsrD6uCqeTLpzgpcoFmgqKkdq+dpEE2F8+peoFgykF
TOUyDYPZapcvyePlE4JsJChW267KK+qs/6pIa7cqFPam6ie454KnEdTQD9wOKDQSD6Px9TMorkuM
jK3lSKETqKRrv6h9WQztta0I5ozWIlHcatj+sq6mSsm/9o0u3Hl9+XLeBAQN42BvyCvBlqst1VNX
B0GXcRgtUPFyXA3xi5Nd9rnmQ0VKBfFdnuog69F+iToNVWuKGlOouRhq1CDHgdZutKgm0jYl1Hwc
XbqhtJaPF4r3kyTaQlyYTiOUlrQsloNa8anLdpDv+dxb+g+5Dbj9t+u1UslD9abassRxJ2hu1Lsp
1Vv61ag1Glxv3qYcI0yRST1E/4eZrEHgMVXkpdS7k5uqmX71/nYIBkq4lbczqTEkKk76zBUa5imA
ORsa0t7xEfVHFuSk9oLUbE5/bMIxQ57ab4EBk5vftBmyeybK74gGyhOSQgWQkPVvl9OrXsdS8dBn
w/moJmq566Y5WTcWvw1sXGhfslE9NYY+JdN3ga4DNWfQHWpwEX24soHob8+7fzuy079pg5YfE5nX
IKqlHCR7k5VUzZvqzsQ9aP7IUdXUnv0Z/yB0MVTu47JDvbq+DF7Opo6hHCZWWeElG/XNA7758c07
1igkruChlxme+pzskXmf0JZTlJDZICLJ1ag+mitzRerzqsaQmSSflNJ5r6USWZHKYZ33y0xUTEqq
lLkphyRVIJNVKkGmjlVHqe1Sps4um6qnxs6n++010BPz/UzyTMgsmkk6bVKJtb+d5jJmqASdQarO
lTk7E154JBN7nsznUX76rLYANKPeJK9X/IOQDJGbo0xTqt6l+XNMZSQdmWXU+DZylXhUxxQkI2eV
mJOn+vN86mWXs5bqdZftPw//yynC3op0n69hNoZ1oxvfS2YzDNdJEJnkyN2pQpWi0N+sILa3KgGu
GlXhqIEAuRnyKdV+QAfTJgWzSpdSI1ESo1mtd3OLhwhKBarxbP2BjF6zUxW6S3Op6V3GCoooraym
zLKSostqHny+aZ3Ix1wBCViHUWr0+Cf0YPXlxa0aqPw/en+Oyadew2KG+Sojt5O4gb4t8IZFRqsV
cOJrA4XmBbOmGvK2bx29rC93adN94usYoGDo14kD5RrJ4oll2wnB8oE5fXi07qw0TX8rtp2LOTVk
aBRJcggPk19uY4BeqwaX5dmG+FpIUwFD1stVPWuADkHIJh+dqnCoGgxRbfCb4bLx5hKiwhwcquFd
fUEsiooS8cYKvUDjVhUw1LekyvCp22JkvCT7sKX4lo/2916uu3HZBZ3iUQCPwh0QfRBX7XzwC9hv
ZUiu+TmSXG1VjVE1GN/tAW8PVfAQl2g4qDF5OZiGlR2aKeENt9riH0fjehQ8QrATauGypB/Asr10
xLosrJEJHGGQkr0dWkqXNr7XtXSVEJopzs1i9Xe+7QDD7eYDSBHvtvIQvzAWlEgC9LPmHFpw9RAL
ApxSuM0GifIVwj/uh8RqqrXRTZgpqOycbORke1L1kssYYvsQ/WXRK0ooKqjmfAWobuxAJvXScVjH
LCFZbWi3buQaax2PO/RULAiUow/vANRJh4PS4I3hXTfB9bbHlHjZIG51evcO5ZNpjwYpJD2Ri+/t
pOfbS+Vblc0uBRWEI8V+cbw9Okhfq0ncFxnCCKmHjrPq1Uk+ocyMfXAEeeKU8wlI6CEtffpt29eZ
7MgpyuEU+sF5n8zND3aTwSz7OaSOOJ8j7wdyd2REgQ3h6rxu5UOolg0AG2rkqgsOp0eeY+g2rtUT
EemIN/EieVSVEm2og1Rvkk8u1bvsUMedX0IC4msmS5NqzK1rfw/FA3jZ/2PvPJYb57Ys/USogDlw
UwKgEb0oP0FISiW893j6+sCs++et6qjo6HlPGCCUKdEAx+y91rdItkID2D3Icy74+JZDLnYF/nSO
J2r26Qos50wJ6P+qrA/9pOi7+6n7D0Mc5dRq+WeFlAROX/Hy0q4mx8+SvXrwrV3e6RekP2LNlcKU
roa7FLffZjCCRHb+nGvrn8AKqN6XrMzvp/RMkVxZo0rULv/r7w/+Ph3OJStcQRvU6ymKDJ4luVwA
Cvk1G8XqT+kG03ir7RXbA5w+vOY/lpIdCSwsmB03jWs8pSe2HY+S59vgVMF/P8KjCsdNG3scoOeo
jIdZuFP9iJ2jjgiCWhEqHgcPU//SqZ89Boow2YBHTVQvTF5EfFbiDdwN5DxFfDbjTatyz2xMZW8h
6yK8y84PeXyqxkNHHhihhDYpdftW2lm2Y+jXQIZH7wbRLqHUMaGjpBrO+1obD/nBcsTMjO2gnie5
0Mt+L3XLdtMhkpI+ltwK3v+tNXcw2RGenieIvMkrtCWMm7i9n41gVX2BY6JK1qsYtT1qtwLpNAXK
FbavVlrTBhTaxpTXRrbrSvph66RFSXe28O491/Glkb/SI+S01YHa16e1ik+Ug7hFnchBdfaAPOJj
OkDg+T2tIbYTzOFRpbtgSyGCYPwgCsshTOIXTVVv2CVvslu+VK7lojSdV+FZ2/ZbMh1W0cX0DIQ7
FzadgD92BLselW35hcQubE8KddvSw+uMutEnrnZYGQfSI8tujV2PwK6CTAf3q1lp53ynr2dsq47w
wIacgp/pV/hS/i4O2BnZ+Tu1l72Rzm2wzX5uc1c/qU/Nm3B/2u2832EV2PGqos28IeDzyj2nPxSX
B23cmhuKXpPAwOcVBVMWOrKVtskzz6je2ngbQQaEy1+59UJu3Ppre8mpyjYZBULbdIzbTO5P68i/
RHENca2+B8VakvFlufPkjpDQamfoYBDxpTmjuYopDoy0H7B2O/RkSoWQtPqj3h/MKyiCa74znPxm
jA+In2wv2imDK/mv2rwtgs08eYyQpGybz6TV+odwa19VNz8G6/ED4R05EIcghgnpJvYW1SMw9umW
Ji5alnbctrY3+IjGYDY8imKVf5JmJs/rd/SysXrNk21ZnIa1/F1KFN490sBkZghiEKFJfpm/TJS+
g1PAijLJt9z7LIXxiZwVe5W8VJOz15+wMEt7ZV26xav+K2QeBJNE0p198B+RZZrvfQ7ZzEk/iNaW
tOWHYi/Etv+YnmzMrGIrH2iKXtMP5WepJoLi+rKxrD70nzJXZXVQkN5uekhlbokyeJeyRkFICpMF
nBNWKyB5rzmeHhz7K/PF+Oqv2cV6q3bjkZBqBF1lfuD2l/qdRcjSrTdWGe7QX4FT/5C1BLksNxwi
QEZlnRZr/KS8Qn59OrDpd5Sj9qBdafyBrLczjH+r6Ec+Dp/Sd3oRXuGwSXtS34JfyVMVrXBodETv
rVrHPyWv1SsZlFdkK8EaLcIe1KVxKrbIOea3dCdOL9OjfpO22iX+gfxpBqDvV0Ccf0PMNx7GdeFV
7YqBpn5uN/1V3Yq9vEPeV7+oodt/orpBmu7iU/akN7lwzDXsjVXndk8R6YHFSnHYFcQwG1O3UhaM
ccKQzQbi2n9kuxpcJZh1vLXRSj7gxt4Er2gck1VwK3yXt154yELQ4rL7HVaIDNfWNr/a70gMX0Al
u/M2+cg2GFbx8llnjQBPAkIdBk03IK7JGVw6moQQHbjd4jVFui2iZv2V6/CAelhZUfpCtICLCoTw
Zj7FoWONa30zXr/9bXBg57nNtzM3Ki1X60KVeDcw8mCSo6PFCIhqHaSiW934THftHglu4pIcBY5k
Av/DewBzDB6L2/piv+HWAfxAPb3S1ug6NK58dVWdzC2B0Vicmw1i7W4TeIlTbeL34VjUz+y9YvLd
+I0APV6VHn++Qw65dgAStKsO/hqxxYvgNW8klP5j4pyJkzP3VbkutxpzCj1a18Sou84xGMfez3RO
DvanuCTPwRFSyldOQOsJ9sTg/J3+rLyi4HOfIjWGjaxP2y3FowdZmPUm1PyTYiEcaZcdDo5EYs6W
vVE30AKKcAp4kWpBw7ZYW2+FMaio4xc+HhWwP9qN+9FdC3E/GnTimLd/Dm05kr047feJaOLNXULx
R47xv/9vDQC6UzUwhMg8iN2iM5ykLZq9Zf4m9twEOICJ86H75yGu5Y5WOsS3+9H9B01TfpCNRx5S
ZUEyH2qBjndeh0kC847KlTVIijPPgpHyfjjK1B4bHZaSaYhGeE3IgnOofCITLUI4wtLEWI+4mJQB
jRoEAlae4/BdUGWpOyXJtDXqJbVNXuLObItS0f2oDZdNwd/nNe69TRTKe6MnC6lMYWuqS6taXh7u
gpn70d9zit0PGxi9F1/u3Ujh4jcmvmC2J5STqlwpXeTxIFaCc7AgciwzZQ1i5MqO2IJmc+9x3x/a
RD9VkwSZdqku/H3448D75xxAQz6lXj7fq2zjsmu7H9WlxZD796QwGmy+UR3+UU4YEHJlMYvtvRzc
LpqQ+9EfYQi63W0W2qT9KrdU1hB32JSmyhFA0VQyTcBCo6+Ig2YtNMbj7oXe1LAbIjSuaFU3fwtI
spV3zgTciJsx6jIoliB7splKjNbWjOqgJtJQZeXZ9ZE76shh709lTAmOxVLJ7v0ncwGkhXdgVTgr
T2VtgY4TXAj0AehjK6O20SBXBfPyDddCf82mEhVNOhLqdUcuC4i9K5NkH9f6R3RwlxvcH/6e63sZ
GIh/uBOdFei7LJUAlrmgB57kpjlhl3YXu8K2Xwpx9xLd0gUhZBgu2V2AIZqlivSnePy3mKyq/YcO
DXQlS9i2JZLYHgBfAnQg9zA2qq+pTewFygEQrmi0176xFHZuPMhAOGiddl4DIcK7l1XvX/D94e9T
4pGjB7FETS9yybsS5i7mIUtHYWNUkX0Dh8FaTZNFUfuu4vnzsFST9bs7D1Wdm9khS5KKvNQ/ltZ7
hfWuEPnzHFhP5t37KP+/Gfd/a8ZpiqBB9b83455+xs/mv7Xi/vyPf3notP+Am2CRrodTTfvTcPtX
K04G2a6pqknbRwWirtIo+69eHDB3YRvChnxs2sp/g7mr+n9YixvPEnTjTMuWjf+XXhxNJZDx/94g
UxRURoCsTRVqvEG/fulJ/VuDTG4lqa8KHOoirklBa/pb1ZPP1Ab0eQoTJoat+ey8ysdsicGy5+mQ
41qKZnrdE/9ETdEn+HNBLLW11i1Alnr2WTcBYRayycKUIU/uSeOmP4NX7Aon9IYl5VAXOtWDWXf8
PuzoH4nnRGLsSWS1OeDw+czlDosdTHUiVkZCiA0FT31EUSQusF2VSDgw/ptd8zrnBOSIMD8ghmH/
VukgxJqTXo8WUZEDs7hNBDqk90vaGY2XN4SrWskauTSdsDZwmbmcWvqmx4WvK1HN1VCbWOxYNpmK
6g5kCaapknmzuauZWhiWldKzknnTKd1LhoR0VpKBN5ZvJCl6amzALINJIbcj4miuhpZsvlElpHLC
zZWtLb/5qCxl3dXi0JkmIWbsvA2Tz8PRBrN/UBD19uYEeaXKiOaReAEqXqSyD9Rjlk3y3mSdcH+G
v0E93o8UwvJ2qSwfLVMopxn0DMW3yN4USUCujCoa0mIUGLiSZgDRnhUXtKF0zvUiuPjaHFyKSqLM
MsyHecL0XZOP7dp6JV+CWUc8hJP4z9Ou8KvLJFaJHNlrTZ1CCnb4ZMwe6Flh9qQ6ZX147AkXD/xc
Ost2AGwlYG4wJcs/3x+ItpDOpVrceu2LOHeWcbPZEvGdGvMpC4oObRS+CJFxTq4rT/L5luNIIm5N
y8hynZOmIJGmIDouVkGFlLkJ1IfLm71yYh0GKAqHeqIiCBFvr/ejebCHosZ57BNOlfbhZazN6BQN
qZNNXWqhe2e1TzV33KRDfqEnLh2NZOpuzRSFmymIGrcz9faW17q4AsPFLhIKpX5mZuBB/gi02b/d
n6ho0MRQ9BdTR7o8xMZzn7HvySXIuamZ7jVSTeHENvHbXMqsKWSiyEhhfhuLZnrytfalR2H3FQ/Y
fsZZiGtv+MpDUeWjB0pkIPpA7mD6MKlJgfRTGRIX8Fie+koRbBCswpPRTD7YlHSeVEM72QaOHoNp
GY6wehulYvplVdkuGAD2rYocYhJJOe/FwC2e2gB9IaJSgDUeQ6xOHwqKJlgkhYVqBjIGJPtw3QyG
TbhbP+N3aYNtxfd8nf2cemBi6R/WHOxKKKNfPZQ+klPP9tgOz41ZzNtwSSuwGq15o+Dtpb5Btow/
dtTLam0zSrpPbNsQvCSJJaBDF/BNFuR3lmgsCfRABpHCT+1B3ShY5JxYmBaCt256NRvldUqk4tII
gEpjjc3X8vXAwdnY/8o+JYWSbIKqGFx3tU+z3j41I4DzQDHsTTpG1gGWUOQAxCufQqMj85M/nTZI
uaAf9U+WXzcPRq8+26o4otANPjMpqlZ1IOZLocjTMUwQLagZsQekkSVsHTTzYbTY3KSpPd4KaRhv
uapuO91OnaHJqdEu54eQaNs2mhTv/i/Mpra3dY/nEs2eg1NguibIq666aIcjxe+Hv6f4LhP0Y9E+
MgzggGNevsqlBlndKiTv/nSaVCo/oc+rygD8DX36qivJ2cfXdQVEnzxPBcqgZPgwIDEd0dflT02e
niLCec/3Z2MwBC449KWv3jkIvK0nRiB64NkUHMDIya/A1HHr6vrTNA7dhbCyFzQeLi7B9JEGUnpt
Ef7RJoDTbUy6h+A2O4p6TI8SUCSyvWCQBCr1LKLlor2vPglVQ68YWea6IAH8VgqjJrrPr35CG1lT
jByvMlXXkEqCrdMkP7LDqs98fyBV+j6EsefnW9kuXgIhNTcpV7J9x3RJ6S4q1yY+zm1pEPRJNgFJ
esrZSmXpe4T9ZOyIsJ1eJZHrEPMWY9Hy1C36ULh1V6m7uhHmW7pgukIleRWIYiCRAGOHBGK9Dfbc
ODKX1woKr+aZRlC8dR5Tfv2GiNPf42ohG61sf/cS95NqKOdyyPoXQ9IQo0cKO/fe19d0SJHZBZJ/
zRW9WNkNyFu/Ja7T6itxqacmd3qZW7jKLeoRdpa7fUeCuSHC8sVEF+RkuHj3Y5Sf/KK0z8MMiT4M
CArmJcfPpk5EVJhOb6pv12sEGdEtk4vuavWs6IkWuFUDGaG6b5RbvYBGpcbtIams/iKSkrADK+5e
a12COVRgxZAIGhybmk2xmTcEjEXRs1pXsNtk3tH9p+APzURiRZDNuyCQCfg0zHq+6EZ3Jbqr2/85
tzzN+7jwykx+8cGtH63l4X405LyeodcJSR6Tfj+aKlyY5ShJR9IwUDm6EJVGTwuYfcec4UmuG4Mk
pwh1m0ruYJxgHM3srLqkyrA1k+Y37VVlY/dd6aSCmgFCd6ZBI32Ich9EKBEASO0oX8Gd3GpBZpPZ
DcPErt41Q6EQGgVbgnUBGRXRepJiJvaB2o9am/6hpN6g5G18Uinq15cMwvNVYpRddQGWV8n4UWYW
RIJJYZPJhFAmalPt+8UcbUTybfCj2FFiX9nOmg/W1aptUkjLnaZV74GdbZSgVz32bcNWH+ovBuEZ
NLZknwPiTldG0b1WmFqPvRg/RYVTt4OUburMD7hdqM1Ot6hPaxAGvlgh5ePP1iPAEQHc1vw2p/hp
jitGVHCeEo2Eph6vij4HHFS/0fkRDFbLbmXI7applQuEMeC0av9LG8lRr8dmlUEnXbeSXq0KgRgW
YTZCUwFJwQbfHBMDUcupujaNsVoPUemvwjB2S7LjgoYKGnfri9TqRHNpnq0jC5iCzLMj+0Wr1G8l
k46tKZ8k2R+dTrxbZbgZFOvaFWzC43T4MTtiPKsKazgoneega15IJtw0ZPyQiU67opx+krIBipRK
TteOr7pffmOV7R17DvYsNUxtoAU2yW5L0XcIwyuSom6lr+VB7j2/9z8KW8Lh/Qv7JhczacZ2XcJu
6HxwbrVCw0CspwGmmA6W1emjYEmXIBky068lKMEq/Qau/0Yilzun1DinulvymA++kj5UQ7mA8pTX
opVvEJQfia+xMQRyP8m/kZoMw/TiT5pXEo9eBvrWV6WHoG/P/gw+E08/V5M3s/6b+8vYWA4REXh8
Qumx16TPhbcgB/KuAfYUS8Z2MottwkiMKmh8QhlEboRUNnihCrqF3eIjRWkVUG/r00fkx09qNGcu
TOxF0l653P30bSyAPwNoA0vlliRcuFJ1SvdEu0Gg5s7WDEDNmhuI6rkAutDazPUa7NnqXAV4/5Fu
HFg/JRtGNRM6/2pURlz89E9SMTQuQmVEwShEZL8iU8Q8NzZIgVpDDJ37e7XiaFl2RzIDTBa86Z2f
n1K7fzezal/MaNhbudw00vQkcz+6bT1QhTa1babOh4G4Ojrr3IjwQvCx6guzfLoo0yDz8pPcaS2f
MjJfTx12tynJ9plMUG5uySS2ahAi/FpZc6kjtbWM0J0D+UUutBPkLxolthZ5lR6/z5WGADflfTdW
4Ng4rGdbhVHV9C9Npr2jEkZwrejvxIOctA7o4gTIYTWFP5XgHtGk6rsvqe42HeVz49nM7A90ll+x
9YsZ4AKIlpdaEo0OCxSl7W8rm75gJx7UtqE9kWfEeUfdJWn0gXnScCNp+uw162VSxE9vDD9TVB1E
Se4YiRhZkR1EHiJG4yvX0/A71KNrO4CNKPTyU6ECeTDDielrKin9xqs+Kj+gYdANqKyNpY/bIgyP
LJjfAI4ucDZwJsbJKu1rqk6XoljsOtn4LlvdsUBoJoCvsDQiyaUOf2GngfnHBZiJCSx/0az7Lq6J
nTTOdWJgRwdFTY+HDktAaG9hNRc/Byc/1DkXyYwOVIN5OUjDRVLiS1yKD12OLgHzryHlZISOM2C3
pjsEjdhWvRZ6kEwcImviOrv0vV9u4HhC/KVSXmcZNbuOISuEDpcQBdyFNOmGENTTh1hqOORY/XTW
0KxQPOwb4yRlZEXGvu+waLAII6Tjrg3RuUnVdmMo/cUi+bZI6w8fxl1BKOha9ErlpMA08jE6dlU/
EkelKBsjClxFVPJ2qnSvkYpPcPzdTlCQoj5ExDb7fYhbJa3zrlBZLbE/Viw+A3sew6OIIXLYTXgx
ax+UXP07mRoc+z2phlqKXlNY38FjfLM67WbYefSUFNqr7zO1k1wj0WsaHnq9ydasspqdbnNJ5XZH
dI6an0XVYlkT6WGoVRJKoylZJ4M31m7FVg566nCE/Sk/SulThMdupepEFqYa9JiuP7PzE24wMZoE
PeGDlU0JayJ5UjFIlKz6WN9II6kxHXk5YRtBe7Pys5lMxI/YhMFgDtknfGt7iXcKJHQ3aX3glXJ6
lqSBToBunYfBagBqZGsjtmGPiBqGJ4APSIwdJAFp/DBqs0NuYuxIlfS92bKyba0n71FcqA91xi4+
b+RfSktnBM4LqD4bwEap0VlVs2mdKm311qCpaWuM62z8b9BXl0Q241PVNII1C8a+D9T6guSRJXfa
Yt9s8OWvKo2AgSIyr+HkA6AkFr6qrUcsqWwmau1FVg2my5osUAnLdNBaZwLMr5PPAI9r5Nh0Uu/l
sW8hmd8PTK+w7Vq4y5T/8nKSnhvMUhL1Sbe2ozc9hSZU68NxyOXfAF9SpjJ0cWWSBZ5SCTbWgb1u
OqSXtYH5Dx/HYh385/n9pGYbr4mKyu5+fiAge7F1/5//7v7jWI4e2I1Vm/t/rQmrLSKKEf/jV95/
KPusCMUoH+6/8n5qqAgTqgDszPj6HV8L8j0GVLK4MlRIYtg0mr4b6uIUTxSS8uEnzFjMtpP8RsHj
GO0of8L5l9pd0bRn0dY7i7IPGEKo4J3xppMUlpTzjxlPP5VGr6wjk4Y03502DD9zggG+KMInJrF9
FjqVTZuvzVgr6KoAaiHUn2ly2FOGbl0qx2KKyCP4Nc9QI9OUWaDXlUNVGnj5wA0XnSY7ZkuMS0Oq
NyMngr2/qr370Zz6Fu3TynTUDpN5N8i40v+lqCRcNlvPg/5MxK/k9XCDwLIbD3KbbvtBABgvTVJk
QGOPKoqSuLCHlSzoqIJ9BIOnAlpaQataUBY8L9njP5TdFsnltdAVedPEMOzBJ9ISpJo02WH4kBhp
vhCOgQOo2Wsq5nA9k/D6UM0KbJow/pgtRDq9Fqh7udeUPw/qP0cG9T+WUgE38Uj4s9WryQ5+IG21
+JZm9D8b7SSZ+i/VoAYn31o1eMEPuG+SzG0j5UhE0Tcs5mcT4Dtptro6nkjxHZLsgC3KUyXSOhTw
6vF81BS6foagpy1VnkByoHayi0xqE40V+xk3Ddn0cG2wSVlYUXu/wNHXkL6VCbb6ZnS9J6FM4EwM
02tt6aNSAmYGM4ciY/8qJ2sXNTSBWSLoOsvZ2ifgLyULWd+bKFPa6joGHbjr6iRF6IdJLlZkSFPw
rKn9scQnlwXqfdWFH8osHymkcy/NQU+NDhSwTJ8gFvLFyu3KDR/zRPXptw0nm/hGcqRZSKXruRH7
fm0ZRbhKpPJAbtoiKSDGryJI11LPqh/T5RkrZ4w7A5fBsOnZUIM7RY7TmFzBeZU+FR2FyyJ90NlF
WenTNEF/hb//qkj9xpdi9hf0TNQzXUR6+2n75VuYzOrY110U7xc13mlyS9SSVv5OysmxyTWxJqvZ
qy3iH4OKgAVDokdadyoZ+FcjqxbiFnZqPk6rtOzLXaNn3miVBF90B8Rkz0VpyC42QyDiJoae8jyJ
3NrU4n3y/ZuUhsSZNOFDEV86ndCHtilNB0ukzrpReZi7dpPlBPqRB7UeiuzV7yxvVDTCZKKQCmsY
PZVi02XmQidnF8CCg0u/wZ5a32aW+yvaVqpTGwFtXTE940VlHOlrkAXVe0jZwZo9nx3TKqubb1Gg
wiZqCqh2/B0XmUUkISvWZBpcdTiKJP0Y/Q5pJoo6N0fBJIZy2xrIO7KSTNDCD39Nk9adIsHqEW/X
mDCNpZb9GieAeP2ue4qjnq0M0m+RD5BPIydu05/BaF4VQTJLMn+jAbehjSfQU3HfAOcaiLe6pWqt
gmLoIGSPk6PLEuZmAulEiCZ16lRIcPpejjYgIR4zUz6T3LHK2+naB6W0U9o3IZqt1L52ZoSqtPSG
rtrJqXiMc3RHsqmcBqghDqyqJV1H/11L2lFSSPat4nNBdjgr9GMKMId060mjhnICk/5DKvt7EF80
pXoFQ1zCf84yVpMGWYEGI5qut3CbwwOtu+C9K4tvxUh2WiMdRkSHfvCCX++q9axCLK1ySsu/KuTZ
uAFLEVgxt6qRX4Ue7/UxvwUq5LaU3LY02c9A+xt8d1lc70RbfCbVlKzkCONdoRHv0ibdeyhsWPqz
+PJjI0OVhtUw04unMExu2VzSie436lz9RnnmAGK+pjJjjokFp8G/WeRfczR++QwKipL9tmzl2Hbl
w2SaH1NcfnSzzR6zdhuR0/kvqP33SpGtB4VhJZmBTBN9/F6LMUbmND/RursRBSJ8gZFCeiZ67ppa
1kfpJyS4L1GbAxxSXuB8tEaEUdNzl7XWOpgQ2C5LVb/Mf7dSu5FViFCarwF6iT4Jmj4LG/YmwSEo
3/J1MZtr5NqotubgyNS3ptp2TaFTS/q3yhRWkrbHFfyuKaeO1Rs96FMxD7t2DK6EpTwagkXZTKUY
i7qlEzg/JBcioAbeinQe2+yh0ZGU2eIYKfK4ijTzVsWka9fTTtcGOGi+RXVaeR9k+zHEPxhYkeqZ
rA3lAEz6UKFIM1PebpHOfNpJTD1kYgWdekbAgmcuxuvyEXdZ+WSnZK4jymQpH67VNvyW2Jct+DqW
ObyFECAs8nfssG47ofhrYvtZHZXjYPBkEdjXc83omUE/1EkIt6LvvtGno4hCcp106S2N0ne6w8vW
CjLgnLzUAV6V4XnIsYEaWXS+30htyqVf/mbx8ZxFRC8GI+mHLRxs8IqVUYESmWyq7ZKqOqassP+o
SamXx1did2m4+qzZpZnNotExTSbzUVXYF2FopD3G7+pXqcYVw4xeOaCgUW908pcfQp9Iwks0KF+k
VzHI29UlUFrue9DsU4F7KVX5AOuYCvay3SY4ayUXgXIwSpmCYGKf+PZ3ZNZFICUph0gjEZ+BoGy0
QMoCS99OzB0O1Exoi/qzXhkfo47D11Se/ZACRz/8Zo370qU3yIfFOpowfQ9G4XJtoYnWhglyPt7k
JkJsScx4wDpyAlYpGBQSkgkHQ4a2bq2TcXoMSv5+ish1XXaCCVVVv8AxEX6OhXzS/aPedc8D+qys
kavTjJ1ii2KYdrW8V1OCdVODjfaixMgIxKLkyrq0ofiEyivsFZpuM6J24NthqtI6zNGzRaryPiuf
MK1fJlowKCCRT9rLCFk17yQsfRoaSnNrCD0j65WDlbIOTa1MRSvEyxsLnZY9JLvRZ27tR+LnVVWA
r5+BbbYNJGkTbzAsaqMDC1mTL0NDhCQnCtwA/GJyaEtUs0hCgosphQaZE+1Sek2shza0AFibyiqO
wue6g4HVoBCsW/t1hlmgDe13V1liNQr0PBax7GZqXxuVKmmr3dpqfC01+9QH9DLSSnqjYqvLOcJN
FDRbEu5QS4YR8ywTWhRNX1E4baO5Qg6V1L9nY8Z12LNnpc+HukmFrmYyEQx2DN5dt3d+9EXZ3uQW
wlmMNDHX1HcsdkzZafRrRL8rMpMvDrGNN5dOHyjm48poAPWHKs4n0XkY0SSaCrKJ6oqqMhlxnpIV
wUEioJGUmH6lFEt3sw8qt8q0TUVU47pV7G+WN8/BzC63gTAXdHPPmgTDZNh+Z2iS28hk7WpH6spX
wLn7/lrOteKktN2LYrN/6pozkgO+3r0ZUE+aiuEsFaHmdj2N4KazV2mdPJszvO/QZbHUiZNpVOO+
l1WqtEGhHEikYPsA5f9FLlWksUNge3TYkGA2n2I2KifoETz7/TEfReQKa+aDC1FoErvD8Dy5+sA+
nR7Ug9XYQM7GJzkpj2bAmGcXbNCScCKdsPwUKu2kMNi12UgRq/+xShnDAvsmJVZXoHiexyGZ1lFF
5EYfxmvdICo5kWevUKbTVDQ/OYl3MOu0taDOr5QvSktfGtM1xbwo+ir3Y4PpweqhEhKcq8dnI0tU
VibWT9dY1P/p6+UL51BaRoBM0IIePF5ats6qrEa0l0EvyokPKAMSwlQbVB6feB30n3k3RXjjPVtZ
gjy1TkbYJntNY17Z0D6F/vCpJpa5mlrL03Kr3bSy9l5n5rTx2w4F+Fh/NCn1LSXqyNMYyXEhtI3J
STnrNAp1Xy5BozDyaVJylMBg9mMoKKrHXkI3xVN9pnSW7CBXTPgfxDyzBE2tLbjAh6nTRyRvSyCz
8WsQMjsYk9juTmsI/FUMVDMKkUdN/KuiZeYMefxkpmybVSoBTp1LjOwUAfnLKh0Bl5hytEVS86H7
YUQMFQtj2Vc927SQ/dbzC1FdPmMPKJXBgkBh5NbkdvL43Zmc0jP1YnV43a2R3MghcymMcXZ8bPVu
9swQmUFY7Hu72ZZEu6x8wyJpV6kJPMZBX6oS8RDF/Eh6k+9OCpLussqxoFhG5g6RvIgKWEzqr76p
XcVIFrAfUSXEz+vaZv5eBOQFdy9d3OVYEuxpSwimstdqAP9mtRZqx9r2ySyJ4OgZYJBVAY9AiR7R
1jdOfsqdTOdJ28ampK+kQMhENvXauhuZZEqjnph/lJ+IzR+qWSZaW1/XBbBt8qmHLEWYPh3CoRm2
WTrDvRXGbrCZ4uK83rGWvqLxKzHthEdJo9sQpeMuSgAVYDncBalCiIPFMsQQAg/H7Ix242+kLnGB
HUXrvGGJIBC9WwCJmGBa0mAMNuRzI70VtUnOnZ+sy9JtKrSyASkZckBBRastPH9TrD70aU+QaTIz
FhVERU3t9AU1Zj6m6O3onpFKkj2SRI8iUTKPfpeMNGm5MSDQFEWcHHI/uvndwMID7BPl2UURpRMA
RLRxFCbrmO7kqq27R/ax606WbUJC6dT2yBgf+rzYzNFDo+YXPaexULLPXklW+jj0gf2KM4IaTlHq
0i+qc97cGpu0J2plYpoRdnP2VZLLCRPCAqtbn2FfMmr2HSM1us8RbuJa6/MvOQ7dookDMrpNxlhJ
a72JiogI4pNOXDNT6GNpGrseHoqrtx1x46JAom6w3sR5gQDaRO5Lcwb9T77Vuwz/ckiWrsIcZRQg
VwrVp+lAxWegHxmYylcuBc2+K6VzldT70DSfrQm5te+nyVmKHTwt65K3tA0KXERsS/YQqgX9A8oh
SCN2UJgdJEcI7eTsMnXzQTOj1KW5gwetuWR1QqsDJK4C+43ZASSuCdOC5hI7ptqcvTkJb5qVa04V
5N0GFrR8tfyAVqKk/Sdd57XcKrBt0S+iihxehaIlyzm+UA7bZGigacLX34F21fGpXee+uGxZyTI0
q9eac8ynJqjvVSJ7th3EdChlPaVRs53thenB0PEAPBjrREDEDj3/rd6VhIFX822hnW1NAowxaRjk
2hlRAcqPhfU5K/oS7OEQ76To3mbto0myJ/+Vhv6x0J4HezpYUCDXQ+y4KBO59Oh/rAHHiewK+MPo
lekFMXHoSToirFegEELecIc7hOSPnP/kbI1Urn7pbmxXYzxoDS/K9Bm/VdaWADlcvIvRbRJ3aoLr
kcS4wPKSUHSrdn36SP55CYDddjrVnlkl12VbeGct945x5iCCsnJaa/1binpoh8Bx5DCPaFRcQ+h7
ozvITkS2MaEQYW72/oodRRXaqD2ZfNjnQhHgCcAcSN3eK0vSchkuayEZKt1amnSyudweFUO6UHTq
061tbeXYDQGD6pW1XTCfJKqs85sw8zIAyJbub8qgvy53fqTWQ5sAiaw69rzUv3mvdkFRN1SHm6lP
2VLRlG8s2CbMLMnPM5mNLrifjZGzYjsYo1pF49txA67PUTSdsYPjiSAsehSGAoiNXhupyd72up/Y
yGhz5T9kyvjrJZXEV66FKSO9IjoFXQSYmMT+nNIBc5t2ZRrZBtMq90rVk6yzhwxjOP+yDGjt8DTx
15hKvk/ph3SwmxToUDaJToKZ6xFfUVXFpp50DnVFsHleZvfSwktXov8xDLS90Asq/mts98uH3B4l
/Bd0wqpGsy/r/NtMmPLobv0YAVlHNvHWM34HGs1CFDTdx5wleypp3Zs9glAAIHl1/cOg6pnADZZy
Xp+uLXGu/bNnjNfd5EfbaKJdNyjMgVVN5HlafLgTjp7MNY/Qnb4jt6KipfanvvUflbtLYA9t62zA
ENicg0C6sCITwORxv4lo4oZDbXY7P+++c2PI2XxSARe619z1jX0E9xJsSplvG0+LrgrDfADjopiq
MCjU4e8k+E8EGTU0K/jfyISGk5mt845cr5KLp01HI0zH8t31Pbmpl8uSn4ys+6Szcx0n5ybbiVJ1
G40rpjOynxQuGTB12f1hFFez+0B4FVcMkejTVVNQgCCzroDiAmlk2EVH0w5dxQHHU7MyZJ29a4+u
19DpsIMHLSkcxBfdN9IuNlEkE61Md5K7ybLw5ncuZHmTpOSUYtMwnmdd+27j0b7qRH1o9SC/90/+
ozEm1bGLyU+sM5d+Z/zgWn/cIutu62y+i/tGhmT8RmMynkccRP2y4wI/gt7OycmEnAkFIJNoLtV1
Lbt251tCD1NMgqvGlWRMdzhifF1/JRb5vrWcz9rJX+PSiHZ2NulbVjXl3Ts0WHcW2AAA0AmC+JmC
s66kc+2WLJC57Ye0mdq17pGXHTs+qZEv+cLtuOBEdaf5rDtFTLWwwj7qb6WwJAsDJWbd0/ARrdZu
WinWcezsEolEcupEvGkae1VpxTkCPHUw1DTdGF4GLIvA+yhtwdvP+g2NA7rZ2bxr63UGRWSlJz3y
fNvo2JcMizsYvAl0dFhVQ0eBPXSnOs2i76RkxDY2YpO5wU5zowIFfCfWuqlt+mbErJenu9GJzhip
F+YGhwHcifM0uQ9GHVn3dlEfFlMAKFPjIWUWtccAEFOaAvVzXANzFjBeBvtXhh+A7zejtT4aTwYd
QsdW8zaPdC3MEXZfmZb/kZGuGU6tXWyn0mF4SPhRbSh2LXLeGHYvOd+JY0LflR9xQzwbc5eswbt/
dCCvdgkrTeUSIze1dMiiRO6AvnehUdho1ogchmwQdAd0IDpLyTuBCwL4WaVtmb3Dv4fdt+K7iWuY
fts1JTnucJjmvvhQTmPcGASLDuVnpDv5cxEVd2lhfToF8HhRajRjMSK20SZvgm2fDPcFhwKKWtmu
tcvuV1tHnkt+q3zRmh6rmFttIy+BCl+bzq7huqyL9tuNSwrTgORZW4qbQZpcKdXVUGPxUiQKs06x
m6qSlyHTWH0tpH1lEO3GZcf5nfqyOttp+iZqrssl7epUw2RTdPlVyUG9t3wbXp/GTKWhth7qsV+T
tWRRPk3x/G6xGR49xq6C8EO9ZoqRytfIbNNNkMu3zmyjMKKFR4qS/DO0AjNtBxs+AJW9DlKadk1F
gdwPBGl43rbUOF7noe8Q3RJ/q7e8WbMKwjhNW95/xhjCOwoWG6/GUKka/UWnul97xNfqcYvjcWkT
2zXRlX0tQaEHkgw6d6Ln5JCmk/R4S1mcVJZHV5NTYR7qkqfKdMrQrG20s+ATwnbWqq2esPKhJWk2
sTV9tLL8kfkoEEp5tzWATAgXs7MtBHdHuPKcp5SAw1w99wOfm23187rw6rPSG3q85ox3UgyPuiLM
uFmXxnoqLG5pos7JQ0ZUhySAvaO2dnL8dVtfvvvHgf3/3mZeTA2/D57+4+G+3CYohUIXPll1NLKq
CS83Xu4jfsG49PF9SNX/8XxHuUCDd/k5nRJ+dXnAf32rLy/y+1QpedGEwB3+33fx903+fUWud928
+e9bYjiLa68hjunothbHx4LWvrz63zdyeTWTdKFy//vCQsspIS53bXJ3IRMvj/r75Jdvf5/l8p3u
jTByFQfpIVDv8RLT7ZddfQAUZx7k4rn6x331z23+vFC5f++TIbKiq7b4tC73vHwXL5iV39u6qAgJ
2yIEYrn97zNcfvv3wf/rcf88jUPuNg7S2MC3Qx99k/YYdBiI3fy+kcbUmEBcnuu/vq07jlVQrrzu
5cUB7hGdOzpP+V9Qck4os9/rN5yF5JVdiCaL/yhZvvxz2++Pl+8q6Z28HNvcP7dn/3no5Ul+f5yp
Qtn7QN+7POL3F78v9nvb5S7FhRV1+faf5/p9zX8eEsgG3GPnJCEdkN3vL//+uZefL09V9SKbw3+e
5u+dLjf+PvL35fM5uAq6XuzcJcmiqyjLDJtUj8uPXpQyRlu+/POjPkrIJf/8etCBsfrbLFg6Ljo0
j8uDfr/8c5teq2hljbYT/r7CPy/z+9h/Xup/3c8IIt7T73OhL8SzfzVfbr48wBZQaP/+Zb9P8F+/
/+dFLj/++2stKMV+yvrN//wIfp/29338z6e53PGf+1xuS1CQbQaPKOCUVE90vsgIL8xwYCaMPkhD
beVtLId0+3e5GKxnzekga18npni6rAb1QtMmnqQ+2FbuAVpfug+AJvJco6XIls21tOUiBkjfMD4k
roMd09/2OCFDOjrLd3TrWpsttgvgxcidHX/zGRR9stL98lGPWn0fJNkuH9Vj06e0HDVamh7orNXY
of7rAf6LSN10Rn0NLBdlWU/N3JXT7STUN6zTdZ6gJ7Ayyd6DOSw9wGaR605r3Yd/CzE32pWG/h0U
46MhgnybNIgiyrFGXNQ6q8mI0o1ZUiXF+XVZN8mqBbWGe0YkJxcV1HW8zGFqPL3DVJ5LyFUogBpn
HbgVggBKYaboYmPnMroTTX8Y9QlH+DDrd7bvmvsZ45nlsl0dvRdKE7Y2koShoaPQMX2CSFO5VGLM
wFXJVp/PdF2zV2Gnd2Obhhsy8wHbQPId5SBSULwv+jA/WXZxqIS4RqWL864jVGdorup6IqsXI+HG
4dpOhXJKYiZSWULbjR17ve6qw5T0J7oS7DEy2oCaXnfrODPAmDIFiKSdboeGz86R1j7yk+QxZoY4
CziVWuR3a8HGvPMx76rxp/P4YHwVvDFTZzyqAgicOckXBc+zxKEbQow7ZmcnU+kJoqeMfUubvDTq
J4soIHWdimCcHX8XzStPE3IvTcbfWuvvUpyaq8GmnS66wd5QGz9TS47brsHTXcju20tvy5ihPbpA
HuvSSt5Z2jTdmwtrnYBjKvNiDomKeO9UkGwY35d7UrxyhAgJsTSzMexsWWx9NBob0+YPj9E17nP/
blxCcEnP1k/jjOYzxgqAJ5Z/NOkxCUGizCDJpY19nbEB55I02dkn2o+Mynnd4qvnCDIzV14DYPrD
CJsyuWM80NjvUvOic232X01pjqHJ6RciA1SrcUIqlySeCG09s9lPeSfGFMO6xRtCIsqIa7vcWnau
7eZcR+8sJ4YiJbNFlC8vUZoj5idoCM2aQj1o8IZ5LRcl2bqSswr7UU2kCDro6LRtGXfR3QRaYW78
TzKX7FWsxx+T0rbS17RwMKjLDOuafkJyTCqsXEHyrS3K13pM6GuP82vQTMTe2ntD++MFFeKT1EoP
lqGXRAXrd7OMCJadinWUqMfJIDFYD069T/Vda3Rec0XcvJZ/5Y0BqKGhMKbxKLaa/5wsFbSTQTdu
i6qHV17RC9Hq08wpHQ5yoCluGDcxiTqbkulrr384DVZz0PFq07cPXd48IaYvwoBOpRuIN0OqMzO0
Ei+73BIq9VzrkUW+DJb6FtIqTRrFfsMYIQ7HdYR8inFH5iV7x9Z06mTj3s3sZ9JSGhvbWlGwR+rK
Rl9XmbiyfCPe6Ea/NywEl0UxvRB09BHFTcvUuP7O5tfZzEkNQh2qpwB3O/PJb5InMmWrY5VKnMzH
wNjqrgo+JGzdNe0qgrTJy8NES4S9+VPh0pe6+5YNzhld5gt5uyfb5G6lMVxbOvo7OdvZRiFpkaI7
EZlESls17fIkcVfpXCX76dOF8RcVj3nVvxt9xVxITrd2phEuh2fQpZOISYK1G+szKsMKkVRPg7Ud
1jHHBIToHnVc9qH4kMhUQgiDzeIgRixY2LSaULJHTHRqdg+/TwdqWGxbUHt3qFEkMA3C5JcRMvzv
tYXvGcsaHYeieB3ivlgbQbEo42lHdF35IkjBCR05rYsxT9dxPsxrt9VpyIxMxFDZb0gzfnbhcKhx
aU6/KIiLYZPmWCkRRKTmNxCe7zI1v7qGBFUarmGvw7vuvRLHTE+5VkZ5SLy0w8CNqVYyxa8GKoWx
RNc5TPWDnjXnBipeWU0n0dPo7GhYmQNvODG3QYf1Tpdmuxk1d0knFDfMrQABujYG6Jh9azweaoOL
Qrmqclds0YvQHpVuHGbGAfT/jdd5mIeK+lzmNLYs79A07keXik092reJX5RrWy/2ieERDxdJCbgg
Qv/hD1eSyXrsLhnBXHU3vQV5wh4UyBKN2Q3ivgl9QzWuI0v78hsGfJEacX9bTAYGNEqeu2Pq/Wgb
886Tpb2rbXPnzMN1nlRP1ahvbaNAiJ4gD5ma4i2FpV1r9Wug18SGhHHir+AJ3KMBfiyd4nmaSTi3
2+6RpO+venRfzBpdDa1hwne2bjxez/7ay2m4Gh1SVsN1r2uBjAYsIW0jhjKuTQBWhEIldQnZI1M6
Ran2xtT+PYiLR1f0p9F1Vpk+IHAt9p1dvOUjx0Qmu63ZUxtY6pTMiIgmfG56S1OLAL7bVGvXVsv5
mSOnLSCNI+RTEAS26eAisa8nou6c90mO73HHTBBI3FPn17QJUia+Zf4FUvLJasY31cx/Moa0KrZ2
s0oPvV0+Ml9lIqfX9wJXaZ9qTMdzqNt8Hg/2jCClnlO1yQ2rX5cYXu0g/uj87hD32HLobpKRWSL9
kN6fzu7mteQKu+olEobKZvykI7fQ7AEAgl4BZsIjJKu7PAY4CiHW2WCK2o1ucHgru2xpkJHhNzKm
x6QGHn2CTpOkXJs189iAhzurCEG77Zn7RUfdiKhaCY/UPudLLzEe6cNrz5s66OIlFXmz0qfiOQA5
zsr3kLaRgMfi8dHHZ0NQJjgmGKhhP9bRttt3tJA7PhYWCaQSKZar1cCY8D2ZGAxCfj2n/qJekN1G
7yZ3PQanvK4fit5CzWBWmFQ4ewc/+lMU41WdD05Yje0LqpCTGcjb3i9Crx/uhIzfHdj8zCFoQ0F0
e/OCAP0BZs+wWziflk1veObYyG14GCxiL01rDFQ0I+nXJLJhL7T7aT7AzIrq8ow3ALUNZiA8M5wu
/YsLMo0AQn9ccGM3BdmkK1w+fJo2ek6rjB9rt/gjFuNKKYsB6XX/lNKI37cJUxUEPR6uBTwG6M6r
WB2RbiUrNIzv2GDWLLkm5Khm63Xq2mqDa1mLHIg6WvoixfPFaN3S0BVgoYbyifUr9rSVNTs0+S0+
ZI+P0fNwEJSorNa96UFEw8NOn4XJavmAnlpwzCFmQkO9cro2vZdqIyNXPnKBo5K8C771se9PAPpD
SBfO3o/ko2ZP7OaC/h3NL4wDDZ7M0L+3XbCNlc9UI534LZK5giZNy1SkqOtmjWyek4cirEET2MSM
z5j1IUgtc9KslX8gzegFsDzpH0hzlEAHTm08DZyeNeHzWXqy8WOpeLgZg4zDpUnvDZafdddzrkVR
zpiwOcVp/eN1Ke1xOKJhbj1FnX9GcPJpjKhS5raj9MYkFMHKZ9x73cfN0aVYjGmyqSA+U4Kssta5
NtP8mVr72XctETqEciPTHb/oSjFsAXVy9gMuNe60zv3+IxYpV3P3TiO+C65Tg3S74ewYQreld+uo
kmmTW8C18KnB3MLeZnH6o7aBLY9ObcC3d8jTM8bhyalha5rOSGFFAGzqsQ92+1tsqAx7tfzWojfO
zPWTlli1Y8x204CkpKBNFIT6lUXm5trwqycURJ9sjZvQyRtkrwYTf4+DRvsxI/MjrfND5DIdBAF4
FPa5FLodBgli4qKkEJ2dGMFd7ocBppxsdq7bPngkdecPox0rsE/pGG2QvK8nnNIrrEYbqeLbTNk2
IpLmbWyzq76a72eLlosS742toVYNEI2RCPYkbCSjo4ie/AEBbaPH1J2Y8tHKYgD30XLoIAQQpzBe
mffKJcy+cj6yvkxWaphCO3ZNwCfTo6ljXso4AxM+4dxOgcU62h8HQcm6IJudPWJCtkzqju/zeMXc
54nUX31VlgNgN4PPyR7sczyW1xNW5mWTZFKOdddd7rxoMAbIKuCLUq9mdwQD4+ojYwBHe7Bre6ts
tmMsUjXGQB8f6PTsL97dgYyMPGdh06wjwOg3lVif5DdN28hUD+QUE51rZOEUF0WYtlSExDBnWLqm
YENhAvQpgQVHjS9TJH11bv1YjCugp/V/GGpf1k0ALo4ZTqZ+l6KuXyWNB1qM2b0GwH/lOeaH4/t/
UuZLWAXrg2UOgINNOFCmcd84AdIpI0BUbGGdy0m24gGbNHXkGgHWfvRzBuPEFhiIIj1D+dQBmQiN
AAkP4o7XzGgObSSPGgJFkuMJECnEU1ZU14nuXqm2WZMH2a8HGTCDh0i7covF8petV3U3n2kFvAr7
e0KSJCBMQyNGTGZ1/Z1XDW9eN3ylJUw4htquabyj73TWwhrysJqbVTS22PrmgYEAB4+wH1Tu3fUM
Q4m5La8VjiWNGeWqzoK3zEF/gv7pMZL3va0zCGXrDlTYhzLkRWuGSteFY59sg8lnHsuNC6tx3ere
jWDXoQBLgK3VbwN7eDKV9qQHfbWNk+kehxtBsKN3V0YBg/AsOrDVevWDeyLHyI80S3JWmSOHkpDQ
wKDAXFJFYLjV62lwrpCNrVTb76SXoB/C9Vw8NThAr/QMTmHTha1IrM2YkdOI3I67mmm10UyXzvMV
yQ6I3Dt8fjGZL0GP97TyNkOjv2pFceW3vbmLxmlXj9G2VgWml8brkVTJr6Tp1pNjQedTeMIpMAZv
5VBVsvsabvT8QCXtHLRFeaJSKEM1+DWjc2H2BBq+j+C1aiw0eH72PXnJayKTzTRhSNZUb4VZYCK6
ml5qOy02kbkrwJCsKlWVqw5Xi5sx2rP717xiwh4x7VxHEM/0wG3RwgQDbkfoXYG3527ZIr5y86dx
5Ort1AhaxUDJoVwZEulLdGvSV4iEAtjU3yIChJon4izjZGvlDpG+03gUufkJCGIfJVnPpg09ciO/
0mF6ylGxbbU6CMjRXS4imsfeMOBUGobuXE3bgMzfaUpjtJ6SoNE8ZhRaRxDJoo1dKAEI0GUwQN7z
Ok2/66g46R6aJrZgDtt6R6zmtNsnI0m7PnU2cQLm92Bh6iieDGbXO4Rv7x5qFm8e6Z8EMCYt8V0z
A9p6dfFN1NAHFfWwbczkPMcIVRu+hN0yv9fnmzYJ9t7tyNWUU/GMU/kjNaOt6agfkCxn+JnkE7NG
wYTdlMp7hr50nFoNJUfDLr622hvV2ujKmP55TK/ywNxpSys8EdOpcHRJSGPVb1MEjC7D5pUQwzPn
KGoQQyByGWx308bTjsetyrmP13mWHKC4PuFB1dYp079n20Q7AubrTibfwfjS+NYL+plHr+ypNqGu
OOgswi6K0hWiDhRJaCk9dgsUvJybaHbrZte07tZ6010T/4f1PJa9xgfa3td8eKtqsO60gpBIaVuv
Cu6HEQ9qTYgKEskiiE9YCB7j2SX1lALdjpOOUpjUUAQjPntYTIr4u3qrpA+H61GZtyCV7sQfFt4o
RszXWCeioO4Km52a25rodoYGCYH+CvnLXE1mfXaK4XFEp7CdkvQ289SJdB848cxkbcawazaBkHEp
PCfrwfhASv3h4VzudA7M3Hn2EvfBdKs1/vzrJCDyVmJBKaarruVsibFO++O+s/TXXjqfmockhL/r
gKlqixuXZkzG9d+bU2ulm+rQ9Oe8ca87FoDAJniolcZbtGxefS0+zVBfG2KUctOdadx1X6IZF63A
c9FDPKRDOjD8o/DWHcQiEUcLVUxf1YTj6LipHCbIdSQ/K1vdiaQnMSxz2NP0D+R+HhFZdCFDCmoq
pPY+E0vemAY+vsz+UAAYDGVMCd60/krKZJ85+VWLt1jPIUz6LX2qthWkMBoAMNOdOYlz7uZj2DbF
QUB+m3tdbJra+ciN7qo1mcQGTkpKLP7bTFqfSVTdtcC2eQvHPrnxoCF083CqNOg3uYt0IwV/MVj3
kdRwZ0Q/c6U9motnDcfOo5a/KzQOzmyGgMQFNZeJtrOEVy6NL6+XBzNIHyDixIe6yr9ltHzYSfE+
Geolr7CqVBZOY9j8oZ8O5ymHO5ilD1goPighPvRF5uzVBDeJ6b0X8bDydS7kWhnAV55rO5xND3lz
f+lUjruRJXNtTbRm9dS8QrVONyF5D7AELTPVU1nER1TQ96U/2CtPJ7k5Hk56E1wlAenqLOFAUXaS
mAAG1yaqGsKwhvQ1LVo7/Gkc8eVYxWckREQBX9+VWrNCwsbi4uKOIaocJOpxJh04wvbq0tErckMc
raJ8QAy5qjw0JBXql2nAwpQY0UuWoYp1esgv8+Ad09m2GFMjptfAm7pNNYR6KGfotZ6X5ts59o5F
XX24dvOOdPxGlRGUeo5TzpAX3A7eRuvXQVVfp70f78w2C72hjzeeVoVWNp+1iPy4Qs27xrE2RJxa
XH8gtDhF6JucXago1d5RKMwXPfXoY7Fb/ihhBfejR/MGTBO7cio6juLq2iqeIcisk6K+bRP5mii0
r8shOE+Nuaooj7axy4FCL/+M3W9HR/w18uSZzu1NRMocuwR4iUUD1y0Tx8IuH2RivpWja7PRSyhr
B7Hzg3mT2JILY5U+oF7gOqzTlKF5LPbsxh7kVL4KmX2x+30cfCkPHn4Qq5rhfjbFqyNOrYjeKA/6
Q5JQokQ06k+ab29adFQhYnviDUtz32o2bb1ssigZmvhUTtqp9oR2Zq/5Mpb0dufe27YEsq5RWgzs
6RHiYKihM24XOblf11WtMSDgCWBYaV/se1dTrx7tNPL346ydBbvyQ1zmNDH9+EqlA5tGDRj9RNKG
yBDdC3Ktpq40rrQCLXNDQjGTCI+Nmp/ou5JslmkKmoOj+cjxp8APcYCV99rUoamBzLG7/Pj3tqjc
Z5yXjG/WpNASuFsJk2uVdNjGl/WuSAB2VuOrb6fXDH76LVB54s6C6VB7ZY7jwHt36SMbGKhXntVr
e/6e7WxQqPbk07WlAfOzc5/nou12igq9HbiGqZYGZCofSFn46CUIqNTl6jNrw8E2VLDzoh/PA005
FYyGGvrGc9cQFI5jE+lr8ab1k8TCRGnvDsYf3MCcNFTYZRR9WpkNNselhQ5VicQjkNX6EiLssiz5
pEAOS8mWaIg2/b0XeV9JYGJ+sUG8sghHfXSw5vSk23SsZGC+BPm5R4qAR/i6WV4uXSYwlkvu3ZC8
D4H/7NsQMXyyzPHfhGrKTrPu3pfiRmRgGFDWPFQxDneMTIdW2LQ0vRs8jKvW87/b0fG4GELycoq7
bBkdBBoxR4ROHm09HnBBWJwRQTVtel1e9QrdYxOTMlZPSNYQunFaW4dK2X8C3WH3Bj8FnXiTJ3RC
3ahfGZ7oOLIsb2VOGO9ASN20mXody45yaMywNVrlz5DO3bXM5S6mva077JStOOACOwFhwVW1CRL9
NZ286yD+QQWVHfV28SKw4RSpX7E8Zg/l8BxZ2FKUzx4tiZHH1li/iZZHJVyjzAgy9s4esjwYMrss
1Y2XPFgY9hJIXU6LBRqUszPS4yVwzlX2mT32o6uXL13pFxutxWCgDBAUsQYrzDd36SKFy1Bk8k+E
/ezpe5vOIU0qdJq0PTH+zgWzEizNAlb6rLnn0cnzHcogHmUeLWZhW913P2YMieVAqzJSDFdUzKO6
hfEmR/ZwmgVhqSr8MHchSEazejSKmkLVanAWQ/pZWTSsHPGdZ81tG1TDvpgWd1GBZ8S0D7KUPdId
BlPdTPPJ8/KPniYfV5taw2xKx6yok0OcqaWANt8cF/8r3Uq41DSXbvUSzdJgIm9bRk/Re0OHBeOS
Ru0qTxgHMA1iqIwLaHoUI3cRmBcgczQ7e10LduqstAVBU/ZiE1ROS83P2MNVg3/oGzp+6dwPzMs4
YAIrzmFwtGvEc8Dv2ry/a0qGQJ3T8a8Z6iN9+evYgavQ07cZC+TIA21NailxyBQWGnZTu6SxwQ70
qX4tGbvjKGUR80wPj016Xdn6TSCgptt632zVVB/mJsOgkcOnNgmWnmMuDnFsd8eBfnvuY2nI8vHZ
rfCB6vKJqRn//2oGNkdHNkq77KqoaauzbyUPHn1ha6ltpVtQwZsqPUmP+WnT0rQX1qgdW45iGGDA
AiVyTzYQr0FQbSpnqT9r6RxndXByVtIirZ8rd7b2eM4ylrB6urK7ZSbU6tqqN0p8W17eUtcWzqru
aavZCYeFNtjmkXljKTnR2Ga5znNZYBvzDFDFvh1WJpQIZxD4ZjlFOwGF241uQKvSgJ44ha2idUI4
rBYquuaEv/ZFuny2kSFdKHs5GhpO+3U5Prcuf3Hj8JJmjsFsjF2WNUYyrq9eHELdkIKXJ5+m5DGu
73RaKBxRDLr5r0Dc76A8gkTYRLy2IQDPExnG1Jkqy2PWs3F9lOBZrPY2G3cgq6W2MXu72jEsthKn
2gbIMJNE8XrNh+7a8r40o43KphdwDCehPAU1IavRU2KtqCZGRDMAAWIcuZP2Y5dk2jpO/Cksl9RF
v78iD2qmcRiYQQvAgra5K75NWfARTdmtWpy6fuQ/F4ny9/iU1CZuBNlmaFDXZtPs++rYVhzJToRr
ihMJMou4tifw7/VYmQfPxNlJWeFwzNnC+B5j54NsGDXO333V3AUi2zhOczt3rn7VpRjLu+gD7R6P
tk0XQ/djBFlqPQqWzIKKx9UGdR6YMbv4p7JEgUnW3oLWJj3daPWQ9Q5Jga15m2L2v5KcqICEsRe5
kFQ67HPs1UTFyr52Z9aslSVhT2su24fMiqYrFyvOKmXrY1c9xWxMqK8mtF0h0gepFfq29W9NW6Mw
1KdnNQKo6nS6wiPwcsVExB3w3cXQkcchAK8zFjPvPr5OOvlWuIzIrB9Tpbc+u302wVwVlRpfbJPt
QI9fbZUEGjX7vq2d5CaucSXUFmMDapWhQ89bqzfgEWi6o2syLxUU3+/Bp6EvMlrwKtYeJU2B2iyC
VWxWLs0P60kREcpVTpYbtCAfGlv3NvEmyGGpfSiz7I5YbSA0DnQbbxb1qg7oX4MIliuocTT/RfVH
t4ZPqXQqFnfYG6w9u7yqYX0WnzjKIx6LuUTz2RmbXnvPX5RxVOEraoVTwPMG4zk361zL9qUOW6iN
rFtCMrOrGl0yFHj4SHgBJxEcOY6qC9N3k8hhILdlY9ktQpYRdFbSf0xTfcMVNqMKtlaYSlKYqBU6
ELGdsro74Syj6x9k4lafxXfWoQWRSfZg6kEUJg2t16R2IPQ1NE4w0PU3UPDTUvui1z68a/Ge6Ssy
ds0+q44x2zxWX54HH9Sz2Rq13blZnDmZoc+7GKrdTbp8cei+lVrgXV1uwqfypRw6DyJ3+Ws7/xFw
wbgvEYivciQQNIjyra8FkAVbNa1FwzocCeMx69OM40B/6UQyrA3TBKdu7X0Xz5g9By9xmgCVaelp
1105bNqIjQwZzNRCq3asm0Mzdo/KE/POxIC0UcCUxpxYQRY5HNZt0ew4eXAR+1iUpI/312ASRwnH
Guuismfnldcbq+36sxL+fVHxgVYzflVhtGcZSLHKU5CUPB4BvCYZbzRDdtNGE01+2ow4Cj+H3oBJ
6jGWz3rj2XIbD3XHu2iqaJeMGKxr0GWtd1P+H3tnshw5kl3RX5H1WiiDu2NcaBPzyHnK3MCYmSTm
eXLg63XALknd1a0u014bWmZlkREMAO7+3rv3XCZiGyzsyIlRzgeVsRsYsYrMaAmXHD8STFuBM2AN
B/Ld9HqX5zXwsOAGKNk1dKhVKMvQwVbwYo2UfoxAD+1XFYcc/cGSC4zN9e6Eau7rPqUN40DimJh/
WuxLIXz5xsCbGQx3SYBrPLbJ3OhIlt4ZGfi3Wnifrj3gPexedIfSzGo4brgTCtsWK75S8y9Le4dG
QWdNPl0HM9icZz9rDUnDdDvOfoTLVsUUnkdVPTcpYoqOm0u2Tzptz36Dwgef5had+bNI4Rq4vvXT
Ghp88kqAlvOlWgfSvUjiHDLmL9shdI4+kp9TlehnMWPhCyuDaXvJB+Bav+AGEJpirHGKZDsdQPAn
o/AJQgRzUxcnPzJy5HTT7aCYHthW8C26Q4HCqrIOxnnbSzIphuYKeCzbI8s4TkNwW7UMiF16EanQ
SHVcfiY2qNe8sD+aWV8t8AacUgljis4YkosVd6eBIKjdpRY+rXQ5nTFHuXWSCEt32mLYHNShtruj
gJjU5/rRmGZx7dECycpmG4gPcClsDu/qQ6YKnDGsCKPsZvpcKZsBn5us13mN6KnxonPHLI2e27u0
uu6C/pPV3pt2Rtf5mxaOsm9F3C3xfVbC5QtZ68tm31ri6AwZWzmA5G0mqu+ZE2Ot09iVpPER2v17
aqU/OojK3P1yP9ZcFyse1/ig0p0zt+BqaUImSb41jIQJmsLPJ0uQIBYuNjoMTGxtPuYBzTLCJ1bY
U9Ilz1z/B/dHg19yE9IvoE1L07/1TXyHlFV2+KFb/dBK96PKuldvah+ZQkAhTYyQD71j7oy7jNhm
Sg6xqHeYoxp4rh0LvJEZ+d6qz+eakt9k6uwG6lzV4ocIRjBLBTqxZZpVdCHCl8wDFlZUx0E756E5
TWrauzxBBeq9nIU7cIw3Yqw/G4kTG5a13peAmscA93zzUbjtq1+FdKOXSHNrJwJ2Ttb0DH7dIbeG
qwYogXd2ZHiy7b0YSZ1pVbuQg2pNEMHWXmwuLD6/XPnBQNPbRrN/1UjSNoWwfmZ5eI9ZODrBEDpp
e/4ylF8rAGEc3POLAygwLep83022uUU2Z3O6gNhYOHsx6vDSdlW9C9v6AR/Y1rRLHv/UImwJvlRX
GxjlQQ/kft2xwmMkSz4iiGuYFrqjKgx+b3CKlkMXh+MtRZgTbo1pxAIR+Wc6G2vdEkzi2YQ4a7d4
iqrmTvVqo4E68DbizYiPduPRLV839PwcgLmrmnH5Op5g6LkqJcytvg9h3a6krphYaYYYOk9oVmX7
ujMAlFS33WwKqM3DDtcEeLWUQ1nVErsG6qOnJxwXkHc6Qgm9aL7G8KvXQVQXW7PqTqGXHIPQTLF3
o2AHwLiFX/MaUyxmGr/L0HIE6EI4cBz6AUD8Chno1QlgBT804o0xyXenq28tszvkfjZtO8F5N+tw
h3CuNtYFSTAg/+66UP2orHOoWDV1PLqMwz59NA6lZUOsHPwPd+reaX5ZtffCBGWvi5BZSXpWFKVR
yDFCh5LQKH0bjUiqxx61hzhWYZbvBO0BJ3futMQMR3uq2Ve1eYIrA9qska+thndT0zC1czAr3ZCs
/cK5KWb1GKjkwWJN2Xluv0+bee9X4hSwk1tesu5J1Tg5IJOShG7kkgGDRULWWpGzvvzNCznsVOhi
SGelXsmPcQmqehA7t+s4ldBs9AuNBMDILpZufgXJ8CttmVUk80rUD1nd9zw0E1aY8g3d/a9Y2x/9
UG4DSOeKOO+9aWjmZRMgw5qq3Yl+0JJlYI+BjOaZcavK+Smy3ZfE1QdTqiOmzHpjdPISj8aCl0Wj
0y+pqi1e28snWuptbVZsGG2zHnxrZ9fssOb4A8n6XZb+sNQCOEiPNHXvsYQRn96VrzMBXA3oA6xO
4tkvG9RI/reox3XOpPNigElYIbTrEc7qi517j3itaHDn3rPZDJc+KG+/UP7/n3rwZ6kHJOAS//2/
px68fDQ5Hra/yz346/f8nnvgit/Ab4KcU6aAKG8rYgd+zz1w1W9cW9d0HcanprAdXun33APL/g0o
gCUILndNhWrhL//WUuJG//EXS/7mSl+QWW7bpCLYlvt/iT34Qyi49G1bEGjOGwTPbFmm9Zd/+9vM
Aw839xyXkFdCx//p9Uu0wD1qW42btVZ/lkC+/LC/yTtHOy0UvylpDoq0Bhy3f/9iQT/UUpVhcJga
ke6ktxyZBvRjAj3gljiexvzVtuaxT3lcpqtfeG+1oY9ZjuIqHvLvdDhOZcYMvhkR3KIz3UByCTdW
ymLgFfEz/eunikHV2nHUOaYftKlkPW76hoGxhShDaxcavR1fytA7jC3nB4PGCAVzc/c3d8DdP0at
u4TU/8MvajumR+a8LxAH/eFTjRzEVCr1/MMUIhLoOGerxEs3fQxGFuN5KhAz2AghERR+ZrE6VEvr
KS6YwQWUgHHVAVnMD5GZf+ZWfsmyYdx4KV4bp7G3aSHz9eSAbpPktsiyJeUyp7HXY/CWexJcrKP0
1HFAygcC1MI+3yn4H+k1SwiMNhXAi1IxYDFLFDzJS7wYhbIZfSMWNFz9TNbNtZWh/25Q7Rgu7Hbb
4m13A3Xo6JpocFMDpX/YvU01XZgorA+RJ54LtkvmXzDc6ToeEmTyK18pm2+JP0UyHYpqvMMbCyCn
VSRdgdyYP4j3vkvN8JMpCOKvNH6sehoOox44kbUeGTbpt7JexElIdgfQs+vcQfv1J9dquen+eFO6
FtfJplXLE/qHm9JsrErl3exD6Tc81vvgKVEpAW+4dJFfohXFTtgU0OBDi5kfrrxVWqK9Ret2aA2S
KwKAb0g0D2GqPMhakXloXNLIIQptZDyesG06W7v23nSLdkBStK3MYULhn+QooMI9Z0q9arIlsXu6
F6+DiWhSInCyE7+lBqLiq11FmV9y39eDsW3G0d/Olv8ji0gSUk39Bo/uAlDBA6pHkJUX0xSz03Mu
q8Wxd5eX3HiuZho4DZdYILC3i7ugnTAhnsphPE7S2UiR3SSBcUsJcbHddYbPTJntsEaExPxZOlBt
uIpWwfE08vx7U4wMZqallZ8kt74/bVzIXLoldr0hv7VmSudzx/zJdfonl8mjBBNEyFiuI82/XzuA
gvT95I7+IVYVanuTWtYL7QlIKjxN+QgG7+1fv6D4Zw8xcTXKtjzbI7PlDzeGDciJaplXVJoTuePc
zR5DZWt5GJyif2W4dAMlhgmrh3ZjWrCdaBTxbko8NQUThzj8bAWdtPAw9N/+9Xv7Z/esb7reUuKz
xCj2jb9dtemwF0VuZMge5MVvOfq4EW+NnYyuqO3aHJ+AkRZz/ifX4J+8rGUKS9mupyBnW3+4Bj7j
Zy8bDe+A1PgTjfeTWbEeeGXy2dYAI0OdMqv1nv717yrM5cf+4Qm1Jf/ZdZZt6h/2qCQUkvALxzuY
HUqYmBCyER1oNGaXoDLJVamIFLcGxKIWakX3KUWLsKo1CdUldHEhfNzoWCt8tiUeu/zqJOW5Tlhk
AjNFt8GPyYS/n3zkMkUyIXsysYFUmZNuMCvfWQtaOZvi16Ix7guLvNOBj3pyw2xDRNi25nW3mUbL
D25ml1REfTbmnaNKfLsOZ/c0y4++wwYQqnNhlpi2v4cT0ya3CBnMRYAxXQbHdYlrzfGanx26kSrF
Wd7DgwgWmHcAGhWhyveOyMbU5p2NqZtu0hpedYBClNOy9anhKYoAdnoSd5h2czS3Kfww1G8OOpZp
WXgyPV+skM3AtDDxTFw2Ci7D8cJVzLhurbLpSQ3lM8kQ/L9srSsfd47bsefUxmCu+th/AtbMG/P5
cO1avTnTDCd72R0mF+9PDXlD+gx3ovTQECxA2UNKgUXiwNKa/5M7Qlp/iGpiDEV0geBGlK7n+L69
PLs/3x/iImz/4y/i3wMZZH00N/oQLuqeUe2SYrhFXzzvjYAJyuDfYz+aGNZXV6UQ+Eade53H2WB4
HR4nbfmbYZsNnlrGk9ALPfMgvBGIWY4qKkfEAIlwYA6DJqQHR2OYPWpLKZ77pBVo6VPmMrueBX3T
9QmcI2vwGS2hyYFjGLvocicGTkyH5dr2yBPJsw6tnWtTXrjrVs0eOwiarCifPrvCObkyNjeW7f8g
earBIu+Xi8IGVAwqwG4vU6u50l7/RecRgWcwPaEBRYbp2aCBaDqjt6rmR2VGaJWKB6/2FvFjg8Su
hPVSCfnm99m4k5a7Q7+NO4YKYtvhLbE9dPpzzxErJJCjmwUjLUHzpUDrFA3GK21K5lLRtPdy9Uw3
5lsApRVBmv1KMgcG+yx+TBJ0FDUSMCcwNljEoNbRwHNa46ae8dSRQbIZOvee123XgUuaa98wnvOm
VR2NjyqpDnTLt56Zx2BLx2uDoRJvo4sXh4/KeunGjEZ7PTwUtf3JeJgWB0qFoiJWAENgsnFc3jc8
4PuIg/WagCKaoYRPpDSK19ks+d6ItNOAXjyisg2f1Ya+IQNzYxGxMonbIto7GnRkqyo9ap1zJ/O9
a3rV7xzNIJ8Dq0+6KVtOp2QGCmBYlJHEXDGQ96L61IcO9sZ2YYTNcbFOExDiiSqP2vUXqi23RFxB
xUWBggsgQfqqCG+Cx5xAnkwlAxXbPFbL5qzifOVlUbf1rCqiUZe/0SNZJbqOXpjSPSZ2fY4Txn5O
JNd1CukJVN8hB2CR1QrLQrUbSYGILG6GCQ+K6ZY9h1ydctsdapOiPPDKfi0n/94PHbgOxvBIo8Vf
0wh+znlcwYKq+2h0jePQpmcB6Aot3Imsc6IhXNvZV4H1Ytc2SUrkEbQiMliGCBY22V1qXbMKypBc
rwidog18royfi1SfEzEQoFqaClR89awlgrbZz+ht6FKt8l7sXSxxpLizl0YpmHDkhnrH8ByQBnKt
AoD2OMGpHWb3Ft7BeY7U7TT028ow3nNAnBxaV+w20BiU5PSkc2rzYPg2yIKYXq5/3pjmmeSzU+ua
RzlwQrU5rZR2le+K3nhUASszep9b3wqLA2r3dZbE94lX8Dx540OLaJMcECwEliERji2ZEYKnGh3y
YUpjWuUrzbCGmaFOwasHE1i9MbmmCVEKab6v6/Jbo8p21cYSWQ7aFFC7aNJ0pt59YmGj/heN6fFI
/jidLd3uWxAiWV0/Fp59vN+NfnSFgE3r3SiuQKBgwXebyo1e0hyOrYtOYjADbEgVYU7n3qm/dXX/
5LfyOw0zMk1P9QRKMfZLkHWTS5OgKZL17I6vmW1v+i7g0N3tkbbfzLpjKl7AUEyQ6iB/KUlOyp+b
bEC0kPnvqVejDU/1Y0anfpUjPHIQui2KrmGXsdQXBnjnrsnmzTREchumAXJTLfbg41MMcy1qluwy
FMETLZH1SLAlAxhkSpXMvtGB5LpbL5U55lhbYzLPIYQiTRlffcluYiRmel8ZfnFwS4KhfFHfo183
duRaSuSVB0OT99xP64C6ERXChBxBOvTYLYhh/EwU8i0KRzU81DhSk0VsW5UkBddW94wN8t4AIpKq
LtkUkC0SwLarzvO2OCtQYc7uMzk+xZF8eYuQppg1cm4r9O/4I+jmHL0uyrbCx/yL+/k9iJ+Q6Hbr
cWLRjMhXDpELgCtaOWrfaStClQ/mr2YlTRrnlC5EIzJhOsIAfVp1KeQZAgc3tmu5W3TCxOB66NLH
8bnykXG2sgc0PRNCK44QtNhuJwNsONcq9acfRvydp7zdBsmYbGzff+lb/15jalqFfvrcVs3e0oLL
Tyba6t5s8vDotPk+rWN3q6Kp3ERVDdoF/qmZmxfTo/LjHMmYrKevOqu3yieAxkLHgSgGTy2x5gPR
z06Bsiz8qQBjZeHP3MIIkddoQzhNPYN7idddRgh9ZY8nGbSvpuH/DPL44FSowKbAeAFjQdyuKDfU
+kO9LXV66E3rDTXSU87yQqCHd0tLDaS2mx38wd+kI2VkmhFR5X4miUSH6TW80aF8HReNqYs+ZCyi
m1JFb0H4hsIkK2jTmqnFbF35e1FpSGiRPHx974h6mU5sv2shI08aTYHyORqMwp7Ad6+Z4jEbCsfX
yBlRWRpkKA4J3sLGtRgR9fOz0Wc41oboUPhZttH8e4HViSDUT3twkJBmBBYBknwt5yVhw7S3siaT
27Ta08waRy/CxHPqeWfd+FB7eTFyy3jUwuwlqnAB1RVooDp8jiTlGinrIhm/daQLs3W+yVDYb0Zz
j4TngRlhs2WogJvXmP31iKcNuX6ef0tLY48tfjNOSQIB1NNbu2JQYvjiI0rM5tRP70Xn3I2jAYyE
LsLRqPRb5xJVHQVgAnHUFEZEOrrxPJGmgicejN9YIbLlwANiaLY2bAMZ4BhCoCuMi8XRalD5GFSu
rUUstW3SNo3apQBs/vrFnhmVWGXOTM6x7zmuzrtSgZj1UoQ0/WzQ16GRjnYXqRy/bn/ShMMRbMmf
/udLuDQo8oR0H7MfxpV2g/k0oJSE+evtUZrh8c1MAh5qzt/dXN5MOp1P0ALmU5KTM+VnM2yR5Ud6
nXT3PUKo2g4PluefQ490QmBbN5HwG9bO4qXxcliPDeEHcSDZOUamu5Eb1as0EfteyWtlm1d4r5ti
lKSLdfKaSIRQaf7MLc62S2ovcCNwXX3IacRmslwb4JKQ/55nj4FSiyoXMeVH38R345yTz+4VH7bI
ri55oDG1xzwRRhnoK8ckjeY/uhvL9rlo08c6jc9EUH40oz7HEuumJ9+93vluneA5vqWDT2p6Xn7I
LLyTHZIlOeaUPxjgE/wRnDKuQ++wr/fPusdH1/TnoV6OKRZpvubM1kczDOEyWkXyS4wpZTHteJU5
hjVV+fl36r7pZJv9BIMRi8GARQyrlshzBAE8rrKwjgNKyFPF6GDBpPQLcMWR2J3svnxxOAnhaCLI
O+VCk91zBvdQro0YINkCijt9fSlGwP1mnN5w7oYdZ3DLzj3LWDbae5o0cDzMFKJ1nDfOqm7KpyTt
GPJzVvm6ul9/+rpXCGQVm3gKOGersI/2wZJ6TaJNfvr6k2f1ijaPg9GJtOi28Z8cCZrPzucfsswF
qrPoCDgMXDzdn3EoXgIv2BdLQ8NM0s+EcGcKpgNsL4xfhY0nNHz2GbrtJ8dfxNr2IdbsbgUC0hUW
OpII6O+gz6BwHYjU4iE4fuE6GVh0zNwp1i0wZwbMgq0tmUeTSf3Vw+ySxWPIEDREKOWRt7giFGk3
N/0bVRvHI5PsIGe+OiRgJPyDYt3cQuYX64CPp+mSz8GiIbd4u/SQMCxp+AU6CSOxIoAnnJkiWRwx
Ty7lJYluPIhkJ25r5zNdtvWl9fdVJAaoqCoH8YiF18grLYGygZJ7HvjZIsZklg/dETePt9HLy8WB
ehZi2vqk0lG9eAx0aXMh+X6qzew7SUOca+GUrcws+dkGQBE1PNouOzqa3y9pbiLTUOsxRO4mTZNg
1c58SKRHjw2tIGK6WwNw5cov2V2dSBTk0uNxIGoPUC8USB3Oux5K4NCJeSMcP9o48i5AuMP2zBEu
iat3rwse7aYAaGm560alBzfr33Nnwic+yCMheQzr40tGKCoJihJZZSHXkYMjzKWfCkuNYPjVcsdg
GnQ29dLHdGaiOqLdIOgeQNKqUDppDNhTvA5NjwzrpR3NAA59QWFmR23zjPdLW3Esgb0Ho77vXMZT
Dh2BYpzOlQg5rw80KpykfSX9e49YgULULF9ET+aiVcNMSdLx3BCPgV+PXXtsrG2pODTRcy82eeMC
0zR4U47R3emBXJlzL3i4vy5PxEoTR9BLnCD53nEhtsNcvEiTrSyhMzja5S25QwXRtvO4hCg9zJZG
yzJXPB6pujGUh8yNxklcc5r2fO/BWNTlGlrmuuNTcRO6GIzjv8V9fG+QUvHXuy7VEdZBE1a25nQy
aoK5hPk5z5wfIjLOl0ZI2nDzzOifuL3Q0yz9RVAST1lC4B8CElzCxhK41x49G8MBL6WipaReOjHI
+O+bhgF0tbikcErTSPqIDfOmsB6jAc3fEtD09ZHGCXhPwANLo3IKeUbxFiwBgP5TmYJfz0sOPkN0
cfOlj2uQkOC0sCe4wbdjRxyD1jcJs3ckqNRyeWwxtDczSVrX3DGEE9esQlhOs2FFIrzEW7Rsbh3X
9au5XdCMo7M9HoH2kC1Ah8dw8mJbohrBu5sviVzJVgL/gMVrxQfRwWTJppS2UW4f+26EFDMl30OL
LowwLoOgKdEk5SnLrYfAQ35E+57tOHLP9SiiLTNx+MQDFt2c8F4CILqDHzxGbRvvo2DmoUUXT/lV
9CVA3qRMd9lIpTD7+iji6dgY9hsZVJ9UBThPiuDUhemPMUyHI2DTBDX1/JmbwEm5ge2Ixprhp9/j
EQN1E1AeF7xISt8Mqd79WLn7XNGdM4H9rmc7BpgJVn258ehf4DRPz18zmcxIPmmvcJlH7ynO5A0R
aPf4DeSWA1Sb5d3WxfaOwyZdfd1js4XtEAUcGgZwhvHQyC0q1/u2tagEyvTTnFlp++aqWCoJ3Mjl
JpiwoKFnOkvkfRsa9maOPlBi5NNDtgHYRl/NqI5TiizYjLh0ftn+xA1yXbq4QXrpaiyNQ/hq5jzU
2sHZtURA+EO79NE4BePaPjqBHW0mnmd+w/ajJhhzDb70bDM1pipR4pBYNEh9jPsg+FlXolnQf2DU
locD6Wt+FWzH+CF19HtTDye22E0A3peCf4lvhszKg4IqiVOipsyBZx3sZWfchog3yvhY1ofGlCSE
l0h3xn1YgQZlUvAaW929CRG7pCMlZBKSU4VcxqXsgMgdcT1enI4olB7U9GZ0vjUiY9CRTc8OlFeR
u++DZ/xsupJQB2FY6GDnXa2OjuBYGCcxrShbrRvqm0omrxVWXEQT+juCc2PVQi4eVHZJc0FdUwgE
C4shaHDaxZF3sDv5VDfFGnz9jVkTFDjFBF2SXpHl8WX2E2cVZM3Bb8zwXJfOD9Fnb+SwX/IYXbq/
kBuSjPvRXcAMJqp4EdtvIpjD3dgSdeRb9Z6WLRjSmQSNBTFvdf3ASTgtz5r4hZPT3ccW/UwwqIdp
zqettNVHMMvaI2alJp5Y8FYDpvynry+hWfcIhP/771/6ZmAfJ6MtvXNTi2avjPCh4R2cRJ5Na9di
DRm0MZ1bOAKsJfUG6g4N0dk0T6QBTMA8EDmfvv7uRyiEFc66FKE63UVVXAIGsqADCmZ1LvQaNDlR
LMNtMZpoUMlonQwlTl2a4q9gxxSnyg7l6etPX1+AfDExZe/eZt0kT19fgj6LqHERyHRRqv76377+
YY7iCz1/vQ0T+oRNCbwtVI9hr9AZb0IgVTlPXrpE9NEWORQB80lappTG7SJq90jyWQS+Jbv26osi
9T9fbB9nv7J64rsJ8YbC3Zy+GsH/L0r4U1GCWkbK/0KUEDchmqL3v1clfH3Tf6kS7N+k5djKkYy3
POkJRki/qxI89ZuDBNa1fBeFge0rxkC/qxKU/xuqA4tb1VSOw4rs/7csQTm/8dOUt0xpPCml4/xf
ZAnMsP5h2MTrK4QJDgYV2zS9P8zQwWSXSCVDcejm+p65YA0woUi27sXuYo6yIcwVzOZ7t+ZZn91z
t9AMBmInc7yaq1xBtp+Wqm8UkwICf1MOxFFKTYmum+pUVk16GFISFYARQxyGOAPTdcLBPguE4XaP
JY/6KFNEwPQmxCNn2ARCP7j0qsLeO9Vm++jI59nDH96iN6Utds0EBH03ukk52zSvVaDxzlXmTvls
gFOov4/tXfzCMRxK03gGS0P/Qlbfkzb8oeMe7DHVCCTLh1g6F69txQZ2BtqE4/QZt82GkSjJi21B
ao3rDtPB9fw1MDH3NJohMGUJgiUonFsOqPLUlhY6Y7ffpMRbMxojfR5zhXecLfZHx0XZF1YEhfjT
vKHd/+nmkCNyvrlusMvzSY+bCddBorMAsEny0Jgvmf9L2Zy64uGaxP4zxjXMzlJ3p6wFGMnle4iD
odmFSuLxWr7k9io3EuQGNmEoTQ73toRvwzJseOsyYg4jzQIVHBj3hWgXWGBpTg5mrk3TFNZbYozh
bk7ifTcH1jqNef9SKXzW3PZoGeu3klamlRVnRk+fHD+rSxU756zm187p254kbSYbs/2d7FFc2UFB
2oVtMDdgC98VfnhQUxjf5mb3qxqHHjVzMkMxCPyXyZoEDCWkbZPA+cDGQR0tMH4GdFPnEAIUntqD
l9zDVJSr3MeRTlLm7TA1AYAr5hWq6TtGEHfT0sjoDU6Ks6JxUhXP1cQn5YdQlyldeCtWeB5iLQVW
PgQc2oNBpQ2+b8j25RKVhsKPm/87IGzKnyYdiVGQL3ZcREA1SJuN6SIdtXOI8TCsiXVnyrT0RJLs
wx79p5GwnzEsf82e8QMeU7kbJSGnZjBxJLfYOinH22o9FUsj3ysukHqakxQFkUqRd/Los+FMszc5
vxYiiBSbuVC7NIR4YAACQSHHNjlajDomZMMNZ3TU6WJdOvljNSftjoiYH1rLcZvIpDn5/XBhVJLu
0UENJ1tb44aURWwumVfQuuFLk8OWmw2qWgk/kobSJNl4BAIMQb5kt3yxGK6RnWQf8DAUJw0Hq/G/
WSbp0g3jnA70Xt79TD1vH3bQk5IGgmlreS71kKYWRy3ADp990g9C67LcsnHLQK+k/UCU1q/MzV+b
3KTnkG3hpLdbjdYExQWzgzFYUnrdFi0iXwIjO8bTPO7tdqpPbeTWJ4aDM0Rfhl3lxjWYpCaRwYSE
7tvBr1ws4nwwRl5fk7x5TpPukDQayS9zj20yOBwvFu5iAH2TPiat3zIm2KI02/umd+DxJM6N5yS0
tVL7pq5tY+/42caokju3bjBw2BEzFuztXRiO9GU4j0iLA1SXzceu9HddaHbHyelvo8QntQ7pyWqo
EEVOY25usxFxKam8B7c3GmZ2FqJ8C1wrVYPaNYN5W1ORYAsFzOv2ZCV8vc/YfozDaETgD5C3MFFe
qBIrY62NbTRG717U0lzlfxLuQDxrnk6HMa7X8y/6Nvokly/BDI1xfEjHjqZ5z3hIEOwEkf2kXO+m
Cl0+WodZWpnkR8Yl61a7E9wC7pHaEJzT0a1AwqpOUNXDvWsgHzOK9zHHidJP4i4kcH3VsxTgoW1/
YIWLyQFxJzxU0uZequ9tNM8bw+UqQaVzT2h70X7LZHrAIXoh5jCiC2TMe9JYQ6e5Y26gbhhP0iJ0
Z+DSW4ebd+fpxj3NVfjURLrYZz72wWAcXVYEuh3jhBfYgqAdkSMmbTIVphHABwFyGxuC3ZlUjngJ
l99FU7pI6KuTbqwrY5FqM4XFeNE6fSzgr+2DNr1HZtTc0BgpHxpIY6FompepKVm36vbb199AOSQ7
UOUzfv3XsZCCELfWuqHOatZ1ZoT7krScA/rjcF0EIZ96QKZ36JsGUxRhXUQtP7ohOuVN2dynxBdY
VrwevG5+l1F5EzXpMvZQ6L3GhlKk9hWSF2flYf49T2alL/BbiHNNu2sfxWpXzLJfihh8Y5mKNWxE
EaK8H9HYhwRPeJPEGw7qCOF+x12nA7KKLWPJ84RG0jJZImHPcU/c+C0svyV4AlPmXRj9sILZPpf1
wpdoKrEl9+eumWePJb+Oue0Q8TLoy66lxu4WJN6aImskAN472jbxmNI3EBJzxG2Qf+yBJpabQqev
bWeZF9JjibDC8ngpOya7NFjSDeIjVNXwL7dBFjAODOGmyTZ5cSb8kkxx9WYk0eTEng7tHDciiKTo
1WHEfQl77F1VTDRVWo3OQZN+eupKLCKa5uwjs1EryAjUKapbgrjKI05aB9oFKpWUQnAdiLg65dmv
QrGLwAOaEZF75zG2+qOgfRaPwjyMnMhYJ/qSZrKwD5lBM0wAmL+a/KzN1z/wERZLsbxnUWLoEqd3
FA53ydwPj4VCbF+24UNvBJCqGW3fOH5RXCsMYbiUkoesN+NdYPpPYaiOhqFegi4NkIuh04/JQbk2
AkNbkj4Swn0SrjWcPD33G7hg3clz4+4dT3lmjsYpmtt8q/Cz7xP03fE6z3qawjhvzSY5d4MF7Gyo
HP0wqvbousZdMpb+vTUixmAa1pwx1qgQBTjTQpr9ChX9xFWlE8wxTvgHmAFPJZY0TASMBLwpezd6
/4FKP79NIeb09gDEzHOnS1FdYG9Qe9qBPPWuvrrd4GyiBv11GVq3MwSlHXCMXqvw6FkkcZNgAR/R
4VxWBeO3fvbCO0EoTyFrf2t33rqouGWDQT1yiRjpOBdOpx2e/gpHqDDeaEZhr/OL/JmwC8SWyT5E
E3AJxhSKqW5n7NuPSFYMYJUjaJQAJueUi/IsW+vRNmEu0dg2biNziq6Gw9LqfZ+KMLzjEGGiGsBw
1jNPZMQMeyBFVlMZbv88LJiTfukEiTbun3svtVkzAWDMcw2bhqdt8sr6ORdvcy+aQ8js51SSZxY1
7lWUNqWpt7DnpGvBrcXADZxkfuziWFyAIKb7zizlayz3nuqds9/hsReuti9VF58NX7L59l1+SUg5
DorBOFWtpPkKxGWH2Yd9H7waYL2o2tPRUhcGZ/Yh0P7F1CZETrsjLYn7a424Z9pGTvjeUIzcxskI
wAh/4SEJsem0asQSW8Ylvdncu9dDc+sn0/0w+zj5Iqm3aCP7a+oa4SnaJY2RnauEuHVZJe4zBv7v
LH0rVcXdc6y7ncL4yq/OHccpDG+yDmv+GmcXt85/JklpkLCOeWJOevs/2Tuz5caRbMv+yrV+Rxkc
gDuAtu5+EGdSFCVq1gtMilBgBhzz8PW9EFltNzPr2q0f6JewzBgkinS4Hz9n77XfgOmm4Qe23x7H
A8IDwA2k5tYOYHROyMvU2Vd/wi7Ghg+/g/Arhp6R2kqkuzvq5npnNGAWJvS3x3CBQhpw/vY0d9P1
nGKJtppJPNLpI7WjgPELFum1bTDxmqGrn00Lq0HeO9FP2UOKxr73XM/k6kF7MEa3fi6A3mBrHdnV
q1m/Nwn9pUIY4QlVnkXClaLd1Zdfbl73x5CMeWDnhSTJpkKZQTSDiL6Sob5Ien8EHpR3YMUU/TGN
gzBm+Nt5ONirDLTR2HLRSVT3EuWpeQjIOFpLqct9OtOFYLdjmwL/EhB2ALrku2GCu5oGl+KJGaCN
nQF2qGJ18L4aBj3YIqdIDurXCYwMUrSQqxy58NveUPZB5pND5C/j/STCW+7P6TrMC/iJneu9RXmA
mpsB4jT1aOa8GoBlQxvcz4nbcKvxrvSTT75KcCoqRevWBZYDi9C62BF5PbE/QFUZidwKRvGGlfwG
o+g1HEPMkiSR0hiLwBmaZnMQgvc9CZ2Nxs5+j2MSOUrRhIzg4QKbGsN7FrliJ7P212iX0WOa4l8F
aYAyEH12blMcgi2G+hM6h3m2zx7UceIMHZax9G/gFgX3fRY8dJGUPDnGr0LbyUEZB/KG4REQflLk
ab3HtjpvWWh02VsDqEY4OHtv0nsdNMbZMqbbhOOzYbPHjkO3O/HgrgAzyU4oQKs10pVtbCrjTPV1
wbPEzQgB2U0N85RDgmFtR6+wkPIrGmaxbRKFPcvXzCTCxt3FPc1pgzHieczUQ9y1T4NPU5vKlwTr
XkOjVOGtrpgGtJZV8pVhYtb0H5uZr+xW9i8ZYOWpmHOvEUgkyDQH6g0tmmudAHZA0NOv8qQlnc6H
AwlsNSA82NVrN8zpIlNhrFUQ3o25190F77QgwFb4Tb3PaWLcNCP6ADQZ9qGd3Ie4Mdr9ODKNIYgK
MbrCRokCFEJrdp4lEhlOJgBCHaSHIHLfJjtCPOZmz0VgXgzg90Ue5YBqK8R+Vbpz5gRzNp9agtl6
3TLhWJdDQTR6ik3apa16LIj1M8KeR33gyB9yYnJnEk26dOZNDlwEKwAcDJeFmQjaYzSubd1+z51T
nUiW59UX6rMOyRcanL5au0VrHg30NzfEu/iEFiWrMAEPUTeqeyCJ5V1EuAvxpIdUfQiBROlkOyMJ
h02P1IZwQwi8aWLvpyX3xdP9uJcmnJlqyu/jqPc2GnDaViivPWoc8u3klyc5gbvpYN8HchGFVOlw
6wbDhckAOQMz0rAs6c59mT4Z+VXaXfSIMjQ+o1+4N41wPuq+vBp1ic2CcSTjRcM5Q2W+RSk5ouNx
b8tI+ZdIgnZcZAR5xTS0dZyT4f40y3Y6WYAD6dxXfJZZdTTLx6Fr7GPa80cBbc1OZeEBOXN88CyS
yysrPDWhobZTYwdPDhaqyPXLzTjrjzZvWEHivqjdCLXXDV2cajtG1l3TE6cryrq4w/SfrGwEL1tf
wo7wlhPXJaqVHTMf9y24DWJWu4fRbVi9Q2LuiYHGVQrBK1JL2FGNB6YAMNGXXntKYnstSkGB6DVP
kz8BRmhx7SqyndfmonqywIVtCgYa29bO9g1+1qSVyQdHNWNBMN9H1Q2A/ENoRo2zxnVaHyD1PIMn
wfM2oatRFqGItWlYR/WcGVhUSiqXKsP/69t0hBsXbVwavSgM37dhxvNk8X5vOQJu9Beg4fEBIH/O
PLb/KUhiiMrOIZdd7u2hkpspdr5RAH7LbLR2gIB+wPurD2C/t3Rs1ZnLMG5JBcodupz1YjsHdBAk
VfvFZzrAQZp9Juij0Og7Oloqqjq3AL+4aWNU7ARBDz2RIaC+mkfeiTenyYdDGZ8oBaOHYt6DlKZC
tMzsLWrvKquYXoOQwGueOXs9VU5+ZcyGGTqcDgZ5XX3fvYDXR1oFNOggoxIPvgE301ikOLUoNjMS
rYcSSR6u6kMom/YHv6xnna5S3KmPUWKjN+u3xhBR/7o1K74f0O5YeHoply5x3Fhw6qeY1Djigoxm
lzq8oxNKZ1wY9bsiYRAlIlCpheUago69Fkb8yOjcI+rBCHbd29QkPdf3bjvUQq/5vWRDo61ZGQVJ
jsaWuecAAkrSH2w1u1sLfZK2+T4isG+V01xZEzlAACVtfYJRQSrgKvRXvfis5rzc3Fvu+NoPYG7c
seQo7BjPdbPJKGaY7rrBc+7Z+uV9litmHbTt16rTDyidPei7wM8sw6MiY/Jc1Tp+t6L+wIUq+yAW
dOMsGMYurshm9O2YSr0BnDii2p2ryOa9pRPTjIQWC5P+i8ePtVZR8FOmJQO7WuF3qCc6qUaeHPqk
fSjAiNw3hk36pUec2GjT9jD9ptvPCT+0Yu66ZsbdUNaIaF+z5KCeMrRykGjr7zzk1i+IWxZO04Nw
9qN7J+yG3ZDVLac/WB9yleXZZ7y0cScmHy0il2xGvFCF56xAuTNxoHeSXdkjaU9ZeUkiSXAbw/8+
oaTZNXaXPzHE5flX8bbrnMd4QD1Qtcht427T+/KprCCN5ccx5f2vomu//BKp4qOCvY5SmQXKrU+F
mpHo2K4Iy+BsbMTFN9Zud2ySFPF8xagzZNTVT+HZWqTQkO/gAjC+bBaiB5YQZAE++MFaw3YwWGEk
o38ZPSBmv3oVJD5XSLHG2Pqow25XBwgzxrq41Chr4CiwY/ktJtPefuZd7gHsdBdp6fcxcPZ4UHfM
xx5mzkHqHJSAhWcTr0Lwl51+AbTi7HwmO/teexGqlsG+wSNA9zlUzS8nRqNWlhEynwVHQMVzU0zW
hVkmpFu564buRNu6hgcJBb8gapzn+DkcJtir1XOUOeG6jI1nSHQ+ZWcX0brV480cRTxy3bs9wWzq
5Rn8IMxvyHv0ABQgVR821Zjkr6ilQCXo8lXSGzGoN+SAThZDEqBwPFcj/0qX87sV30cRlYLO3liT
H04OZaIvbJJkVPPeRg54RBG8+EHyIx1TZwd0+6SnbgBm6q4GDgB8BDdGA4J0tia0i4m4yonGKT2K
G6XI60szUl6WxetEtFeMqysw4srBdk80317CCYQaZipNh8AhBS63dg70EiI6kmcH7YGVZWiA5Mgl
szTmtcMbuRYGXvmGoLeSnmVZ8/GZRfLe0R8EhK4CSkx7BfIE33s+/8oM7zYN57U1ck4KTBr6VhFz
C5oVH7bu9m4DFJ3+5VfnjV+uoWkb0z4ggZTaacJWlhvYPBiIi1Ct3bbxVyBCuFpW3yoOPmYFwL4e
Uz6n7K5LPBc7DobvYQPy5+j61V448mSBpFw5c3rbhRb8q6lYtBjufQlKi6UGEalvh703MMeey+Yj
IF/FFbBozJnbu/Cb08Q4RLjp3vGPFQkHm5I2C5dpIp8TBoRNfKq1/hG6FHIz7HvG2AUku5M/zF9m
lhsw4VosIglC0iH+Cp2hOYAbWNG/u0/MSRxE5UGRApridOxRnmvfKv4I3htE3Ki0V6luvoNKDpcZ
mkAuwh+D5fRvVCpICGGRy9jdDcHw4lJzM6wMyZENqOxKm7e21iM8Pd1VH6QqQqMw3PTSTrQcKoO0
Ko+f7cYHZ9RKOt44gVjZPSQRS9eHcSbEUiYk7AyhZ8Ojt+4A/RHJzLzDsLsXEh2gRRxcJsQfpo20
Mjd+GYmFandmxWEDDQ8SZS+iy3httvnERgV6eCauDFgXU3HZd8+RP6JK1M09Rl2aNlZ229qGd7Sy
vkfkQmWWtSwExhvVk6SkHYXByVFwmyW84d7pSbVIGyTrELDbXeFUr1zJ6vdEae6tY2/sAwS9a2k0
WCICBBzgJBAk9GO3N1JwM37enj1b3vqFxiGAgKy7NxbzuWUM1U64dGGQwcAc8DFuqKg6NBEXz7Ev
7gCZX9XYMhmA6QFGz1oXjfOgBrhOJQlRMxHSOUIwzjAHreTgQbgy6LBXpXFvl3eiYeO1UJZ1XXmZ
h+w6myTaJgNc3+Qur1H0SxxoxFHCCSEI5oKPTh2afv5AmPnVWcDLa5AuK+4xX2w3og3KHXrSAejW
VziIbNtHZyTLy6HeT1s3lAR8NoQHZeSAbCBx1FtfRS6SbnjpWZjdos4qDgX1gYeOeuugAp4CPr4m
RJg9Jwcb8fCqhYoNCZVU6Dr4FcTzryl1nAdpMs4BtPeAAxcPYMqhsHStHAUuw4WryNODLUPWBkLw
jxExJbzf8C2S5B43hGVV44Mg13fTWJAc6lCe8ti4L9Lm0I4kfGSmaNcOiAWULvadb+kvVkSO+qqH
mnN2DEwYUFXTc+FTUTBYQgo8t89Dv9i+urm9tTN9AC+OWdoDXBlX8zov65fEb68KWcXKqxjK5S2J
KNKmQlfZZ5HhaKQz/zKVcHLHuRK4lidr29eTunU1OXet+0ysk7hJgxIaOGlU+zoG7WcmO846wPqG
/+WX+fCWmR9lhFfAph+wnyp019VkQNRCY8XW1AT76tCpgWsOqoPUfbWr/Mml57wJ/GZ8HeDnj6ib
4yDezbn1MZQBYro5ehZ9hZRPGLjMXLeBymyFH6L2NuTX5Bc3D/eMJW/4IHAPE/FcxG89ZeUZVdtq
MujBzio70YPHeksbYc5x4AgqPF+jiQrsblPZTAkJw+A7WFeDPZL7ISCnIOA80sUxDNRxiirBTBdf
hkY6WTl8J1zLCvlh+V1Ip9uW6ueg0TjmGnFtmYInESOlf5Vfuop3jDQYG7FGPBIHkTNL2neAG1aS
NHuzn9ECAVBietNdW8sEtJt4aNdcZrju8DNXUX00cnN6ULiq+oZ9CwPO1qmRNkm1eOmNob7LcFB5
04mMz+4BOjOtKghLKD23dXqA+TvvHbyptNTJ7hmsXcjsDcFlPh1ko7c66fMjQRSvfp14N4710jQo
0trRfern8tlqu0eVuNjTG8zOah/mQ34IezO91z3xCgllIRJh/zHUvXlCZXtOI9XfyYUSZyvjwuxL
aQLC2/K2bzlkTTc+uBEOsgke4Qk9QvFWYCzXgs0bF+k9pp57Su1qPUT2AYKzIFfcTHex5qzK4xdM
SNZtTtekloF5zzNMAVxxbnHQrBpHU13gjrfVuFzoJ0R5NcR+zAzrwaRXLvWdh/1nIGj9hoN10uMB
ytdDb5vUhU711v2Ic7i68A8/AP3FuJ1y4pG77JHgBt632ESLMGrwAb237mhDeiUtCsAHa/Ss6YBW
oJp8bj9zXtzkYGsDOVkPtYhxKWJB8HtYBE7e7zyDj6fZq8B/Io67Oy9hS3ndmdshCOg7ZPropcYS
KMSZkIDVaVzG/oBGMs14pIqc59BH26oxf+apfUpcSi9zup0Xg1sFOI227kgOmpvtWsFWF8nl0uGn
EKJgRTbhA4wb9nZioHakNJxn36rXYsKyODMFYHxADc/CjNqvRAuxdqNiW47oMmfBDl2KZrgb/K9e
g4FP5ukJiiZFsT0Q7MOl0kmt72yijE1nxpORoV5k8qtL7G+sC7caXMJmzNAWemEBsk3T1PNiTKJz
AiNpEO6DG7oH8h7AqdOh9asX+mvEpdrti6tFD1xIXmJupcxacvvi53CehuBn6i6I7UIah8pwgfsM
YD/JcdpgRheCfbSBguTN3nUManJiQBLfQhY/WGpwuBkjARR1+WPuEq4Oc4ph2/UEHMl2p7GWDgHl
Lqwn9Mjd+NkLtRa9xs/hfo4ulsgm+ySigyiIygdLO6NILc1xjZ0HuFQ8w97rSM2ybeIZSiO563Ny
0CzyYev+4pnBA+/gVgXBvYysaoeXeN93wboe0JQGIQpn1i825Km9RyjI5EqCx+oRHmLitBiHDQcx
2+RNl+4OyOO3kb5iIqEDDDmvVvbdnI7xpptLrJLIsXv7gd7vm1hQ8y6Xy8beeCMRTz5BFfte3hdY
m97GuR42qkdt2WY1g2pu9TuvMEkzk+O2jfVdAtTRKNEIm9Pwkx8IdiXQ4V0Ei94srv7DDHvnmYEX
2QKePqtW3klGiFMqe9CcXGhlEFzT3PVodpabZbQHQwBGh5VWO5bPWVU1FAJJwEAbXUUcnr2KtBlh
j7BxpXtsIaZSwiKVjf3s0MWLRtrbMOcYQNPyAc1LuAoCiB3kghmeBfP5aJ6x380QDl0aGURdk0IX
cvEf1U2Ss7uWuBKFqrzNIh4lhsajO1Yj0Rxmim6ruvRl9MbITxH68VGmvoHMxr1kgXyohHVrmPa1
qwiwp0N3liEyBmHRC+rIK/LHH3keEls+Wegy8FELKB4rZfbtGlZMQaoIz1vBcWRMq6619VsaTfK0
aJuoXYmI75qh35COioFnIrWeFbGrTbNb21Wn15E7iN3owYBXkYIb7Q49sj40kyietzRNvDW3vfQ2
iKa3xmvPpHRkpyrHXxO2KLRbdQxj5KiCa5czjkhQsvIkFBleXVwPZDQ6d13uMzdg/rQaE4jBUdF8
dBGXp8jPgVUwXAnUYQzQJUFU3dZex6k5+iSNFJ/Ln8YDaDnQgER2nLh4bWjtkY75kvDKl+wcrehI
EP3lOIhzouFhbJsXk9HmHBlPZdsPt5m2nsw9OmFO8vosbEYVTeoXB+zXcITV1Y/z8SnIjI2IUoB2
wNm3VRVt8fP0MG1JStJhT3+gD+nMtsIg+4gX6E76PHcMApYS2HJ/z/LiNVdzgHoqYigWflZcrlf2
BPlOxeusk962HfvHUVAkhb5DnIKZYTQ1FXy9RtZwgRN/ox0kTU0aEuOUN8vHZjobQXTahqbKfJ+G
3dkdaIoG6O7XlvUokX1s6IlX6zIozkHURMyLLAx+lF05SH2sUKuiRyA1pOXFdImAGrneI66cb61g
PKV8JoupfOuFdLDtYvgcJsbO4FB5i7yxPPQepF94ZsBINkCJ9NYxKmtlC2yu+NMW1bfhpe4azKXe
hO9BOr52QZZu4HaTYuK1PoiZYxZ1ilPuRFbDOZr8kdtVFOyWpxbKfoskaDQLwFzBpSVhyGz4GGQM
I3y5NEwVzWyyZ8oePgHWBXWoNynYxztF7l1twuny6s9RpPgAABtsQPXVJ8sML11CZxcW3bczzcnW
McefERrxnquanfT+Lgu5I9u4FR+UsdeIpPalRUBFIrJ9whCmL+tu1ZYFrELIzKlhDxtXmaiOsIgW
vXs1HbmLqbjWEUhO/rbuoYuKGEV6e0HMGB+sIKb49ojQqC+FTV+MJ//RspfWTVTs7bY9dba3azKG
Cv0Y8ZxY2gHElyFDhj2Kjs9IUfHMj0nQVDtVPXczBOElU5aTl4xcwkfMZnr2c/mcWLQLp4S8XHI3
e5emUdYTBda4n35pRfv+q53U28T0AYoY8p0hFlegBBBkJvoifqy+Ii/D3RRXIKfL6hdiotFYhrcF
aLRMUrJX3EbcMn9uRg7Z5Gx5m8oTzOrCxtx3/nzIYrUpGC9TaRUzqRLJOG3I1y6PxBLBhsa1SvsL
EikkH24aiFvsrHhL8fXrIvlZkIpeg1E/2Yqpk08ROHJcNfRBN9yJMZv008tUnZt66j9kJAlCSE1k
lgdqMZ//7sGSy/JcmemtQ0+eDvNj4ZcPdmc1+KgIFq/5AWBGpLiebC6fmKO5JLvevuxYTpRd9Y09
6fKzNmLcIKj+JbvXwYh9vHm/Ei9xTuaPgvvp2uwMeZAa4abKrQjLWNaxCaDlSi0SgyNZ30ZVSikj
fsUjjkkGn0/CDGgfKPetc7pdnCtxL4xO3NOdEzd9SGPYZizMaG9eBYzk4ErKejMO2DTGXr6ZMeY+
xrdmyJU7AhLnDPI9F/FwyayH0b+L28J65Zzg507UiGsdq6ecO3oqHs5pFzVVGhNe5rTVTWaC5i/5
XHVKL1Y0Hbcln40M3dl8kyX2S9t/BIwMTzP5iiRHdg+sonzXt/HabYLbzKgpTrErJaT0uI2+j/tZ
bbya8OSK+91NWsevpN4Io8XqPeaXlj7xtsBvV3DMbCLGeatQEZ4xgR8HWf2IMup+CqYKHyVGxzy7
Tso791Xx3rrwoJRfr1IJa6FNgRuqipLYUoyjJhSxrc4mBvg2dEYEV3kAtcStfzTJAn2fVpThR9kQ
ZklGCZ3U2Xjox5QSUvsMu6MUH4O9lYu/yVFZDA5quRk4TbYrQJ6wvMkaDSoSebN1BmyRu94A0ID8
a2jlYm+Cr+LJq1jYJvveJPeTm8+HPAooVi1Jc7ljT+0RHK5at/zqOfCPM267zCCHq0to7zpW8Qpv
C+emH1xQo5T47aJpT9egqfM9oXzFXiGrPKaKfobykcwXyUEQPRz57cVseCbseWEfV5LRWpBvUV59
5VFf7VILBmid9+zLvN12TbvJ4qKOQR9cro5UhIA4ce98CiiP0AWafxppmKdpsEQ8gpPvnIlUIvrB
l+uwV+wE0jg3Vf4dJAnwya01mu+gT5nOwbyo66vspv5Uu3V7MDIBerqnvs9n8kBtPmObyOXQ95x9
hjAGkFqf9CV5Gb1YywKDtkrkXdT2iBjpo3GkcoErkOWx7G6ykWVJEOOGERC3MaCep5m52TQmV11A
f7Gb4NlqPsXiD/6tByZ493cEFGmDMRPQyKFYmbQMbrRboZ1YNH9FHB9iJyNUPRHf84TnOLQXqfJi
3JzoU1WTGg6kTstDXkdgmxkQIuBOsC+a9VPmW9k2M4QFQ4718nug1iMgDMcgPZrVuE7J3+QEaeNt
llXRQWLarxxNRgHYx5VR0ZwboxcnfnSFmJnIB1e7y6rtb4lnUQEUCRo8Kx64ntGx6MkvYktOgosz
IyHzvfSobIsQXz8egRzHZ1rPNFda/dQspteeBDtgbg3yieGCZ73ZBQEN8JsGbP+xluRmRkF4+P1y
AhBIXO0Qx6XJ41Dja2aG46xz8Jw3f6i/SajQR6ykV5rdEHy0KmG51Vgq+8Bc9z2QmxXxEUxTmWSk
a0N2D12gpx35HPaUoOyovHJlQgq9aXI+VUVm00oJn5a4jwAtJBsRlDU8UQQBW+w4P7RX7oeBh0MZ
oDmzCPOQPzXVxvd/9k1fbaFyAMdQ+wEoyWFsQE2kLMQmz68d5zBs2UVUWi66W8MtPksztzaklMvs
pofBgyc62YTB9L4oMRjTuE+z2XmoDlFzrkQdOjtXlvsuyvNNMxsfgg4E45XioRWBJByZXDce2zM6
9ISxqPVRzL4Jym75pRrKQwxJU0ekpTshNYxvzZhXHZw4JekkyrqmJhzyBE+Kx+Dwj1/I7zjywI27
ebE7D2n8pgokr8K8U216Gib62l04HpNYbEdZMKtDcxLyW7gKxwtA4+fZ/bS9sEfVgVo4852dLXEy
aUceUmH9Co3e55glWCX1AwFkL+Fj9qCdZrpyNhUSp4XdQCEZwJRCPojrViLbbsXwYlvC3lVscr7b
F4eEvvsxSAPviIljTb4dcVsQp1f0pBYtbTSprwyjGxLGolpF4PA5/hUh5q3+5Ir76o1iBFEEEUlg
DnfMbgKryJTfKxNnW7XVFen0sIlz9+pzHZDcSMjq2OUhRPusoKs5TdmJznOF3ImnD/yDeGzG8mWG
QQPzxXhTzWhx910MtNnnb+WwS/Xxh9Z5oom6cxL/gYsDxROsnXQxB7RzumTgXYDYh8fZhNIS3qHW
XvLR2mqVUAuH4ZIuERTjikGzcywKrNR8bshOt6bkSeg4ohlvibXh08rUUtbb2s4efz9VIqAbgpe/
2WgzwocU3Nt87c3vZflb9fz7l7kumewHRP5gg2iNB1ArTAWWV17qKgdXOb0ACiPPaqQ/6QLm4+gJ
t5OEnmBYKPCCztwNDZFAXYDubjKJhuCfdcurrUvUK9WyUszATE4O+SRrM6E3PqphOR2m90jYzdGo
Qr6ExPKicRNA7eeIGYLqImeuK1UZvBW2cQ5UEu9t9iTV59cMf8JWhKQHMbmCHaz78JtIFM65Gq/f
hMAZ1Wi+BQYJ39oy9m21rO4EUkzISzYXuX0bwai04ByZiuHP4GQ0zMJgV80Oyksbehn1FI25EWcc
GF8/aNcw+JgPI9Udf9Ig59wHAQCo3eTD4NkLbbYEwyIc3DNoVsehQ7zisslZ6WMnug3cjqwh2EfI
btVM5DLRE7v2KQNVH6gI8o+ti9jnxtcNj5tTor1ywcr8W4TY35hyvmlLHNGC6CtH4HtZ3Ed/AoiF
/tBxMR9rFOrJ9wxMfZ1IL4VXzjBpIjEPKA7r1/Kkg0lPW7RQmJpN6tOnjbf7kzXrv6CF8o/+5cU4
tvCkhb+cq4gl/4bzI3aDEBOzKfemiXzalU69JWoGyVFqni1dPXIjAdFeg+NEfUUrKKoZeNjFuhHe
jG65DF9IdE55tG4JHCtuFyU0rearjshVVXTKir5ZJ84U0X2CyDBEXrF2rci4OJSTiUtyINM6+9hi
tF1jLCCk3nERUbZMOkXc1qvWS6ajV1A4DeCNYuGk17a1wB/Md5rUwl9M7r/M3vT2wtIRulykRhw5
HQ8881gzJ5WlNTrneZJbLAEh9I/YfMCyz+4+9PKQpUwNZElt70jqH5j++il0au9mSMSW5Wi8l2h4
7epQLl2UoTLurJFhYR6RQ+ppM36dfUpLlRUbpCM4VKLwkJDQQjp4ewhMrS5OrN+sGtJQGBnlKba5
2ExBcTV07R1pQ2ArqHtxR5pDuNZ1zDa5YHVg7HNizp59MZf5YjEGtz409xeaKFnIzJxbt731ZHI3
uC5dmIapBJJbe5dlAYK2MvEOUMxnptqZv7PYSjc0frAdY2vZlob5lsmZODDpXZ0qm88lzeh1q2G1
VrHu79mXGjK4yHIdnforDQqi71D74pEgMVRYmXFL5/AnR4U4phMvE6QYxleReycnsHdEAI+3bsEm
SFbVeEYpaKxyR17MoSq/xigNb7wHToniE6FBjIM72jO1lJCpcEp4ln6JgzG9NZhSompzWPe4nyNn
5qCntVjmlvVkAcWhdEzesZ3sXZ15G1RtLQpBZ37NIVWvYp39srUFFSxnMeFHmdBPp/WL77YfIhNk
XfS0woYpM8+OqvODE+T33fJ/ieoHmh3LfxYsqLNNRM2WoBxoox6sWNaLO9MRZNpvjh2GvNC1RjhQ
/PXf/yYumGR1UxH98RdN1yDQvp+mPfkTxDGztI9OiyW1w8t2M9cWJamMycZBRneIpD9eCQgBSiaQ
uY0NLR/vxUnQDxQMoiNyMFZl6M5oZrPHciqrc+mTTWGmCRkAml7qTCWFCgR/Lc9k8dgMJ7RD+b2Z
u+FeKxtWhTfd+v7g32SwscyoVdioq3prGfV3ZYB2892GE6Cki4HbqwDsWztX6k1U1YQXVSz9rgvQ
/ZLetA3LADsUb+ylHUB3+EPqnc2F85W3DqG1NAuv6M/LmxwU7yEg2f6mC3Dt9dAshE6AX8lfVdjD
yUJJI0Ubbhpc5xuUmRLSnLnNAowvqdcSUJCh8HVVQi9wcr+8sKz3ntU7t0HYPTZGqM9jr5hjinEb
a3vYtrrGttjNtPLKOlvzntXbwCGPWNLIAS2FhoZYhmBUeMGpi6PCvkuUORztstxkAOdOiV3/7jG1
3BEJKQ1LIlLacRhOro+olOE0EXyujnfEsX/R4q1XiP2ynTmVey/z4rUMacv895vzv1BgMYBK5ThQ
Z4kvwhb7t4MirYUVqMYs9ygKVpS+9YpE+uRoWnlyKwfS5MIk/a5ZxzhmMiQDXlyifwe/50szviUT
+SIqLkpFgYmEWcsvuon/5iVaixP2z3zU3y/RVw4uXsez/4Vg7NWKJh8aqD3AL3vThBg1Bo8BHlov
62RmoHq6nCjSgK3cSUlfaTOL6lTaxn2fDGthPmQFrfeI9iHAPa/d9fXonhVitQUMDpXNFjS6mVfR
M9Q3DQU9rc7S+jenoMA6/LefAtau5wNDdUzf9uVCKv/TiawNpPTmNJbIxorq7ITyHgPejeLysZZC
FucmP+qyvw3ZA+lhVQsJzWGiiSCP3WdA366fnTqOCZ3+ZJyEaq4kL84Ycjxh//2ScOz/4pU6UFF8
S7i2/y/vNzZEIyiDGiU8TMaVVRHD2WhT7S1vWBdhhUOmGX6MYf1QtV791qofIJHaW1c19a4tMHZ4
QX5SNok85NYQ/Zz7r0XlnvJiGm89RNybmjQEBpaVT4FtWTdjAF5HFVoeQfogbGQAeqPh8e36obbW
fp7vLO4Ur2TRfffzxZi88UHrEA105uzD2Fe4ZZH6my3tndRFGEFnnzDjGV4Ek7zfb83/N+T/O0O+
YtX+aRWtP9vP//gu2hgT1Wf+/b//x2vc/ChBnxR/ceT/8a/+6cj31D88ApxZy5b0XM83eQD+6cj3
rX94nlCW7zu2h9N7eTb+X06A+w+TZ97xBH9iua7Ny/jPoAAqHtfkUfq9WnmF/+d//Rj/Z/hd/rMq
bf72//9ByDXVRdEuEN2/rnp4aFB2mdVRpPLlhLL/9nxawozSDpPLyV+OATdoxwuxdFIU9V5W47T1
yj66k+gyNUPJQxHqcVWY0yZ2bXPXOcP5T2/fP1/eX17OX6HQf7wc11Km7wjU7Uosm+KftouUN0Uz
0JcnCjXEHjrS24Qs0cnVF7P4BKaimZPkLYFF+jL4Q/YHeuIvb8+fv/9fd6t/fntH8e76oAvQMf/1
2/sJUUI+vqlTPQbvpdd3j3IM9szQitNgonIaFIjKXhMaKft/d2EQy1v9nxv+72/OUmGtSIm813T+
9rPXWPvCDgvnKc0H+VkGU8o4Aa7q1OFBRY3zhFnghDQoLd35aCTJT5Vnx8VUe0oap93Zzf/l7syW
4zayrvtEYCCRiem25okzNfEGIYsS5nnG038LRbVN0W67/+ZFM35eKCRapgpVQGaec/ZemzAVP5gd
TX097f7hg/m1mHl+cQLuHsB0Xbj2+cW/+GD6EsGVTnTokZ4Zyad1+cVMyoIBnSc2ac2gqKVDv6Cj
TnMqc1ZamG6TdqZpd8Z9kmsjkY3IAAZn8/ev67xRv3rTeBqEa5iWcCx8nL9+YgOD3tQeQnUMOk9t
/dIbVnVT6Fj63B+shP4HhYRJcrpeRRMe9TrpTPpIKZR8IsS38a6OlLGTdbdBKTIex7GxN5ALWgIO
/OhaFwfX7VaoOKp7mdN4Gm3F5sWY9dhbwxPKHQu8zRerRMPhxoqIzpEuaOjnj1bjfkAvqO4IP7vh
IYsvXbTiehOJW0uPNolvFIfWHW9b3/tRZ6q69XKNgqgm4oFO8RfNMj7pRuae/v7dEr8CtudPkYLd
sSzmYLZFPMKrY08kAoAxvqeOYZ6TCu3hXrA4Kq7QhQO2Tea04KGMOCFgXHSy6lsOlmH5374QIVh5
gKoKHqhXD5ofkccTjKM6mk7THxjyX+LUl3dMcreF0dyPNI7MYqwpfch+JQgIodvw8Pdvxnytv945
hLPAUTeJYjEd/XV5HnKs1SycFcfOC35oxg6pEoOsdtwr171RYbThM/qn5e3Pqy3/Jn7e+XMQbAmv
7la9ixi1GnO4vG7uBjIjV1pt3BNccpN7qbaJXH3C7xddGQ367niyLxl6oJMX8iOkv394dIw/rzeW
Lg2bcAyp+CBeJyE4ROsxkhbymMfNiaxseZIuolHGBxy/3TvdGb+ZNmlUAMbpEYd9t6EEuhQwf/f1
RECYDApxSbiNs2AYYx56XLtr10ruJNRDyvqIlNUqhqCBNIz4uHETk/9litnsh6z1H05vxp9XbktX
7GP6vHgq4/Wd7Rkc6D0rVsd+Pk1lU+FdVxVuQHMI0u1AOVd6Lu5yDewiuFO1Z9QPK3y0HiVtwLua
KVxfYE0r2jhjRgMWWfZVjI4A00XbS0AjhnY160Y9gt0YP4p0rbcxo6jRtzeJzeSPIhHPelGHWyI+
qn9Yfn8NrXh+bomudRXpXaZtn7MUXqy+ceKihIyJ+pKxWe4GrSAWYnbSnd3hZfeZ/nW+/vvHY0YF
/en5IFLHMQWyKPmn9tVQOFVe4f87hnMRnfr+eFOE1Y0omLG6ZuVuXDjj2yCRzvH8iwNLynqCt5r+
w6Ysft172OhJh6AachUnFPvPT2oRNDkg7UI7NB4p6DTu71XiJpSLfrykXzRsDRxfm8JxcNP6msS+
UbMT1hW4HKNut1SlK9+v/HtwZdU/1Dfmryvq/Npsh9MY3CQeaTI05ofsxSdToLU2LGGjnEcCbGmJ
vRZmEy3jDlaO5ROi0iGCWPLasPMb9VE0uEFSzyFfpVv5fYLXrKQe8jupHXuTODlrCHdm5wPBc0vC
G013W+Xcxllm2ruhd9Yup7JF6NfuejD4H6ORpiaiieMgWvM0lOTWulEprhxqqd3YOAhNlHer+7Cy
fQcvam0emoq+Ug0bdjsE2EXO5X8cpOE2jYcNBNZ0zfGIcN0pNLC25WvBfGMHVU2/6XehyPPj399n
fIS/3mkmR1+bPZwHl/Ytrk/r1WaQOUOkhlRiqvYFkeGm9UGfAqDCIXBwK0uv5eD1bNqtvoq0BvYO
rx0sjRUtOaHR9jtzdKKIfaTUmVeH5Nsu9LwcD6mExxERs3gmooVkbZAArB4JX9pP4Da5d1BMBMUg
YUpZ8uDa1i1ayHCbxODqlZZ3aHwbXPqGfcicOkJH0F+VfoRszmfiep4GBcoflxXeFbz5CorTmf4R
UfRNz6O3ZxpIlMhV7drI6yrJJlPYDhK1qaITWQSMcLuOsEFJEzMAfE6V6x76YUdWyHiV9RP4mjY9
Gr2fLRuDNESOB9xCfXxsSjK2ptHZsW6EiIelti0lTNgw+wS0sttPQXZHpX/HugbphWMRjYzHMRzW
YxLU9wgTsfoFeFrdUhugwRJoHZv40fVU3TSsode91uSrrpwC5OAF+FoxbcsoqE9p7YDHN317HZMv
ggCrdk+Nz6wydzEaA5YYDiQEE2E+JWppI7Be6akGEwgPQlQan20dDmzot8lSdsNXiObafZI8Mmn/
LIFfTCJci5YIeRuM0qlWfb6cev0TmC9/z2zha9u0ybqoI2NBJi7hx8yAtrWdUHTbhIs3aScPmzwr
58Bh4pLN7ipspXVJfDEBj3mHIaheJo1r3/c+BrQc+Fbp0MB1sYcxjR4/oOQF14IJ1zD1YK+n1vds
gPBcB265TmyEYDLHAaNEC2s7IL+xI01oobdMbpI6eIyz8Vo52Y6IjO7ONvjMe8lBvmnvLAiUJ+Z2
1sKHW4VWDctSnAcPDC5tki7oADpYJlWaVlskjA16KiIYwiz5UVugPbQOY4JOUnhvxhAyAprPQ0NO
Wm3SZc78j3GBGQj2/CrEeHXVeCSsG4xQP/dFBd0kuyyj3j56wSyfrrEVYm3u1+gW5RwaWz20gBBg
M2wBiGDDr8c7Jw3o3AfDlUYCh0xD4nMLHY0ft/VeMMlEXoF+2SmujHIi7ZKm9457TWKUajnPCD4b
yex8ERiZw6NEtBd2hDlOkzu8yoDjpx53qsvvSOX64YYVbKQpf3J99mDXnfIbzH1XrGQGyokJQo6M
YiIX9RHkFMqIuv5N49H44MkvUUaqShyS5dBzspBU0tsiUNERYd7lTHXvy7G8ryV2a9V7N43VrKKx
RtEWpWLlWt9DpLFrM61Qf2iBwI/b5fvUnzASILlWUQSSa4r82zEqvyo54Ieo3WJX+8w+ZxFcZLlX
nVLlDReIPjCq7D3xNV+V643HJs1/4EfvL30gvSsvhxqp86ku6LGFD77JHZaFhxoo60fl3VcG+B2/
be0nUrpwUdzlRg1+lCwSZHmyugYOh78hTTGNZIQ1lD/cXmiXiVl/rZM5ItTuSN6YfvP1jJ52O9b4
2yWB32H1OdT3qCLsT3VePYYEndQ5EeVWjpDD91AfjI4bX6J6Wva9jcS/5h8ccpuwupIlcCppAJA6
d9XiFN3qGp+WnrrotvVAR4qsRSf6cB8ryuGt2dvlsoJvw0KQf0s5UmBwjpE9iuIGk26NeDE+ATP1
Lo3AIvN4yu71IfA2liuhi0+PgTnKdVQiqxOanezLToEl6h4rDCFtWm/drLaX1EYVZvOoX/KWWqfQ
ETviajCADPWtZNZIcO/GajBLKbOKeOzyGgxWQxmaG+Ihs3c+QPwHFNsYsxIUUjCyT5qIvY+lUt/9
OVLImcaYMppX0mWtvE0KnI2kp7sf0WTnV2AHk1WEoGCVBTrQKallINoUBs+E5FGv/DRwQlsAf6uI
FGiHU9q5DwHhNjxv3VYOQl3Dhl0PwE5W5VAPC5mZ44N/GvSO07XSa3L39Kswh7jb+eWyF5FPABo1
dTqY+7ouyXBpxE3plfzvqj15de1catNl1aEYPRdnGZXxxmjm3PiqCoAl067eVigplr0xJZwX76ca
3cGACWLvsjrdxuTW5tmwZrpkHsd4usmairfMQNKapmGFWKd+oM1lQ3R3UNvH7qOXWvldOrnZMmoi
xOQ9poDMGOSnTokOiwm6RI3FCZ09O4RRI/WpGTD3sttnnkcCBdXQojfLdp3l256aYRUEalznBLBy
kxi3vlaPS8uklnANL+DRjU3Eng3Ujix5sLUhOcn6NHaVtnPzsl0Rc++Px3aCQmMUw02Nt6dSTLKC
2gNkY2gfGOiqhad1BEX4vrkdWsShqFLZ8ytbWyctawrKUFSWGq5h3ZbXRh+3ixjvkYEe43NZj5+7
JKx2Q4puEPXuF63kmO2Ps1BQpNZaB/uwykoiW+IJMXcxFxcO1senMcJe0dihfoxzRiTtMHvjVPYj
rfFeOJopTwy6bhsL45BTC5JimmLYpK2DV76pbjmHkwyPWmLteuYmKargmNSqXAEGQxBkbgpiNA4a
vt29ZPqmT3KD+QcqLOpWEnelzhQ4tvb9OFBdSixmrtZtw0nomwGppzaoaMH8dzh1FWL7JooqPke8
DsGAkKJW9G9EiYEKD/gBNURxhJ6eLKup6w+sw3pGSezao009DhjFykltFq51XeUlLtM8IrJFBTOZ
TuhHo0uu3LZ6Kg05Pob+fAAztlUwapdDrdYqjtqr2kOM7YkYp0/nXkWlpNE3Ffl2mEecDoyalUEv
lc3fiJBro71Ebjufk2Nn581CwS5FWenUqO3hAhMHI1Nvk6L/uBwTGg6LstTM9flfjMqg3RYWVonY
/JL4oj9Fnqsv6eQRhGBEJsCQLkScVBknlRwkszYcgaO5D4LMWXutFZOg3bRbadUuz7ujI5TXNuyM
MLsmApYb50cwBy7WjnrsMuupKCLKXVTlmUfAj3D13xB8Ih2r02DVa91NlzZIy6qB+5+0naKS1RoJ
wEmX3VWGkmTlq+aLobn7ZsBCwP2diuK7MsUjEwueLoP4Lm+ItmII2TvUt5yACgTV6ec2jwMkuYDz
dZI1a2HdwcUYNp5jQrTPgkfLOs7NsCGAmWLniIOF+WPIJmCMRvqbY7efzDre27q1scKBgNU89TnE
EUzQhwDwp/p+4JFd13jTcSY91k4Rb9NBTOtxluaXQ7NPXN/bVCpbVSN+JC8Ql6qsvGUX1ZeaATVR
zxD/COSPDx0o80U1yI+AdBaj4GPrm/GRZCsLTOUACp58osTET+d3+VcMWl9b8plQjn0z18D+MqLd
kvsO/t6qQBm8VIUim/6j1oZAdWIXa6FZw642nwxy0xDwVwlycohVbYJlnQ8DtANHbNcoMdkaiE8H
8wr4CgKnEpvqmADakgX+zSzS+FjIswHvp5aBn912eokOfWzXAo2lJzUmosR+6WPI2wNnpgrjNeDI
Uzk4qBIjC9Bd7+MEgSfHKXKVA61ZJfhuVn2YXyHIwjHYbWwDawB+1/u2gEuflEa3h08beitduWJZ
C4xcqk9u/KZjvjMNO2GRSTV1BbWHb64Ds6DYaXBhGvhKOzxvWmfG60JjYg1fCJd6UauFiJgPlgOa
41BoUAK2eRP2nGWTYBm5yP6s6bqMyQCIv7Sx/ghAx9koa7CWDfoCaWbXml1tW09vlp3Lgk6ltuKM
CIIeMNnKQQjSluF3Kl78h0SdVcrLVl2lPrIx3HAWfVITYYo94T0RCKwV585+pTT71tFCTP/Ey8jK
LGEMlndJBg2E4Vm5jp1gwwkdTlW8T3NQ2O3AKmfru0Irv49YzJcyh7feFJ8qr8fnTCvJlKAvGx8i
Ru4b9/qs1EZsiBjAzo9qtiCkMr6nqjhMfZ3D0cuaJS90m/lyZB2zdi50yVVUS7zbtc8kv7XTrRc/
IWj83g/I3QOp25t6jNBl2w8hcPp1XAZsBJG3TlNEPJbvn3Qhy41sDH3ROR3z/dS7TYv4KgSLWXAI
Zv0gyU4RndRhGV90FW16xj7+Bg2jBYx9KK2V7Mx72atpoeNq6yv5JAvUQrKlcZ7ayaoqQxyIxgaz
H5GDloCsmHNyzNl+6sZCQtL+JrObKQmGRe9q5iqGFaBZy36CmoqtMl+lnYmXMP8t0UYUnGQu7mLj
Ke6QlYG7NBfJRMwp2exizGrIOP6ibwQ0HhwxVpPAQVSIwhPck1B70PQUNivtEHyCq1nWV46HE8zr
XX+ZqPrWMPiZmkfmAy9kb3pcRa3jTu86Qj34cVMHzb6orhCpU63bt1kX1FiITLDnIjmY1hezwkFh
qnwgHm7nRYbAL2KmZB8EOGhs3mNuXYf3P74yOh8SsaAcVzSr1ipV6B0n0p/Fbxi7BgAAWKG+JmTB
DRoT0tTBT+i0cI6JKWjIWFYm6AS9UsRhEWYXZv6dsiBFF7FsycIF91P70M4qdtdUmFtIE58kmDaA
HR3z+J3B1Nq2OiB3nxOjedLcmONJA/6qWaBmapE2qGMtQ4hnYSW3+SROIZFTy0BvmhWxBwfVBzvc
zR8zvfgBRu7D0GIHiXqXcth0lo2TXPnscp6BuzB2rRutGYuNTOLlRHt6h1rCXxq6ewcfFUt71p1o
gfb3vpuLNbUFbFyXLpGcymptOlnO7hNHa6EnOzSlRF3K0UVrqR7peCJX9uCgMS7wVkHXJjsBapEW
1qBvWi0jFAHp6rIsbRz3PdzAIS+/E6wrLi0L0y/L8EGEHLRXrr3RO2JqDD3Hm6CG6IqfE12df5cM
WXQV+OmNHINp/8f360bBY5tGohitPKSi0gGHGDwX5z+ef6EoKXTeZnbcQiJFbhXq8KHuUDSg+b4q
pMR31OBUPZRev2/m71Xn741N8ET4dbDLh8q/6tFJ+jqyT7sM/KvzL+bvvwMzpy8Hf6wWg+98kL31
WSWy27XWQNMpqcF5Bb52YubDH+2+PMUFWiMzXhauYE5Qhsa6CJPiMdnkRYuYQkvSXRYSazVGsJkz
u3OWrQYV0Uj1R6riYWWLqd+4Bfp4RPu68JHlFk91FuH7ByeMlbO7dfod1EkUYznBewX04dxF1ksQ
tTiONfu3boFB1XZdhm/JjMclre3LyuxJ+UQ3nTA8ZOFM1cq2tCdUs6dJgTGALJWRR0TEgtmS8+lf
kx6gb1Fjbvix1zRl/GU4Uc25wk0WC6a08SaMiNiruvGhLuXXMSQclfLkRzvNESiq5AGae4yB5PSP
TRs7KThDWqI00rEn7Gs1BXeE0Z9qQwY3LTmKIgwue5VtByLTLmVtdad5pQT3Ktm5YbXJLJIw2Xri
dZDo7s2YajCHPLqk6eEch6JtoKiX+JXb7LqeQqSKfgIiwq6GbYiddOFFoYY9QuwUKV8rimhjX+uD
eUzS6Wmc8X5MLy5towlODh5UACIa54LRc6+tFlpCXd3qse3uKo4WiwmGyj0SlQpFmuhWGmlvx9pM
r7G3sFmDcNpF6Zju4njEItk3w9bOYMuPBY9oUPoHPRTRHtgDmERHsUJPpGTUQbitjC6/0WmVgUHN
yblxEWZG09o2+k9poPkrxhvmiSDoe6tEIhxiLspnKjQ2n8u+CIONgyttkfmGs2Xf7LGl3WR6ba8J
1hG3ZnAXJ1Anei/0P3V1enXmQuZgzJyBppsV2quihC6nGU0HLqP/AmEwgd7W4EEaSohqI+kcuf0h
shuW936YLvm3kljkm2pgH/Axkt4n0T4xFIKVIP9WlVV9TWZWuJs6B4nryO6KzvLR7eyPkwGyoaxE
euTSg22RGt0auuUh7+WBg2q8rRxlUaEo6zhk2camuI0JvUPzd2NM0uZphLHMSNJFM2xBQamJsmUi
2INdrMa7guN9A9X7mPv5JyNP9WU4JObOJuXx5JTZvTvGG1fLy41jsf83iGBPeUr/BAfpuhlc/1NV
eF/JxAoPVu7cjb2qTgguPojEFEcxGNPCokcHaE/7ALk1vxNS7im3nVVeAjI4F59GTuYw7NlLOkX+
TVv7OD0zj4Va+uU2pX94SaSWfpmoSFzWOtZf5rHupq51TErnb57/Tp+Z3aVzn02c3pRV3wZKD+77
PoaBwQyYhhVHgCX0M0Jg0+a2c1G/shWCFB8SDLFtrsxT7g1ynVpyxB+iwJh0A5MA2fZ0RzJw2s6D
KLTqoCLaGFM+LvMsH9cl5Q8GEOvBJS53V1YpcbogvaC8TJjjsbw7BjNwXjpzLaOHpxFRPice8TYm
8azcx3fBJD7rw+cIG/1KJrO9WcanWgevAOwGM0ExAAj1vWCFoFmELFg6degaEhWW+WPCq2WRM9IV
PiBOdk6I08SKl2kePIX4grmTVobKLhnn4xAKzWyT4ohowcRSkOFJHhNSauPgm4SNsp40bcS8YS1b
cIU7pwa6p4zW2uv+x6LDBHH+hefoblLRN2y9rKSz4wd/KhBzB3tM2+O9Of8uH+YefhEZ9Tqjb7CI
Gj8/6hT9K1cCohpsCwdLbfKuJA4tzWCa/ULw/TiNHSZYvceum4dy1P097l14UqvOEaCoOjSXPur3
vEPNKQv6Jw4UpIxnQ2dp1n1t2LgB4meJGbshhnJfVxQhxmjdj731rfaJk4us8/oqHvpyMLedKG57
7JjQVOxyPZjDdRiReRt2BGyRTl9JjNJ5Sx6Ur1i/atlT/bfRIZAkItkS+HXQfoenNOxtVR+1qWdW
xVF9ZUFKA0pMweDnP8wq1o6s/ju6cMVCtmrcxQ6gDkq+0ZL9Nmur5ODg7CsmO7wNbW/hmP73VpXW
IR95xYOpResOTuWCkoxsuMq/FBb2uSIFdRBpEaesbFaz5p7cUcX6iQ3skpVzpm2PRD1iWUV7eUmj
KV6DWOJwSCtiAXT+o+w040is4P1Q6XMHBESKb61dm+a+4zc+czL3Wo9pULlJ9dhRS+6jkMa6SFii
Om7uaCTSqlXrdiB+bKr1eNMmoF2MaEbdgp6k1bNJR2M8UHYu1BhNNxI/aj/UGMSDLWmEd9AubJAa
bYnJFmEJYQ5Y/N11G+lYDJQFl1RjjmGiW404k+jj7KaxSYzwNPklFIa+1ZLqEhNVuk8GsWJ4622D
ItkyUnCWQVpYawPOgGMiI6R0AuPIQujSJKTecabySadJlCY2LdxybvkMJGkFxVc7NoKrYLidglHt
pli/ET7gKJQzmGQy5yqcKauYkb1VCw1Hy/t2mecVY2wQ+IVR+WuaId0iC9NVMAHe60g90Von4FSH
JSorrO+lStuN7cYw8V2XwgeDk5Z/stgYNj6AEFSsIKm8L6mrY8YXbo8XqcNbGgODyFmXlhPhQuvB
Xg0jdTU/jGEKiCmgLfltBxx/I4rfaprhO8sl1ypwIfBZd74C4tEY3lNlad9NX2JN9BxcZkn5GKLn
IfuJw7VKGKWVNnVQGNgHvSzUhgXiQyDSe91w/LVveV/61JpWUedkm6GiS9DX6Bpilv1tlTGnaVJ7
l+hy7Wbg0X3/i1vJfllgSl5mcMhW4xiKVe6GrApUq0EITy72GKZKb9VoZYdSBtP7RN1e19K4ssfo
YxPI2VZR3UVV+20aGm7FH33IaaFk7GSEfXGEGG+zUmyciKYIFMNJ/zxVIS38sMQtHMNJKaCCTC5Z
6hoh58B0SfHWACL131yE6cuKifSqV2C1qjLdarnPMR3PX6RvmQiz4yUD4iwxngQtig0ysg/mAOm5
r5OPplUVGEwBwKUmh2a3AKyLM7pcxeCBJ009zgZ/1gNA94gK1yNunbVryGpJ35kMGU+xWMj59tZ+
mNGo40ctk7U1YsanOU3LQxzL2bDA8JU1fiyfkIjxeDj1k47bcjUg/F40UVCsjJZYd0ETqKced20O
4FNHI0N3NmVPLG+a30Iq3bqa3kBPxlJZFoQLF2ocbgARkX9KnnaPZaYMQ2akdLUZxBG7AFs3uh8o
4Y+QVSTaOVJvsPFLN+JMarnxEmVNtGJZNZeaVaoDqQrcQeX0xfab5gN2R/PaCrrrFtT0LRjInWv2
8UOydBisVhjZT33CmuBpRbSFpBZteuAY+DCw4/ac7eBPIBNPIdpbxakut+SLfsgc56uV5AW4Z3tX
xo19XZCW59Kn30xhFc1JCaceA8bKFXVyHU4dgbByuE8ZGS6SrHmYfM07BuCdTqoNOF+pVU/A8XZq
lbstbA5KRQqnHHAwdbBBdZQWxBSGxDDXFuP8EZokcwPuv1Z8SEimBIgSr7KYPJZO+fdQgb6DoqeV
k0/QAfLhymydfjsaslzrRfotmwDN0cSrcZM4X5FsGXi5pf7R8CfsP6Ek2iWud0UYLtvYIR9IDjcZ
By48AHRelPspn4cdHjAvOeSfUrhPC4ZrOCdE8M3IuZq8ayHIkEeB2Gmqt01EzkHeNOTL49SHaKlv
MzudcUccV8JC24huTRxdSNoPUd0OHrQ0K3BP0mpaemGuMwpmStTxDz2YfvaU2+03BZZg23ji0swt
5yTDbkdQRbKvnKJY5jLB+5pL+JNJv5YmOzQzJGdVByA+26Dwd2D3AGrGeOKxLpJhCk2VnlUrtuhi
fmMe3SwZD946rMVb6STQyCwcfHpdoT/MiPOLrPEqxX8OB8Dj46F7GZoFE65B3fq4+y1JJQqq+kAn
fmVi3F63xCpjYyJamdEiDAG3bDj0ElIcundtZeK29MFG+YMDOmLwlljELzMTEvo4xge0OmDtNBvA
Q9YylmQeLoLUwOvIpgszxt7I0PjidXxyAeKIxBgKdAbxXmflBNXEUJSGbmwSyTp13O3eIlBYxWpM
mBzUkQ9E9c7D0nKQaxBcOnihRQQU/iP0xUWjcxTJmdwsdXSpxI8iQS/tbmSrmTHwmS82hg7Mo5uQ
R7mTVRyJWT/GdrOHt/i5stNs282zQaX3Diyh6McYQs+A0vTbYIKaaJ3poJKRCr30/VVTj9vSL5NT
BdgXTw/eGKCmPtkWsXbvlVvSElZVaDMxVGhHyESrltl3EmVwjReKTJAB0pNtqAUkYCItTYPY9g3u
du2a1KyVkBWbN+oZYKJAVVo7ZHrW02ztCRdnstbUNd5bq+AODRqOhTXhlzrUcij0aM1Kyuva8naS
KIt9FFNQaZRFvsFIXEOntKQ3ToFgB+EmTCk+fVutjSp2Dw4N4xtEVA86qjTMlURl9krbOA0nuMgo
va0oxdr6bAypAFxILUMCBz8x+kKV7bC7uvrGq3D/OJlYRw6SQRHu0jAl/CII522jRknt9gc20Ksu
aYiQzyNIzFDONAGio6qqJQx4JLRtceqsChCER65CPh6BUCZX5US8dT2RiIAGjrkhWnICpaGpWx1k
fTzAAJrgfOLtKT/YI4+KoyUfCr0tNoHX0y/X6+NUE3+OB4rdvjOnq5Z3Dj1Nc1A2/3RRd9Vicp2J
uAKyuLKw3aOL2flGs5NuaVDhatjGOcoxeqB2jSq4rzYJGdzYyK5m1TywKSYoY+UTiw1/CkP8eNOb
xBCx4zhrpy1PqBYa+CjTDZDMei2pwkgIKhA22A15c7VKr6pCjFsMm4RlG/awaqKGElQSYh13H6Ml
ViHj2gaMhblDrzf2gIIk6Gwol6XcGPi5QXIyySk6Zibgiu58pIL3qWuQo8X7VgqY+ESwQBNs17D8
PxGn2S1138RJOFWryHePcJY+mFNEImaw+8Ncf7Yyn385f+/sZ371PS3RYelJOUCMjLU18INPA2ED
h3B2Ake2GRAZOf/2/M3zL6WNN72urX7ZVri2cySaXllXh3OslzYJWFLnP//xTVsjtLtk78K8PP/2
/Ddrj/ssaBiypzZZc8ue1WLhEfnL9J6flmbT0cvZJmM95zWc/+Xg/HLOv8U/mu7xHjxng50Dws6/
lN2YJC++aZN0tQ6t6JsWBeXhbPueTP2u6gFUKTM3t5pRA9Hnv/3xF/TSsyhbCwBOjGSeX+2zmfr8
ws+/BAYZZjYZZh1kWo71VgNQmOS7c5ZYz+OfzDlXZ6s2Y1Vy2gmjMmfjthuj3bMsWqHzn87f6h2Z
b2pf3cMwS1lBfdLg4xhSAR3Whib8lG5zglB33exXLwFSWZP5dP7fz3btQjnVVmQPNaBenI8cjjUX
ycNZZff/jYXn54XMDhtKaww2t+132jjf6zZpfvezzP/1bGR5yP+7v/QvY8xf/6Cf1p6HscDa8/Vp
jksO66YKvzUv7T04yx0Eir+kdJ5f1PkV/93PSL5yYe0TP1zaF6Zh4++ZDepJnvk/v6855oXhoO/F
uo4DhS8E4vxLL96df3f9f39pz2/k3/+dv3vp38+fyf4JA5E+a/XfdPWWuhCKmbXpuoiU+UIP+vJN
QBd/Ydguz5WLfv5/cvnf8hbFC/efH+a/mLuM2ZXzn1z9q5/w4rN3L9h6Zs8BUuGXl+26F7rA34QX
4fmz/19d/L+/9cmH/c+u/tWPeHH1xgWTGmUwO3j+7PmBL98EB7ucQgVs6Khczl//ozvg1RX88QDY
3JlvfBOUuMB0JwCEm89vAqLyl2+CzZsknTm9FyX8/+T+/7dXLwSWkTdevuFcmK5pMsbDxPHyuh3j
gvROyZxR/n5zvK/Lt88Gyf/k+X/1Dr54ApwL13VME5PKX374QjcvzNlUYL2/598SBrfqWy8fz5Vt
wLz/y8t3nQvSpgWmcbaH+QsrzPu6B3CsPT+Wz67S388S/y/7v7ogGhuTksBL9vMiXz4IQogLVknT
xRN8fpee3/V3dAyQJn7ht94KnIIEKj4HyOr569VeYDsXFp4LEmznZHK+3t27INzZD/S250Fd4Mrk
dp+PQ/PXqxMhJnH8GwJPsPP8Jry7LcHgnPb8kP73D4SSFxZSRIh0P3fE17fCvGNyK7j/OjY870Hv
6IEw+fjeeivYF4apMJKhCj1/cW/9uiq4FxatKagoP5eN97Y0GpJJ5xvfBWVcwAnhJzncVC8v3zYv
LLZMhSHx+Ul5dzuD48i3Xr2kCNAd7vR/bX+vjki8CRSNluLteX4T3t1ygKVaf/MBWb8QgC7xuv4s
hV4tio5LBemgCHR+LprPj947Wg6Y4epv3h+Ni3nK5jicls5frx4IR14oTMGY539uDe/vwEgcGFXu
mzZIMS968yPxr6t8vSqanJchCLi42N/beshuZry1WlLqAlYV9mvz9Z7I7YFZFrKSfLdLgS2e78k3
nAwU9QDmb5aD56t8tRQIoS4scwbiqHd3JpCSJeyNt78ULPhYFx0q7786FNA1krRLKKd+LhLPa+97
WgqhrL31IWBb5FTkcvJ5vgnms9bLswFtI4op6Dng185f724poNKbDzRvWgo5GhGqaZk2PITz16sV
wZW0FnWd5fLnf39ee9/TveDS23njuyD1C8TlnJJeL4iuoJQSDmX1z7vk3d0EhqDgfevl0yCxbKpB
9XNB4Ae+fBTmghHnyHw4en5W3uFNQIv3je+CMi8kpRLcmj/aRC/fBcu9QGQjYDv+LJXe372gmzOC
8K0LAvWghJzBNvPy8m36RzprAR3m33dN/qV3tBIYFHJvXQ8lrdR5jma+2g1s68LW6SzNvJzz1/P7
/J6uXtHseOuHLymUHYpB+XNW+OpdoAS5oGskxM+i9D1dvsAZ/NbLp3FGfKALnOj3W/zlI8AoFQYh
R4b54DB/vbt1kI3Kei5c33A8pjEGwkvSHHs+ErzeDdwL9sr5bPhu24cCP/Zb7wWL3cAVNEp/XuWr
GtFl4jzPk2m5n/+ld/UoAAV96+VDC2WlB8v41+dCoVNDM3CfQW/v7/qpkd94/ZJ5qUGL4Pdu0KuV
kHYRfQh2HOPnyO39LQXSEm/dDyR9EDlztFj1zl+v2kU2TTNo18KmTjp/vb9ngSf0zfUy9fBM9iYD
4vkqXy0FQljcDLxRDKDPf+H5bX9PKwL+27eejBQNVEmxDNbx/5i7tqW2YSD6K/kCJsQhl5fOdGBa
aAt0eoHpo3BErImxGNmBpl/fo1vwyillsnlwhhdyOZbXK+1q9+xq+6zbxnGKoAmmC0pLvar0j2eE
BACbaJCNj5A7RHfYcTCOyX4ZNbJHCC1CULP+aYGlyTDXRfBMJqPZaB53gmluEbuEE7T9HNpMs3v1
z09GO0C2FKYIk08yPOMQJ02sA2YIQmw2HR8nQ+9s5Bh7GaYuWOswyyCIECCzyfT2ijBHMh5TYYjD
EMKS0EMpZOywAR41culwFgP7JFkRwEBCc0uETnqrC1k2DKyw/TcN0AV0lQe5dBJCRElMHdHUbAwi
ou266l798xTgznFnBGzkDEztuGVw9JL2jJhOj2boAW+JSn5G9C6yjvTCMXdGZIgiDBEoGcX8Qjoj
rJSQYQQlyUuhd74z4oC2tTUrkIb8QoYzOuEY7w4nOkIWzgwejSb9u39ogVfN/VcEJBlxAASyVXH1
T/YO1kaC5wOvOjglPfKXUehqu/6znj/ufwLvAKS2mGCi1hE7SND1sWeY95WZCps19k4sQwvgKSFc
eDKdBR8g1QIXUbT1DyH30DuvGe4im3yCqDII6hACIsjulUhhNgQhIcMRQcOwt/KGqFczAmeUcGcE
aFiImaJ3+UsGoW0dEVREdNnWcQzDlHm7v/gGUW1rfk4LVS5ctY+S9a6ioH99IRa7dD8PhS62msWW
c5Av2uIff23P+Lf/vyNcbpdEaX0YkyruOuHn4Qa7lybXincV3zxX0giTFxv3wSYM05809L4Ud+JB
kEIkV43xMpJOzdJ2RfwPcL1KcG12jo1r1B9dUWBHnOYDr0SF5sZxiK4oyfFwucin6AN3r02lyKg9
sZONrUttxEK3R+2LCfjIVSXzRuXrhoC7MhUu+JksxbMwso3sWY5s5FBaN9D3g1ONFvZ3VOw2fhev
urMi703a/QFSVwvyPEMFC3f8H6U2SzrkwPnjIp9D4krFe3fq7Wl0XOCLhSiIAh6PHT+LjVuWqtKK
zkjPAmVDVwslklXE04nYyPqZqoXn53BhP3fXJl80wwYGwDpfbYhe+FJULvQXdIKqO2L2TB0u9qVQ
FVk9kIc7hHm5FGZTimrRFkegFPCHXNciL9a1bBqi0zhbyDI22PgqxxFggpaV+oQ4Hxq2oNYN0eyR
T7Dyseta4e/xkaxNoDTZ/N0h0PXapNA2M8yG1lWTrCH2GKE5H/lK3hmReE8hqc8d9JV8EtRuYftt
k2N84OfBuXh4rAtFzXoo4zkE/idpaklWKmRzbE7rEOCX8rfKiRkLqaJDgP9CL804TLc/8AUtbGgc
JlgMToXRsJR0cvrE72EucCZW6dz3+RMu/DV6mhGxjKEt8Y39vbPrVQmPhO5qUO1ncx3sERu5TCv3
HeWKC/xV4kznTfkkkm0Czp+0EWku/LdCL+Tgou7YNp8O5MJ/Rzec3YoYYsmHuUBXES08gpRc+B+Q
vqxrSVyKkBLhY+O4qThEO/kDfZ+L+7MRBYH18Wou7I00D7BsBNmXm7CRFXY2iXqHel8u9K2A3amW
OFuGjtvFLtngsm4GN7sG76OCbPzXTnt2DVL2XwpvNxr9ZpZEKhMXxXt91LsiTVuebzf+FPvA7PoZ
Da7Zb+SlFObdXwAAAP//</cx:binary>
              </cx:geoCache>
            </cx:geography>
          </cx:layoutPr>
        </cx:series>
      </cx:plotAreaRegion>
    </cx:plotArea>
  </cx:chart>
  <cx:spPr>
    <a:solidFill>
      <a:schemeClr val="bg1">
        <a:lumMod val="95000"/>
      </a:schemeClr>
    </a:solidFill>
    <a:ln>
      <a:noFill/>
    </a:ln>
    <a:effectLst>
      <a:glow rad="101600">
        <a:schemeClr val="bg1">
          <a:lumMod val="85000"/>
          <a:alpha val="40000"/>
        </a:schemeClr>
      </a:glow>
      <a:outerShdw blurRad="50800" dist="38100" dir="16200000"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6.xml"/><Relationship Id="rId2" Type="http://schemas.openxmlformats.org/officeDocument/2006/relationships/image" Target="../media/image1.png"/><Relationship Id="rId1" Type="http://schemas.openxmlformats.org/officeDocument/2006/relationships/image" Target="../media/image2.png"/><Relationship Id="rId6" Type="http://schemas.openxmlformats.org/officeDocument/2006/relationships/image" Target="../media/image3.jfif"/><Relationship Id="rId5" Type="http://schemas.microsoft.com/office/2014/relationships/chartEx" Target="../charts/chartEx2.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295275</xdr:colOff>
      <xdr:row>3</xdr:row>
      <xdr:rowOff>57150</xdr:rowOff>
    </xdr:from>
    <xdr:to>
      <xdr:col>9</xdr:col>
      <xdr:colOff>133350</xdr:colOff>
      <xdr:row>17</xdr:row>
      <xdr:rowOff>133350</xdr:rowOff>
    </xdr:to>
    <xdr:graphicFrame macro="">
      <xdr:nvGraphicFramePr>
        <xdr:cNvPr id="3" name="Chart 2">
          <a:extLst>
            <a:ext uri="{FF2B5EF4-FFF2-40B4-BE49-F238E27FC236}">
              <a16:creationId xmlns:a16="http://schemas.microsoft.com/office/drawing/2014/main" id="{64C7097D-21DB-4320-8CEC-17ED66384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3</xdr:row>
      <xdr:rowOff>66675</xdr:rowOff>
    </xdr:from>
    <xdr:to>
      <xdr:col>11</xdr:col>
      <xdr:colOff>304800</xdr:colOff>
      <xdr:row>19</xdr:row>
      <xdr:rowOff>0</xdr:rowOff>
    </xdr:to>
    <xdr:graphicFrame macro="">
      <xdr:nvGraphicFramePr>
        <xdr:cNvPr id="4" name="Chart 3">
          <a:extLst>
            <a:ext uri="{FF2B5EF4-FFF2-40B4-BE49-F238E27FC236}">
              <a16:creationId xmlns:a16="http://schemas.microsoft.com/office/drawing/2014/main" id="{1D2D1BFD-92F8-4A91-BD5D-054822D9A6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304800</xdr:colOff>
      <xdr:row>3</xdr:row>
      <xdr:rowOff>66675</xdr:rowOff>
    </xdr:from>
    <xdr:to>
      <xdr:col>15</xdr:col>
      <xdr:colOff>0</xdr:colOff>
      <xdr:row>17</xdr:row>
      <xdr:rowOff>142875</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B2E46FBB-B4A8-4D83-9AC7-AACF6B227A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67400" y="6381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28575</xdr:colOff>
      <xdr:row>2</xdr:row>
      <xdr:rowOff>85725</xdr:rowOff>
    </xdr:from>
    <xdr:to>
      <xdr:col>10</xdr:col>
      <xdr:colOff>333375</xdr:colOff>
      <xdr:row>16</xdr:row>
      <xdr:rowOff>161925</xdr:rowOff>
    </xdr:to>
    <xdr:graphicFrame macro="">
      <xdr:nvGraphicFramePr>
        <xdr:cNvPr id="6" name="Chart 5">
          <a:extLst>
            <a:ext uri="{FF2B5EF4-FFF2-40B4-BE49-F238E27FC236}">
              <a16:creationId xmlns:a16="http://schemas.microsoft.com/office/drawing/2014/main" id="{2833426D-91D9-4CCF-9334-81C328457B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xdr:from>
      <xdr:col>0</xdr:col>
      <xdr:colOff>142872</xdr:colOff>
      <xdr:row>0</xdr:row>
      <xdr:rowOff>76199</xdr:rowOff>
    </xdr:from>
    <xdr:to>
      <xdr:col>24</xdr:col>
      <xdr:colOff>436306</xdr:colOff>
      <xdr:row>4</xdr:row>
      <xdr:rowOff>142875</xdr:rowOff>
    </xdr:to>
    <xdr:sp macro="" textlink="">
      <xdr:nvSpPr>
        <xdr:cNvPr id="2" name="Rectangle: Rounded Corners 1">
          <a:extLst>
            <a:ext uri="{FF2B5EF4-FFF2-40B4-BE49-F238E27FC236}">
              <a16:creationId xmlns:a16="http://schemas.microsoft.com/office/drawing/2014/main" id="{56A7D68D-5508-4DBD-A357-2ADC4EB16E32}"/>
            </a:ext>
          </a:extLst>
        </xdr:cNvPr>
        <xdr:cNvSpPr/>
      </xdr:nvSpPr>
      <xdr:spPr>
        <a:xfrm>
          <a:off x="142872" y="76199"/>
          <a:ext cx="14914309" cy="828676"/>
        </a:xfrm>
        <a:prstGeom prst="round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chemeClr val="accent6">
                <a:lumMod val="75000"/>
              </a:schemeClr>
            </a:solidFill>
          </a:endParaRPr>
        </a:p>
      </xdr:txBody>
    </xdr:sp>
    <xdr:clientData/>
  </xdr:twoCellAnchor>
  <xdr:twoCellAnchor>
    <xdr:from>
      <xdr:col>7</xdr:col>
      <xdr:colOff>161924</xdr:colOff>
      <xdr:row>1</xdr:row>
      <xdr:rowOff>0</xdr:rowOff>
    </xdr:from>
    <xdr:to>
      <xdr:col>12</xdr:col>
      <xdr:colOff>511052</xdr:colOff>
      <xdr:row>4</xdr:row>
      <xdr:rowOff>28576</xdr:rowOff>
    </xdr:to>
    <xdr:sp macro="" textlink="">
      <xdr:nvSpPr>
        <xdr:cNvPr id="3" name="TextBox 2">
          <a:extLst>
            <a:ext uri="{FF2B5EF4-FFF2-40B4-BE49-F238E27FC236}">
              <a16:creationId xmlns:a16="http://schemas.microsoft.com/office/drawing/2014/main" id="{219F3790-5734-4B85-8FEA-727CF400FFC9}"/>
            </a:ext>
          </a:extLst>
        </xdr:cNvPr>
        <xdr:cNvSpPr txBox="1"/>
      </xdr:nvSpPr>
      <xdr:spPr>
        <a:xfrm>
          <a:off x="4429124" y="190500"/>
          <a:ext cx="3387603"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accent4">
                  <a:lumMod val="60000"/>
                  <a:lumOff val="40000"/>
                </a:schemeClr>
              </a:solidFill>
              <a:effectLst>
                <a:glow rad="228600">
                  <a:schemeClr val="accent1">
                    <a:satMod val="175000"/>
                    <a:alpha val="40000"/>
                  </a:schemeClr>
                </a:glow>
                <a:outerShdw blurRad="50800" dist="38100" algn="l" rotWithShape="0">
                  <a:prstClr val="black">
                    <a:alpha val="40000"/>
                  </a:prstClr>
                </a:outerShdw>
                <a:reflection blurRad="6350" stA="55000" endA="300" endPos="45500" dir="5400000" sy="-100000" algn="bl" rotWithShape="0"/>
              </a:effectLst>
              <a:latin typeface="Berlin Sans FB Demi" panose="020E0802020502020306" pitchFamily="34" charset="0"/>
            </a:rPr>
            <a:t>ADIDAS SALES REPORT</a:t>
          </a:r>
        </a:p>
      </xdr:txBody>
    </xdr:sp>
    <xdr:clientData/>
  </xdr:twoCellAnchor>
  <xdr:twoCellAnchor>
    <xdr:from>
      <xdr:col>18</xdr:col>
      <xdr:colOff>226685</xdr:colOff>
      <xdr:row>1</xdr:row>
      <xdr:rowOff>76199</xdr:rowOff>
    </xdr:from>
    <xdr:to>
      <xdr:col>19</xdr:col>
      <xdr:colOff>366454</xdr:colOff>
      <xdr:row>3</xdr:row>
      <xdr:rowOff>142874</xdr:rowOff>
    </xdr:to>
    <xdr:pic>
      <xdr:nvPicPr>
        <xdr:cNvPr id="5" name="Picture 4">
          <a:extLst>
            <a:ext uri="{FF2B5EF4-FFF2-40B4-BE49-F238E27FC236}">
              <a16:creationId xmlns:a16="http://schemas.microsoft.com/office/drawing/2014/main" id="{B180AC75-B29E-4FE7-B454-61FFFD4EE7D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99485" y="266699"/>
          <a:ext cx="749369" cy="447675"/>
        </a:xfrm>
        <a:prstGeom prst="rect">
          <a:avLst/>
        </a:prstGeom>
      </xdr:spPr>
    </xdr:pic>
    <xdr:clientData/>
  </xdr:twoCellAnchor>
  <xdr:twoCellAnchor>
    <xdr:from>
      <xdr:col>5</xdr:col>
      <xdr:colOff>521868</xdr:colOff>
      <xdr:row>1</xdr:row>
      <xdr:rowOff>76199</xdr:rowOff>
    </xdr:from>
    <xdr:to>
      <xdr:col>7</xdr:col>
      <xdr:colOff>24972</xdr:colOff>
      <xdr:row>3</xdr:row>
      <xdr:rowOff>76199</xdr:rowOff>
    </xdr:to>
    <xdr:pic>
      <xdr:nvPicPr>
        <xdr:cNvPr id="19" name="image2.png">
          <a:extLst>
            <a:ext uri="{FF2B5EF4-FFF2-40B4-BE49-F238E27FC236}">
              <a16:creationId xmlns:a16="http://schemas.microsoft.com/office/drawing/2014/main" id="{49368337-3D64-4EC4-AB8B-257D8D7281C7}"/>
            </a:ext>
          </a:extLst>
        </xdr:cNvPr>
        <xdr:cNvPicPr preferRelativeResize="0"/>
      </xdr:nvPicPr>
      <xdr:blipFill>
        <a:blip xmlns:r="http://schemas.openxmlformats.org/officeDocument/2006/relationships" r:embed="rId2" cstate="print"/>
        <a:stretch>
          <a:fillRect/>
        </a:stretch>
      </xdr:blipFill>
      <xdr:spPr>
        <a:xfrm>
          <a:off x="3569868" y="266699"/>
          <a:ext cx="722304" cy="381000"/>
        </a:xfrm>
        <a:prstGeom prst="rect">
          <a:avLst/>
        </a:prstGeom>
        <a:solidFill>
          <a:schemeClr val="accent5">
            <a:lumMod val="60000"/>
            <a:lumOff val="40000"/>
          </a:schemeClr>
        </a:solidFill>
      </xdr:spPr>
    </xdr:pic>
    <xdr:clientData/>
  </xdr:twoCellAnchor>
  <xdr:twoCellAnchor>
    <xdr:from>
      <xdr:col>9</xdr:col>
      <xdr:colOff>33359</xdr:colOff>
      <xdr:row>5</xdr:row>
      <xdr:rowOff>57580</xdr:rowOff>
    </xdr:from>
    <xdr:to>
      <xdr:col>12</xdr:col>
      <xdr:colOff>511053</xdr:colOff>
      <xdr:row>11</xdr:row>
      <xdr:rowOff>105772</xdr:rowOff>
    </xdr:to>
    <xdr:grpSp>
      <xdr:nvGrpSpPr>
        <xdr:cNvPr id="57" name="Group 56">
          <a:extLst>
            <a:ext uri="{FF2B5EF4-FFF2-40B4-BE49-F238E27FC236}">
              <a16:creationId xmlns:a16="http://schemas.microsoft.com/office/drawing/2014/main" id="{B080873C-DCB7-46DD-96EA-B1441A0CB6F6}"/>
            </a:ext>
          </a:extLst>
        </xdr:cNvPr>
        <xdr:cNvGrpSpPr/>
      </xdr:nvGrpSpPr>
      <xdr:grpSpPr>
        <a:xfrm>
          <a:off x="5519759" y="1010080"/>
          <a:ext cx="2296969" cy="1191192"/>
          <a:chOff x="4947585" y="1056239"/>
          <a:chExt cx="2433829" cy="1276350"/>
        </a:xfrm>
        <a:solidFill>
          <a:schemeClr val="accent1">
            <a:lumMod val="60000"/>
            <a:lumOff val="40000"/>
          </a:schemeClr>
        </a:solidFill>
      </xdr:grpSpPr>
      <xdr:sp macro="" textlink="">
        <xdr:nvSpPr>
          <xdr:cNvPr id="27" name="Rectangle: Rounded Corners 26">
            <a:extLst>
              <a:ext uri="{FF2B5EF4-FFF2-40B4-BE49-F238E27FC236}">
                <a16:creationId xmlns:a16="http://schemas.microsoft.com/office/drawing/2014/main" id="{AD55054A-F6A9-4969-9F76-EBC7D834EF4E}"/>
              </a:ext>
            </a:extLst>
          </xdr:cNvPr>
          <xdr:cNvSpPr/>
        </xdr:nvSpPr>
        <xdr:spPr>
          <a:xfrm>
            <a:off x="4947585" y="1056239"/>
            <a:ext cx="2200874" cy="12763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Rectangle 32">
            <a:extLst>
              <a:ext uri="{FF2B5EF4-FFF2-40B4-BE49-F238E27FC236}">
                <a16:creationId xmlns:a16="http://schemas.microsoft.com/office/drawing/2014/main" id="{5F3AF491-757F-42C4-84F9-8CF7AD245A10}"/>
              </a:ext>
            </a:extLst>
          </xdr:cNvPr>
          <xdr:cNvSpPr/>
        </xdr:nvSpPr>
        <xdr:spPr>
          <a:xfrm>
            <a:off x="4964039" y="1151268"/>
            <a:ext cx="2417375" cy="56323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C00000"/>
                </a:solidFill>
                <a:latin typeface="+mn-lt"/>
                <a:ea typeface="+mn-ea"/>
                <a:cs typeface="+mn-cs"/>
              </a:rPr>
              <a:t>  SUM</a:t>
            </a:r>
            <a:r>
              <a:rPr lang="en-US" sz="1200">
                <a:latin typeface="+mn-lt"/>
              </a:rPr>
              <a:t> </a:t>
            </a:r>
            <a:r>
              <a:rPr lang="en-US" sz="1200" b="1">
                <a:solidFill>
                  <a:srgbClr val="C00000"/>
                </a:solidFill>
                <a:latin typeface="+mn-lt"/>
                <a:ea typeface="+mn-ea"/>
                <a:cs typeface="+mn-cs"/>
              </a:rPr>
              <a:t>OF</a:t>
            </a:r>
            <a:r>
              <a:rPr lang="en-US" sz="1200">
                <a:latin typeface="+mn-lt"/>
              </a:rPr>
              <a:t> </a:t>
            </a:r>
            <a:r>
              <a:rPr lang="en-US" sz="1200" b="1">
                <a:solidFill>
                  <a:srgbClr val="C00000"/>
                </a:solidFill>
                <a:latin typeface="+mn-lt"/>
                <a:ea typeface="+mn-ea"/>
                <a:cs typeface="+mn-cs"/>
              </a:rPr>
              <a:t>OPERATING</a:t>
            </a:r>
            <a:r>
              <a:rPr lang="en-US" sz="1200">
                <a:latin typeface="+mn-lt"/>
              </a:rPr>
              <a:t> </a:t>
            </a:r>
            <a:r>
              <a:rPr lang="en-US" sz="1200" b="1">
                <a:solidFill>
                  <a:srgbClr val="C00000"/>
                </a:solidFill>
                <a:latin typeface="+mn-lt"/>
                <a:ea typeface="+mn-ea"/>
                <a:cs typeface="+mn-cs"/>
              </a:rPr>
              <a:t>PROFIT</a:t>
            </a:r>
          </a:p>
        </xdr:txBody>
      </xdr:sp>
      <xdr:sp macro="" textlink="'Sum of Operating Profit'!C7">
        <xdr:nvSpPr>
          <xdr:cNvPr id="34" name="Rectangle 33">
            <a:extLst>
              <a:ext uri="{FF2B5EF4-FFF2-40B4-BE49-F238E27FC236}">
                <a16:creationId xmlns:a16="http://schemas.microsoft.com/office/drawing/2014/main" id="{04F559F5-DAF4-4D41-B7D5-CE24BE3FDB7E}"/>
              </a:ext>
            </a:extLst>
          </xdr:cNvPr>
          <xdr:cNvSpPr/>
        </xdr:nvSpPr>
        <xdr:spPr>
          <a:xfrm>
            <a:off x="5059306" y="1524004"/>
            <a:ext cx="1908728" cy="59054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D795F09-6CF1-4C90-8DE3-0594C8E54633}" type="TxLink">
              <a:rPr lang="en-US" sz="2800" b="1" i="0" u="none" strike="noStrike">
                <a:ln>
                  <a:noFill/>
                </a:ln>
                <a:solidFill>
                  <a:srgbClr val="C00000"/>
                </a:solidFill>
                <a:effectLst>
                  <a:outerShdw blurRad="50800" dist="38100" algn="l" rotWithShape="0">
                    <a:prstClr val="black">
                      <a:alpha val="40000"/>
                    </a:prstClr>
                  </a:outerShdw>
                </a:effectLst>
                <a:latin typeface="Calibri"/>
                <a:cs typeface="Calibri"/>
              </a:rPr>
              <a:pPr algn="ctr"/>
              <a:t>$332.13M</a:t>
            </a:fld>
            <a:endParaRPr lang="en-US" sz="2800" b="1">
              <a:ln>
                <a:noFill/>
              </a:ln>
              <a:solidFill>
                <a:srgbClr val="C00000"/>
              </a:solidFill>
              <a:effectLst>
                <a:outerShdw blurRad="50800" dist="38100" algn="l" rotWithShape="0">
                  <a:prstClr val="black">
                    <a:alpha val="40000"/>
                  </a:prstClr>
                </a:outerShdw>
              </a:effectLst>
            </a:endParaRPr>
          </a:p>
        </xdr:txBody>
      </xdr:sp>
    </xdr:grpSp>
    <xdr:clientData/>
  </xdr:twoCellAnchor>
  <xdr:twoCellAnchor>
    <xdr:from>
      <xdr:col>12</xdr:col>
      <xdr:colOff>380999</xdr:colOff>
      <xdr:row>5</xdr:row>
      <xdr:rowOff>32478</xdr:rowOff>
    </xdr:from>
    <xdr:to>
      <xdr:col>15</xdr:col>
      <xdr:colOff>592193</xdr:colOff>
      <xdr:row>11</xdr:row>
      <xdr:rowOff>112127</xdr:rowOff>
    </xdr:to>
    <xdr:grpSp>
      <xdr:nvGrpSpPr>
        <xdr:cNvPr id="53" name="Group 52">
          <a:extLst>
            <a:ext uri="{FF2B5EF4-FFF2-40B4-BE49-F238E27FC236}">
              <a16:creationId xmlns:a16="http://schemas.microsoft.com/office/drawing/2014/main" id="{EE6047A4-B040-44D8-856C-BA60CDD3CBA5}"/>
            </a:ext>
          </a:extLst>
        </xdr:cNvPr>
        <xdr:cNvGrpSpPr/>
      </xdr:nvGrpSpPr>
      <xdr:grpSpPr>
        <a:xfrm>
          <a:off x="7686674" y="984978"/>
          <a:ext cx="2039994" cy="1222649"/>
          <a:chOff x="7892497" y="1028700"/>
          <a:chExt cx="2114551" cy="1276350"/>
        </a:xfrm>
      </xdr:grpSpPr>
      <xdr:sp macro="" textlink="">
        <xdr:nvSpPr>
          <xdr:cNvPr id="29" name="Rectangle: Rounded Corners 28">
            <a:extLst>
              <a:ext uri="{FF2B5EF4-FFF2-40B4-BE49-F238E27FC236}">
                <a16:creationId xmlns:a16="http://schemas.microsoft.com/office/drawing/2014/main" id="{DBE2E7B8-4943-4271-8A3A-91411EA9C9B5}"/>
              </a:ext>
            </a:extLst>
          </xdr:cNvPr>
          <xdr:cNvSpPr/>
        </xdr:nvSpPr>
        <xdr:spPr>
          <a:xfrm>
            <a:off x="7892497" y="1028700"/>
            <a:ext cx="2114551" cy="1276350"/>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Rectangle 35">
            <a:extLst>
              <a:ext uri="{FF2B5EF4-FFF2-40B4-BE49-F238E27FC236}">
                <a16:creationId xmlns:a16="http://schemas.microsoft.com/office/drawing/2014/main" id="{2E70CFBF-07DF-4ECD-BBCB-5F088EBEF09E}"/>
              </a:ext>
            </a:extLst>
          </xdr:cNvPr>
          <xdr:cNvSpPr/>
        </xdr:nvSpPr>
        <xdr:spPr>
          <a:xfrm>
            <a:off x="7959172" y="1143000"/>
            <a:ext cx="2047875" cy="381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C00000"/>
                </a:solidFill>
                <a:latin typeface="+mn-lt"/>
                <a:ea typeface="+mn-ea"/>
                <a:cs typeface="+mn-cs"/>
              </a:rPr>
              <a:t>SUM</a:t>
            </a:r>
            <a:r>
              <a:rPr lang="en-US" sz="1600"/>
              <a:t> </a:t>
            </a:r>
            <a:r>
              <a:rPr lang="en-US" sz="1600" b="1">
                <a:solidFill>
                  <a:srgbClr val="C00000"/>
                </a:solidFill>
                <a:latin typeface="+mn-lt"/>
                <a:ea typeface="+mn-ea"/>
                <a:cs typeface="+mn-cs"/>
              </a:rPr>
              <a:t>OF</a:t>
            </a:r>
            <a:r>
              <a:rPr lang="en-US" sz="1600"/>
              <a:t> </a:t>
            </a:r>
            <a:r>
              <a:rPr lang="en-US" sz="1600" b="1">
                <a:solidFill>
                  <a:srgbClr val="C00000"/>
                </a:solidFill>
                <a:latin typeface="+mn-lt"/>
                <a:ea typeface="+mn-ea"/>
                <a:cs typeface="+mn-cs"/>
              </a:rPr>
              <a:t>UNITS</a:t>
            </a:r>
            <a:r>
              <a:rPr lang="en-US" sz="1600" baseline="0"/>
              <a:t> </a:t>
            </a:r>
            <a:r>
              <a:rPr lang="en-US" sz="1600" b="1">
                <a:solidFill>
                  <a:srgbClr val="C00000"/>
                </a:solidFill>
                <a:latin typeface="+mn-lt"/>
                <a:ea typeface="+mn-ea"/>
                <a:cs typeface="+mn-cs"/>
              </a:rPr>
              <a:t>SOLD</a:t>
            </a:r>
          </a:p>
        </xdr:txBody>
      </xdr:sp>
      <xdr:sp macro="" textlink="'Sum of Units Sold'!B7">
        <xdr:nvSpPr>
          <xdr:cNvPr id="37" name="Rectangle 36">
            <a:extLst>
              <a:ext uri="{FF2B5EF4-FFF2-40B4-BE49-F238E27FC236}">
                <a16:creationId xmlns:a16="http://schemas.microsoft.com/office/drawing/2014/main" id="{BE233236-DFF0-4996-A0D2-1903387198D5}"/>
              </a:ext>
            </a:extLst>
          </xdr:cNvPr>
          <xdr:cNvSpPr/>
        </xdr:nvSpPr>
        <xdr:spPr>
          <a:xfrm>
            <a:off x="7959172" y="1551623"/>
            <a:ext cx="1781176" cy="5334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EBC44B23-801B-4A31-8517-C5C55D0EDF02}" type="TxLink">
              <a:rPr lang="en-US" sz="2800" b="1" i="0" u="none" strike="noStrike">
                <a:solidFill>
                  <a:srgbClr val="C00000"/>
                </a:solidFill>
                <a:effectLst>
                  <a:outerShdw blurRad="50800" dist="38100" algn="l" rotWithShape="0">
                    <a:prstClr val="black">
                      <a:alpha val="40000"/>
                    </a:prstClr>
                  </a:outerShdw>
                </a:effectLst>
                <a:latin typeface="Calibri"/>
                <a:ea typeface="+mn-ea"/>
                <a:cs typeface="Calibri"/>
              </a:rPr>
              <a:pPr marL="0" indent="0" algn="ctr"/>
              <a:t>2.48M</a:t>
            </a:fld>
            <a:endParaRPr lang="en-US" sz="2800" b="1" i="0" u="none" strike="noStrike">
              <a:solidFill>
                <a:srgbClr val="C00000"/>
              </a:solidFill>
              <a:effectLst>
                <a:outerShdw blurRad="50800" dist="38100" algn="l" rotWithShape="0">
                  <a:prstClr val="black">
                    <a:alpha val="40000"/>
                  </a:prstClr>
                </a:outerShdw>
              </a:effectLst>
              <a:latin typeface="Calibri"/>
              <a:ea typeface="+mn-ea"/>
              <a:cs typeface="Calibri"/>
            </a:endParaRPr>
          </a:p>
        </xdr:txBody>
      </xdr:sp>
    </xdr:grpSp>
    <xdr:clientData/>
  </xdr:twoCellAnchor>
  <xdr:twoCellAnchor>
    <xdr:from>
      <xdr:col>16</xdr:col>
      <xdr:colOff>380999</xdr:colOff>
      <xdr:row>6</xdr:row>
      <xdr:rowOff>0</xdr:rowOff>
    </xdr:from>
    <xdr:to>
      <xdr:col>20</xdr:col>
      <xdr:colOff>0</xdr:colOff>
      <xdr:row>7</xdr:row>
      <xdr:rowOff>174194</xdr:rowOff>
    </xdr:to>
    <xdr:sp macro="" textlink="">
      <xdr:nvSpPr>
        <xdr:cNvPr id="39" name="Rectangle 38">
          <a:extLst>
            <a:ext uri="{FF2B5EF4-FFF2-40B4-BE49-F238E27FC236}">
              <a16:creationId xmlns:a16="http://schemas.microsoft.com/office/drawing/2014/main" id="{98920579-2E56-4D71-A7CD-3040597B13FC}"/>
            </a:ext>
          </a:extLst>
        </xdr:cNvPr>
        <xdr:cNvSpPr/>
      </xdr:nvSpPr>
      <xdr:spPr>
        <a:xfrm>
          <a:off x="10134599" y="1143000"/>
          <a:ext cx="2057401" cy="36469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solidFill>
              <a:srgbClr val="C00000"/>
            </a:solidFill>
            <a:latin typeface="+mn-lt"/>
            <a:ea typeface="+mn-ea"/>
            <a:cs typeface="+mn-cs"/>
          </a:endParaRPr>
        </a:p>
      </xdr:txBody>
    </xdr:sp>
    <xdr:clientData/>
  </xdr:twoCellAnchor>
  <xdr:twoCellAnchor>
    <xdr:from>
      <xdr:col>17</xdr:col>
      <xdr:colOff>0</xdr:colOff>
      <xdr:row>8</xdr:row>
      <xdr:rowOff>57150</xdr:rowOff>
    </xdr:from>
    <xdr:to>
      <xdr:col>19</xdr:col>
      <xdr:colOff>304800</xdr:colOff>
      <xdr:row>11</xdr:row>
      <xdr:rowOff>47626</xdr:rowOff>
    </xdr:to>
    <xdr:sp macro="" textlink="'Price per Unit'!C8">
      <xdr:nvSpPr>
        <xdr:cNvPr id="41" name="Rectangle 40">
          <a:extLst>
            <a:ext uri="{FF2B5EF4-FFF2-40B4-BE49-F238E27FC236}">
              <a16:creationId xmlns:a16="http://schemas.microsoft.com/office/drawing/2014/main" id="{67AAE19A-004E-4555-93B7-F87743C2DCAA}"/>
            </a:ext>
          </a:extLst>
        </xdr:cNvPr>
        <xdr:cNvSpPr/>
      </xdr:nvSpPr>
      <xdr:spPr>
        <a:xfrm>
          <a:off x="10363200" y="1581150"/>
          <a:ext cx="1524000" cy="5619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20CC4DB-7753-44C9-80AA-C2588AD83EA0}" type="TxLink">
            <a:rPr lang="en-US" sz="2800" b="1" i="0" u="none" strike="noStrike">
              <a:solidFill>
                <a:srgbClr val="C00000"/>
              </a:solidFill>
              <a:effectLst>
                <a:outerShdw blurRad="50800" dist="38100" algn="l" rotWithShape="0">
                  <a:prstClr val="black">
                    <a:alpha val="40000"/>
                  </a:prstClr>
                </a:outerShdw>
              </a:effectLst>
              <a:latin typeface="Calibri"/>
              <a:ea typeface="+mn-ea"/>
              <a:cs typeface="Calibri"/>
            </a:rPr>
            <a:pPr marL="0" indent="0" algn="ctr"/>
            <a:t> </a:t>
          </a:fld>
          <a:endParaRPr lang="en-US" sz="2800" b="1" i="0" u="none" strike="noStrike">
            <a:solidFill>
              <a:srgbClr val="C00000"/>
            </a:solidFill>
            <a:effectLst>
              <a:outerShdw blurRad="50800" dist="38100" algn="l" rotWithShape="0">
                <a:prstClr val="black">
                  <a:alpha val="40000"/>
                </a:prstClr>
              </a:outerShdw>
            </a:effectLst>
            <a:latin typeface="Calibri"/>
            <a:ea typeface="+mn-ea"/>
            <a:cs typeface="Calibri"/>
          </a:endParaRPr>
        </a:p>
      </xdr:txBody>
    </xdr:sp>
    <xdr:clientData/>
  </xdr:twoCellAnchor>
  <xdr:twoCellAnchor>
    <xdr:from>
      <xdr:col>5</xdr:col>
      <xdr:colOff>352425</xdr:colOff>
      <xdr:row>14</xdr:row>
      <xdr:rowOff>0</xdr:rowOff>
    </xdr:from>
    <xdr:to>
      <xdr:col>12</xdr:col>
      <xdr:colOff>0</xdr:colOff>
      <xdr:row>27</xdr:row>
      <xdr:rowOff>0</xdr:rowOff>
    </xdr:to>
    <xdr:sp macro="" textlink="">
      <xdr:nvSpPr>
        <xdr:cNvPr id="44" name="Rectangle 43">
          <a:extLst>
            <a:ext uri="{FF2B5EF4-FFF2-40B4-BE49-F238E27FC236}">
              <a16:creationId xmlns:a16="http://schemas.microsoft.com/office/drawing/2014/main" id="{3A1B3379-E5AC-4F65-A3C5-DBF7D41361F2}"/>
            </a:ext>
          </a:extLst>
        </xdr:cNvPr>
        <xdr:cNvSpPr/>
      </xdr:nvSpPr>
      <xdr:spPr>
        <a:xfrm>
          <a:off x="3400425" y="2667000"/>
          <a:ext cx="3914775" cy="2476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155590</xdr:colOff>
      <xdr:row>5</xdr:row>
      <xdr:rowOff>66676</xdr:rowOff>
    </xdr:from>
    <xdr:to>
      <xdr:col>5</xdr:col>
      <xdr:colOff>336568</xdr:colOff>
      <xdr:row>47</xdr:row>
      <xdr:rowOff>1</xdr:rowOff>
    </xdr:to>
    <xdr:sp macro="" textlink="">
      <xdr:nvSpPr>
        <xdr:cNvPr id="46" name="Rectangle: Rounded Corners 45">
          <a:extLst>
            <a:ext uri="{FF2B5EF4-FFF2-40B4-BE49-F238E27FC236}">
              <a16:creationId xmlns:a16="http://schemas.microsoft.com/office/drawing/2014/main" id="{6C01D30A-C1F4-4B59-BA95-58630242B739}"/>
            </a:ext>
          </a:extLst>
        </xdr:cNvPr>
        <xdr:cNvSpPr/>
      </xdr:nvSpPr>
      <xdr:spPr>
        <a:xfrm>
          <a:off x="155590" y="1019176"/>
          <a:ext cx="3228978" cy="7943850"/>
        </a:xfrm>
        <a:prstGeom prst="round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s</a:t>
          </a:r>
        </a:p>
      </xdr:txBody>
    </xdr:sp>
    <xdr:clientData/>
  </xdr:twoCellAnchor>
  <xdr:twoCellAnchor>
    <xdr:from>
      <xdr:col>2</xdr:col>
      <xdr:colOff>0</xdr:colOff>
      <xdr:row>5</xdr:row>
      <xdr:rowOff>66675</xdr:rowOff>
    </xdr:from>
    <xdr:to>
      <xdr:col>5</xdr:col>
      <xdr:colOff>0</xdr:colOff>
      <xdr:row>10</xdr:row>
      <xdr:rowOff>0</xdr:rowOff>
    </xdr:to>
    <xdr:sp macro="" textlink="">
      <xdr:nvSpPr>
        <xdr:cNvPr id="47" name="Rectangle 46">
          <a:extLst>
            <a:ext uri="{FF2B5EF4-FFF2-40B4-BE49-F238E27FC236}">
              <a16:creationId xmlns:a16="http://schemas.microsoft.com/office/drawing/2014/main" id="{4DB312D9-2262-458A-A016-6C78D959BE82}"/>
            </a:ext>
          </a:extLst>
        </xdr:cNvPr>
        <xdr:cNvSpPr/>
      </xdr:nvSpPr>
      <xdr:spPr>
        <a:xfrm>
          <a:off x="1219200" y="1019175"/>
          <a:ext cx="1828800" cy="885825"/>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0" cap="none" spc="0">
              <a:ln w="0"/>
              <a:solidFill>
                <a:schemeClr val="accent4">
                  <a:lumMod val="60000"/>
                  <a:lumOff val="40000"/>
                </a:schemeClr>
              </a:solidFill>
              <a:effectLst>
                <a:glow rad="228600">
                  <a:schemeClr val="accent3">
                    <a:satMod val="175000"/>
                    <a:alpha val="40000"/>
                  </a:schemeClr>
                </a:glow>
                <a:reflection blurRad="6350" stA="55000" endA="300" endPos="45500" dir="5400000" sy="-100000" algn="bl" rotWithShape="0"/>
              </a:effectLst>
              <a:latin typeface="Berlin Sans FB Demi" panose="020E0802020502020306" pitchFamily="34" charset="0"/>
            </a:rPr>
            <a:t>KEY INSIGHTS</a:t>
          </a:r>
        </a:p>
      </xdr:txBody>
    </xdr:sp>
    <xdr:clientData/>
  </xdr:twoCellAnchor>
  <xdr:twoCellAnchor editAs="oneCell">
    <xdr:from>
      <xdr:col>22</xdr:col>
      <xdr:colOff>190498</xdr:colOff>
      <xdr:row>16</xdr:row>
      <xdr:rowOff>0</xdr:rowOff>
    </xdr:from>
    <xdr:to>
      <xdr:col>24</xdr:col>
      <xdr:colOff>363749</xdr:colOff>
      <xdr:row>25</xdr:row>
      <xdr:rowOff>0</xdr:rowOff>
    </xdr:to>
    <mc:AlternateContent xmlns:mc="http://schemas.openxmlformats.org/markup-compatibility/2006" xmlns:a14="http://schemas.microsoft.com/office/drawing/2010/main">
      <mc:Choice Requires="a14">
        <xdr:graphicFrame macro="">
          <xdr:nvGraphicFramePr>
            <xdr:cNvPr id="51" name="Product">
              <a:extLst>
                <a:ext uri="{FF2B5EF4-FFF2-40B4-BE49-F238E27FC236}">
                  <a16:creationId xmlns:a16="http://schemas.microsoft.com/office/drawing/2014/main" id="{5CD67078-8269-41F9-87E3-F1100B5C188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3592173" y="3048000"/>
              <a:ext cx="1392451"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420696</xdr:colOff>
      <xdr:row>5</xdr:row>
      <xdr:rowOff>57153</xdr:rowOff>
    </xdr:from>
    <xdr:to>
      <xdr:col>8</xdr:col>
      <xdr:colOff>554046</xdr:colOff>
      <xdr:row>11</xdr:row>
      <xdr:rowOff>95818</xdr:rowOff>
    </xdr:to>
    <xdr:grpSp>
      <xdr:nvGrpSpPr>
        <xdr:cNvPr id="83" name="Group 82">
          <a:extLst>
            <a:ext uri="{FF2B5EF4-FFF2-40B4-BE49-F238E27FC236}">
              <a16:creationId xmlns:a16="http://schemas.microsoft.com/office/drawing/2014/main" id="{7D7890EF-579E-47A9-AA6C-DF416B7AC0EB}"/>
            </a:ext>
          </a:extLst>
        </xdr:cNvPr>
        <xdr:cNvGrpSpPr/>
      </xdr:nvGrpSpPr>
      <xdr:grpSpPr>
        <a:xfrm>
          <a:off x="3468696" y="1009653"/>
          <a:ext cx="1962150" cy="1181665"/>
          <a:chOff x="3313414" y="961461"/>
          <a:chExt cx="1962150" cy="1181665"/>
        </a:xfrm>
        <a:solidFill>
          <a:schemeClr val="accent1">
            <a:lumMod val="60000"/>
            <a:lumOff val="40000"/>
          </a:schemeClr>
        </a:solidFill>
      </xdr:grpSpPr>
      <xdr:grpSp>
        <xdr:nvGrpSpPr>
          <xdr:cNvPr id="58" name="Group 57">
            <a:extLst>
              <a:ext uri="{FF2B5EF4-FFF2-40B4-BE49-F238E27FC236}">
                <a16:creationId xmlns:a16="http://schemas.microsoft.com/office/drawing/2014/main" id="{29983792-2E12-4757-B1EA-D9A49D31C0B4}"/>
              </a:ext>
            </a:extLst>
          </xdr:cNvPr>
          <xdr:cNvGrpSpPr/>
        </xdr:nvGrpSpPr>
        <xdr:grpSpPr>
          <a:xfrm>
            <a:off x="3313414" y="961461"/>
            <a:ext cx="1962150" cy="1181665"/>
            <a:chOff x="3419475" y="1028700"/>
            <a:chExt cx="2114551" cy="1276350"/>
          </a:xfrm>
          <a:grpFill/>
        </xdr:grpSpPr>
        <xdr:sp macro="" textlink="">
          <xdr:nvSpPr>
            <xdr:cNvPr id="20" name="Rectangle: Rounded Corners 19">
              <a:extLst>
                <a:ext uri="{FF2B5EF4-FFF2-40B4-BE49-F238E27FC236}">
                  <a16:creationId xmlns:a16="http://schemas.microsoft.com/office/drawing/2014/main" id="{190B1D09-05AE-4B51-AC65-9B305343028C}"/>
                </a:ext>
              </a:extLst>
            </xdr:cNvPr>
            <xdr:cNvSpPr/>
          </xdr:nvSpPr>
          <xdr:spPr>
            <a:xfrm>
              <a:off x="3419475" y="1028700"/>
              <a:ext cx="2114551" cy="12763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A7479F94-EBA5-4210-B8AF-78AA5B9D8ABD}"/>
                </a:ext>
              </a:extLst>
            </xdr:cNvPr>
            <xdr:cNvSpPr txBox="1"/>
          </xdr:nvSpPr>
          <xdr:spPr>
            <a:xfrm>
              <a:off x="3501593" y="1150799"/>
              <a:ext cx="1918133" cy="42525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C00000"/>
                  </a:solidFill>
                  <a:latin typeface="+mn-lt"/>
                </a:rPr>
                <a:t>SUM OF TOTAL</a:t>
              </a:r>
              <a:r>
                <a:rPr lang="en-US" sz="1400" b="1" baseline="0">
                  <a:solidFill>
                    <a:srgbClr val="C00000"/>
                  </a:solidFill>
                  <a:latin typeface="+mn-lt"/>
                </a:rPr>
                <a:t> SALES</a:t>
              </a:r>
              <a:endParaRPr lang="en-US" sz="1400" b="1">
                <a:solidFill>
                  <a:srgbClr val="C00000"/>
                </a:solidFill>
                <a:latin typeface="+mn-lt"/>
              </a:endParaRPr>
            </a:p>
          </xdr:txBody>
        </xdr:sp>
        <xdr:sp macro="" textlink="'Sum of total sales'!D6">
          <xdr:nvSpPr>
            <xdr:cNvPr id="22" name="Rectangle 21">
              <a:extLst>
                <a:ext uri="{FF2B5EF4-FFF2-40B4-BE49-F238E27FC236}">
                  <a16:creationId xmlns:a16="http://schemas.microsoft.com/office/drawing/2014/main" id="{31EC0183-7067-4E67-AF6D-84DEF1BC78E2}"/>
                </a:ext>
              </a:extLst>
            </xdr:cNvPr>
            <xdr:cNvSpPr/>
          </xdr:nvSpPr>
          <xdr:spPr>
            <a:xfrm>
              <a:off x="3733801" y="1581150"/>
              <a:ext cx="1438275" cy="552450"/>
            </a:xfrm>
            <a:prstGeom prst="rect">
              <a:avLst/>
            </a:prstGeom>
            <a:grp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2B4D479-F950-4D1E-8AC3-31307E28EFB0}" type="TxLink">
                <a:rPr lang="en-US" sz="2800" b="1" i="0" u="none" strike="noStrike">
                  <a:solidFill>
                    <a:srgbClr val="C00000"/>
                  </a:solidFill>
                  <a:effectLst>
                    <a:outerShdw blurRad="50800" dist="38100" dir="18900000" algn="bl" rotWithShape="0">
                      <a:prstClr val="black">
                        <a:alpha val="40000"/>
                      </a:prstClr>
                    </a:outerShdw>
                  </a:effectLst>
                  <a:latin typeface="Calibri"/>
                  <a:cs typeface="Calibri"/>
                </a:rPr>
                <a:pPr algn="ctr"/>
                <a:t> </a:t>
              </a:fld>
              <a:endParaRPr lang="en-US" sz="2800" b="1">
                <a:solidFill>
                  <a:srgbClr val="C00000"/>
                </a:solidFill>
                <a:effectLst>
                  <a:outerShdw blurRad="50800" dist="38100" dir="18900000" algn="bl" rotWithShape="0">
                    <a:prstClr val="black">
                      <a:alpha val="40000"/>
                    </a:prstClr>
                  </a:outerShdw>
                </a:effectLst>
              </a:endParaRPr>
            </a:p>
          </xdr:txBody>
        </xdr:sp>
      </xdr:grpSp>
      <xdr:sp macro="" textlink="'Sum of total sales'!D7">
        <xdr:nvSpPr>
          <xdr:cNvPr id="59" name="TextBox 58">
            <a:extLst>
              <a:ext uri="{FF2B5EF4-FFF2-40B4-BE49-F238E27FC236}">
                <a16:creationId xmlns:a16="http://schemas.microsoft.com/office/drawing/2014/main" id="{EC412356-CFC4-4A33-AAE9-8AC37BCBDCF9}"/>
              </a:ext>
            </a:extLst>
          </xdr:cNvPr>
          <xdr:cNvSpPr txBox="1"/>
        </xdr:nvSpPr>
        <xdr:spPr>
          <a:xfrm>
            <a:off x="3381686" y="1374342"/>
            <a:ext cx="1787816" cy="72115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CDB9D57A-6059-4CFA-8891-41AAD1066159}" type="TxLink">
              <a:rPr lang="en-US" sz="2800" b="1" i="0" u="none" strike="noStrike">
                <a:solidFill>
                  <a:srgbClr val="C00000"/>
                </a:solidFill>
                <a:effectLst>
                  <a:outerShdw blurRad="50800" dist="38100" algn="l" rotWithShape="0">
                    <a:prstClr val="black">
                      <a:alpha val="40000"/>
                    </a:prstClr>
                  </a:outerShdw>
                </a:effectLst>
                <a:latin typeface="Calibri"/>
                <a:ea typeface="+mn-ea"/>
                <a:cs typeface="Calibri"/>
              </a:rPr>
              <a:pPr marL="0" indent="0" algn="ctr"/>
              <a:t> $899.90M</a:t>
            </a:fld>
            <a:endParaRPr lang="en-US" sz="2800" b="1" i="0" u="none" strike="noStrike">
              <a:solidFill>
                <a:srgbClr val="C00000"/>
              </a:solidFill>
              <a:effectLst>
                <a:outerShdw blurRad="50800" dist="38100" algn="l" rotWithShape="0">
                  <a:prstClr val="black">
                    <a:alpha val="40000"/>
                  </a:prstClr>
                </a:outerShdw>
              </a:effectLst>
              <a:latin typeface="Calibri"/>
              <a:ea typeface="+mn-ea"/>
              <a:cs typeface="Calibri"/>
            </a:endParaRPr>
          </a:p>
        </xdr:txBody>
      </xdr:sp>
    </xdr:grpSp>
    <xdr:clientData/>
  </xdr:twoCellAnchor>
  <xdr:twoCellAnchor>
    <xdr:from>
      <xdr:col>5</xdr:col>
      <xdr:colOff>345137</xdr:colOff>
      <xdr:row>12</xdr:row>
      <xdr:rowOff>104773</xdr:rowOff>
    </xdr:from>
    <xdr:to>
      <xdr:col>12</xdr:col>
      <xdr:colOff>120917</xdr:colOff>
      <xdr:row>29</xdr:row>
      <xdr:rowOff>28575</xdr:rowOff>
    </xdr:to>
    <xdr:graphicFrame macro="">
      <xdr:nvGraphicFramePr>
        <xdr:cNvPr id="61" name="Chart 60">
          <a:extLst>
            <a:ext uri="{FF2B5EF4-FFF2-40B4-BE49-F238E27FC236}">
              <a16:creationId xmlns:a16="http://schemas.microsoft.com/office/drawing/2014/main" id="{3E29807A-2537-4D00-B1BC-A439237EE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171338</xdr:colOff>
      <xdr:row>12</xdr:row>
      <xdr:rowOff>133349</xdr:rowOff>
    </xdr:from>
    <xdr:to>
      <xdr:col>19</xdr:col>
      <xdr:colOff>260791</xdr:colOff>
      <xdr:row>29</xdr:row>
      <xdr:rowOff>95250</xdr:rowOff>
    </xdr:to>
    <xdr:sp macro="" textlink="">
      <xdr:nvSpPr>
        <xdr:cNvPr id="63" name="Rectangle 62">
          <a:extLst>
            <a:ext uri="{FF2B5EF4-FFF2-40B4-BE49-F238E27FC236}">
              <a16:creationId xmlns:a16="http://schemas.microsoft.com/office/drawing/2014/main" id="{89E813B3-8332-48E4-B2BF-F17EF23739F1}"/>
            </a:ext>
          </a:extLst>
        </xdr:cNvPr>
        <xdr:cNvSpPr/>
      </xdr:nvSpPr>
      <xdr:spPr>
        <a:xfrm>
          <a:off x="7486538" y="2419349"/>
          <a:ext cx="4356653" cy="3200401"/>
        </a:xfrm>
        <a:prstGeom prst="rect">
          <a:avLst/>
        </a:prstGeom>
        <a:solidFill>
          <a:schemeClr val="accent1">
            <a:lumMod val="20000"/>
            <a:lumOff val="80000"/>
          </a:schemeClr>
        </a:solidFill>
        <a:ln>
          <a:noFill/>
        </a:ln>
        <a:effectLst>
          <a:glow rad="1397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2">
                <a:lumMod val="60000"/>
                <a:lumOff val="40000"/>
              </a:schemeClr>
            </a:solidFill>
          </a:endParaRPr>
        </a:p>
      </xdr:txBody>
    </xdr:sp>
    <xdr:clientData/>
  </xdr:twoCellAnchor>
  <xdr:twoCellAnchor>
    <xdr:from>
      <xdr:col>12</xdr:col>
      <xdr:colOff>171338</xdr:colOff>
      <xdr:row>12</xdr:row>
      <xdr:rowOff>104773</xdr:rowOff>
    </xdr:from>
    <xdr:to>
      <xdr:col>19</xdr:col>
      <xdr:colOff>222958</xdr:colOff>
      <xdr:row>29</xdr:row>
      <xdr:rowOff>66675</xdr:rowOff>
    </xdr:to>
    <xdr:graphicFrame macro="">
      <xdr:nvGraphicFramePr>
        <xdr:cNvPr id="67" name="Chart 66">
          <a:extLst>
            <a:ext uri="{FF2B5EF4-FFF2-40B4-BE49-F238E27FC236}">
              <a16:creationId xmlns:a16="http://schemas.microsoft.com/office/drawing/2014/main" id="{624362E2-4408-49DD-A1B5-09682727A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345138</xdr:colOff>
      <xdr:row>29</xdr:row>
      <xdr:rowOff>95249</xdr:rowOff>
    </xdr:from>
    <xdr:to>
      <xdr:col>12</xdr:col>
      <xdr:colOff>316564</xdr:colOff>
      <xdr:row>47</xdr:row>
      <xdr:rowOff>0</xdr:rowOff>
    </xdr:to>
    <xdr:sp macro="" textlink="">
      <xdr:nvSpPr>
        <xdr:cNvPr id="71" name="Rectangle 70">
          <a:extLst>
            <a:ext uri="{FF2B5EF4-FFF2-40B4-BE49-F238E27FC236}">
              <a16:creationId xmlns:a16="http://schemas.microsoft.com/office/drawing/2014/main" id="{653D8A2D-829B-443B-874D-5B1520E10F37}"/>
            </a:ext>
          </a:extLst>
        </xdr:cNvPr>
        <xdr:cNvSpPr/>
      </xdr:nvSpPr>
      <xdr:spPr>
        <a:xfrm>
          <a:off x="3393138" y="5619749"/>
          <a:ext cx="4238626" cy="3333751"/>
        </a:xfrm>
        <a:prstGeom prst="rect">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371475</xdr:colOff>
      <xdr:row>29</xdr:row>
      <xdr:rowOff>104776</xdr:rowOff>
    </xdr:from>
    <xdr:to>
      <xdr:col>12</xdr:col>
      <xdr:colOff>306724</xdr:colOff>
      <xdr:row>46</xdr:row>
      <xdr:rowOff>123826</xdr:rowOff>
    </xdr:to>
    <mc:AlternateContent xmlns:mc="http://schemas.openxmlformats.org/markup-compatibility/2006">
      <mc:Choice xmlns:cx4="http://schemas.microsoft.com/office/drawing/2016/5/10/chartex" Requires="cx4">
        <xdr:graphicFrame macro="">
          <xdr:nvGraphicFramePr>
            <xdr:cNvPr id="72" name="Chart 71">
              <a:extLst>
                <a:ext uri="{FF2B5EF4-FFF2-40B4-BE49-F238E27FC236}">
                  <a16:creationId xmlns:a16="http://schemas.microsoft.com/office/drawing/2014/main" id="{C78AC42F-AD59-4EE6-9832-1B5E8F7E1E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419475" y="5638801"/>
              <a:ext cx="4192924" cy="3257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381973</xdr:colOff>
      <xdr:row>17</xdr:row>
      <xdr:rowOff>152396</xdr:rowOff>
    </xdr:from>
    <xdr:to>
      <xdr:col>22</xdr:col>
      <xdr:colOff>190498</xdr:colOff>
      <xdr:row>28</xdr:row>
      <xdr:rowOff>57150</xdr:rowOff>
    </xdr:to>
    <mc:AlternateContent xmlns:mc="http://schemas.openxmlformats.org/markup-compatibility/2006" xmlns:a14="http://schemas.microsoft.com/office/drawing/2010/main">
      <mc:Choice Requires="a14">
        <xdr:graphicFrame macro="">
          <xdr:nvGraphicFramePr>
            <xdr:cNvPr id="75" name="Invoice Date 1">
              <a:extLst>
                <a:ext uri="{FF2B5EF4-FFF2-40B4-BE49-F238E27FC236}">
                  <a16:creationId xmlns:a16="http://schemas.microsoft.com/office/drawing/2014/main" id="{AB9B8F28-A914-4C7C-87F2-2B76250B67AA}"/>
                </a:ext>
              </a:extLst>
            </xdr:cNvPr>
            <xdr:cNvGraphicFramePr/>
          </xdr:nvGraphicFramePr>
          <xdr:xfrm>
            <a:off x="0" y="0"/>
            <a:ext cx="0" cy="0"/>
          </xdr:xfrm>
          <a:graphic>
            <a:graphicData uri="http://schemas.microsoft.com/office/drawing/2010/slicer">
              <sle:slicer xmlns:sle="http://schemas.microsoft.com/office/drawing/2010/slicer" name="Invoice Date 1"/>
            </a:graphicData>
          </a:graphic>
        </xdr:graphicFrame>
      </mc:Choice>
      <mc:Fallback xmlns="">
        <xdr:sp macro="" textlink="">
          <xdr:nvSpPr>
            <xdr:cNvPr id="0" name=""/>
            <xdr:cNvSpPr>
              <a:spLocks noTextEdit="1"/>
            </xdr:cNvSpPr>
          </xdr:nvSpPr>
          <xdr:spPr>
            <a:xfrm>
              <a:off x="11954848" y="3390896"/>
              <a:ext cx="1637325" cy="20097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381973</xdr:colOff>
      <xdr:row>5</xdr:row>
      <xdr:rowOff>0</xdr:rowOff>
    </xdr:from>
    <xdr:to>
      <xdr:col>22</xdr:col>
      <xdr:colOff>190499</xdr:colOff>
      <xdr:row>17</xdr:row>
      <xdr:rowOff>152396</xdr:rowOff>
    </xdr:to>
    <mc:AlternateContent xmlns:mc="http://schemas.openxmlformats.org/markup-compatibility/2006" xmlns:a14="http://schemas.microsoft.com/office/drawing/2010/main">
      <mc:Choice Requires="a14">
        <xdr:graphicFrame macro="">
          <xdr:nvGraphicFramePr>
            <xdr:cNvPr id="76" name="State">
              <a:extLst>
                <a:ext uri="{FF2B5EF4-FFF2-40B4-BE49-F238E27FC236}">
                  <a16:creationId xmlns:a16="http://schemas.microsoft.com/office/drawing/2014/main" id="{6090B258-2C8B-4325-825B-9BA8193533D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954848" y="952500"/>
              <a:ext cx="1637326" cy="24383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527758</xdr:colOff>
      <xdr:row>5</xdr:row>
      <xdr:rowOff>32478</xdr:rowOff>
    </xdr:from>
    <xdr:to>
      <xdr:col>19</xdr:col>
      <xdr:colOff>527758</xdr:colOff>
      <xdr:row>11</xdr:row>
      <xdr:rowOff>105345</xdr:rowOff>
    </xdr:to>
    <xdr:grpSp>
      <xdr:nvGrpSpPr>
        <xdr:cNvPr id="82" name="Group 81">
          <a:extLst>
            <a:ext uri="{FF2B5EF4-FFF2-40B4-BE49-F238E27FC236}">
              <a16:creationId xmlns:a16="http://schemas.microsoft.com/office/drawing/2014/main" id="{E900F4D4-8C8A-446C-B695-7FDB9A4F197B}"/>
            </a:ext>
          </a:extLst>
        </xdr:cNvPr>
        <xdr:cNvGrpSpPr/>
      </xdr:nvGrpSpPr>
      <xdr:grpSpPr>
        <a:xfrm>
          <a:off x="9662233" y="984978"/>
          <a:ext cx="2438400" cy="1215867"/>
          <a:chOff x="10134599" y="1009650"/>
          <a:chExt cx="2057401" cy="1133476"/>
        </a:xfrm>
        <a:solidFill>
          <a:schemeClr val="accent1">
            <a:lumMod val="60000"/>
            <a:lumOff val="40000"/>
          </a:schemeClr>
        </a:solidFill>
      </xdr:grpSpPr>
      <xdr:sp macro="" textlink="">
        <xdr:nvSpPr>
          <xdr:cNvPr id="79" name="Rectangle: Rounded Corners 78">
            <a:extLst>
              <a:ext uri="{FF2B5EF4-FFF2-40B4-BE49-F238E27FC236}">
                <a16:creationId xmlns:a16="http://schemas.microsoft.com/office/drawing/2014/main" id="{CAF69AE6-4A73-4E1F-97D2-1261882C0BDA}"/>
              </a:ext>
            </a:extLst>
          </xdr:cNvPr>
          <xdr:cNvSpPr/>
        </xdr:nvSpPr>
        <xdr:spPr>
          <a:xfrm>
            <a:off x="10258425" y="1009650"/>
            <a:ext cx="1775376" cy="113347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7E563899-613C-401C-BDE2-1F1929BA985A}"/>
              </a:ext>
            </a:extLst>
          </xdr:cNvPr>
          <xdr:cNvSpPr/>
        </xdr:nvSpPr>
        <xdr:spPr>
          <a:xfrm>
            <a:off x="10134599" y="1114422"/>
            <a:ext cx="2057401" cy="36469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rgbClr val="C00000"/>
                </a:solidFill>
                <a:latin typeface="+mn-lt"/>
                <a:ea typeface="+mn-ea"/>
                <a:cs typeface="+mn-cs"/>
              </a:rPr>
              <a:t>AVERAGE</a:t>
            </a:r>
            <a:r>
              <a:rPr lang="en-US" sz="1400" b="1" baseline="0">
                <a:solidFill>
                  <a:srgbClr val="C00000"/>
                </a:solidFill>
                <a:latin typeface="+mn-lt"/>
                <a:ea typeface="+mn-ea"/>
                <a:cs typeface="+mn-cs"/>
              </a:rPr>
              <a:t> REVENUE</a:t>
            </a:r>
            <a:endParaRPr lang="en-US" sz="1400" b="1">
              <a:solidFill>
                <a:srgbClr val="C00000"/>
              </a:solidFill>
              <a:latin typeface="+mn-lt"/>
              <a:ea typeface="+mn-ea"/>
              <a:cs typeface="+mn-cs"/>
            </a:endParaRPr>
          </a:p>
        </xdr:txBody>
      </xdr:sp>
      <xdr:sp macro="" textlink="'Price per Unit'!C7">
        <xdr:nvSpPr>
          <xdr:cNvPr id="81" name="Rectangle 80">
            <a:extLst>
              <a:ext uri="{FF2B5EF4-FFF2-40B4-BE49-F238E27FC236}">
                <a16:creationId xmlns:a16="http://schemas.microsoft.com/office/drawing/2014/main" id="{B1ED1C32-20E9-4A53-81D5-0AF2D6EA8AFB}"/>
              </a:ext>
            </a:extLst>
          </xdr:cNvPr>
          <xdr:cNvSpPr/>
        </xdr:nvSpPr>
        <xdr:spPr>
          <a:xfrm>
            <a:off x="10327479" y="1460866"/>
            <a:ext cx="1676400" cy="4857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4A75B58-458E-4474-A669-2502C8852FFA}" type="TxLink">
              <a:rPr lang="en-US" sz="2800" b="1" i="0" u="none" strike="noStrike">
                <a:solidFill>
                  <a:srgbClr val="C00000"/>
                </a:solidFill>
                <a:effectLst>
                  <a:outerShdw blurRad="50800" dist="38100" algn="l" rotWithShape="0">
                    <a:prstClr val="black">
                      <a:alpha val="40000"/>
                    </a:prstClr>
                  </a:outerShdw>
                </a:effectLst>
                <a:latin typeface="Calibri"/>
                <a:ea typeface="+mn-ea"/>
                <a:cs typeface="Calibri"/>
              </a:rPr>
              <a:pPr marL="0" indent="0" algn="ctr"/>
              <a:t>363.03</a:t>
            </a:fld>
            <a:endParaRPr lang="en-US" sz="2800" b="1" i="0" u="none" strike="noStrike">
              <a:solidFill>
                <a:srgbClr val="C00000"/>
              </a:solidFill>
              <a:effectLst>
                <a:outerShdw blurRad="50800" dist="38100" algn="l" rotWithShape="0">
                  <a:prstClr val="black">
                    <a:alpha val="40000"/>
                  </a:prstClr>
                </a:outerShdw>
              </a:effectLst>
              <a:latin typeface="Calibri"/>
              <a:ea typeface="+mn-ea"/>
              <a:cs typeface="Calibri"/>
            </a:endParaRPr>
          </a:p>
        </xdr:txBody>
      </xdr:sp>
    </xdr:grpSp>
    <xdr:clientData/>
  </xdr:twoCellAnchor>
  <xdr:twoCellAnchor editAs="oneCell">
    <xdr:from>
      <xdr:col>19</xdr:col>
      <xdr:colOff>381972</xdr:colOff>
      <xdr:row>28</xdr:row>
      <xdr:rowOff>57150</xdr:rowOff>
    </xdr:from>
    <xdr:to>
      <xdr:col>22</xdr:col>
      <xdr:colOff>190497</xdr:colOff>
      <xdr:row>39</xdr:row>
      <xdr:rowOff>39847</xdr:rowOff>
    </xdr:to>
    <mc:AlternateContent xmlns:mc="http://schemas.openxmlformats.org/markup-compatibility/2006" xmlns:a14="http://schemas.microsoft.com/office/drawing/2010/main">
      <mc:Choice Requires="a14">
        <xdr:graphicFrame macro="">
          <xdr:nvGraphicFramePr>
            <xdr:cNvPr id="84" name="Retailer">
              <a:extLst>
                <a:ext uri="{FF2B5EF4-FFF2-40B4-BE49-F238E27FC236}">
                  <a16:creationId xmlns:a16="http://schemas.microsoft.com/office/drawing/2014/main" id="{D2A896EA-9D44-4E6C-9AA5-7DA9633C7CE7}"/>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1954847" y="5400675"/>
              <a:ext cx="1637325" cy="20781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190499</xdr:colOff>
      <xdr:row>5</xdr:row>
      <xdr:rowOff>1</xdr:rowOff>
    </xdr:from>
    <xdr:to>
      <xdr:col>24</xdr:col>
      <xdr:colOff>363750</xdr:colOff>
      <xdr:row>16</xdr:row>
      <xdr:rowOff>0</xdr:rowOff>
    </xdr:to>
    <mc:AlternateContent xmlns:mc="http://schemas.openxmlformats.org/markup-compatibility/2006" xmlns:a14="http://schemas.microsoft.com/office/drawing/2010/main">
      <mc:Choice Requires="a14">
        <xdr:graphicFrame macro="">
          <xdr:nvGraphicFramePr>
            <xdr:cNvPr id="85" name="City">
              <a:extLst>
                <a:ext uri="{FF2B5EF4-FFF2-40B4-BE49-F238E27FC236}">
                  <a16:creationId xmlns:a16="http://schemas.microsoft.com/office/drawing/2014/main" id="{9919C269-A4D9-41BB-AEBA-68EA3F61D55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3592174" y="952501"/>
              <a:ext cx="1392451" cy="2095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190500</xdr:colOff>
      <xdr:row>40</xdr:row>
      <xdr:rowOff>126711</xdr:rowOff>
    </xdr:from>
    <xdr:to>
      <xdr:col>24</xdr:col>
      <xdr:colOff>363750</xdr:colOff>
      <xdr:row>46</xdr:row>
      <xdr:rowOff>123825</xdr:rowOff>
    </xdr:to>
    <mc:AlternateContent xmlns:mc="http://schemas.openxmlformats.org/markup-compatibility/2006" xmlns:a14="http://schemas.microsoft.com/office/drawing/2010/main">
      <mc:Choice Requires="a14">
        <xdr:graphicFrame macro="">
          <xdr:nvGraphicFramePr>
            <xdr:cNvPr id="86" name="Sales Method">
              <a:extLst>
                <a:ext uri="{FF2B5EF4-FFF2-40B4-BE49-F238E27FC236}">
                  <a16:creationId xmlns:a16="http://schemas.microsoft.com/office/drawing/2014/main" id="{8969957F-DFE2-4667-9F64-417D7B5DBDD3}"/>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3592175" y="7756236"/>
              <a:ext cx="1392450" cy="11401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381973</xdr:colOff>
      <xdr:row>39</xdr:row>
      <xdr:rowOff>39846</xdr:rowOff>
    </xdr:from>
    <xdr:to>
      <xdr:col>22</xdr:col>
      <xdr:colOff>187827</xdr:colOff>
      <xdr:row>46</xdr:row>
      <xdr:rowOff>123825</xdr:rowOff>
    </xdr:to>
    <mc:AlternateContent xmlns:mc="http://schemas.openxmlformats.org/markup-compatibility/2006" xmlns:a14="http://schemas.microsoft.com/office/drawing/2010/main">
      <mc:Choice Requires="a14">
        <xdr:graphicFrame macro="">
          <xdr:nvGraphicFramePr>
            <xdr:cNvPr id="88" name="Quarters">
              <a:extLst>
                <a:ext uri="{FF2B5EF4-FFF2-40B4-BE49-F238E27FC236}">
                  <a16:creationId xmlns:a16="http://schemas.microsoft.com/office/drawing/2014/main" id="{F23ED7A6-DEE7-4413-9A4F-8352C79B6046}"/>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1954848" y="7478871"/>
              <a:ext cx="1634654" cy="1417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190498</xdr:colOff>
      <xdr:row>25</xdr:row>
      <xdr:rowOff>0</xdr:rowOff>
    </xdr:from>
    <xdr:to>
      <xdr:col>24</xdr:col>
      <xdr:colOff>363749</xdr:colOff>
      <xdr:row>31</xdr:row>
      <xdr:rowOff>0</xdr:rowOff>
    </xdr:to>
    <mc:AlternateContent xmlns:mc="http://schemas.openxmlformats.org/markup-compatibility/2006" xmlns:a14="http://schemas.microsoft.com/office/drawing/2010/main">
      <mc:Choice Requires="a14">
        <xdr:graphicFrame macro="">
          <xdr:nvGraphicFramePr>
            <xdr:cNvPr id="89" name="Region">
              <a:extLst>
                <a:ext uri="{FF2B5EF4-FFF2-40B4-BE49-F238E27FC236}">
                  <a16:creationId xmlns:a16="http://schemas.microsoft.com/office/drawing/2014/main" id="{EA5BC02F-64D7-4D13-A72E-24C9DE91373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592173" y="4762500"/>
              <a:ext cx="1392451"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187828</xdr:colOff>
      <xdr:row>31</xdr:row>
      <xdr:rowOff>0</xdr:rowOff>
    </xdr:from>
    <xdr:to>
      <xdr:col>24</xdr:col>
      <xdr:colOff>363750</xdr:colOff>
      <xdr:row>35</xdr:row>
      <xdr:rowOff>98137</xdr:rowOff>
    </xdr:to>
    <mc:AlternateContent xmlns:mc="http://schemas.openxmlformats.org/markup-compatibility/2006" xmlns:a14="http://schemas.microsoft.com/office/drawing/2010/main">
      <mc:Choice Requires="a14">
        <xdr:graphicFrame macro="">
          <xdr:nvGraphicFramePr>
            <xdr:cNvPr id="90" name="Years">
              <a:extLst>
                <a:ext uri="{FF2B5EF4-FFF2-40B4-BE49-F238E27FC236}">
                  <a16:creationId xmlns:a16="http://schemas.microsoft.com/office/drawing/2014/main" id="{3FD3CB71-028D-4197-8EAC-8275BBA8477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589503" y="5915025"/>
              <a:ext cx="1395122" cy="8601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532533</xdr:colOff>
      <xdr:row>6</xdr:row>
      <xdr:rowOff>86701</xdr:rowOff>
    </xdr:from>
    <xdr:to>
      <xdr:col>2</xdr:col>
      <xdr:colOff>41856</xdr:colOff>
      <xdr:row>9</xdr:row>
      <xdr:rowOff>0</xdr:rowOff>
    </xdr:to>
    <xdr:pic>
      <xdr:nvPicPr>
        <xdr:cNvPr id="92" name="Picture 91">
          <a:extLst>
            <a:ext uri="{FF2B5EF4-FFF2-40B4-BE49-F238E27FC236}">
              <a16:creationId xmlns:a16="http://schemas.microsoft.com/office/drawing/2014/main" id="{12C52EEA-8196-4B8F-85FB-25CCB42DB9C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32533" y="1229701"/>
          <a:ext cx="728523" cy="484799"/>
        </a:xfrm>
        <a:prstGeom prst="rect">
          <a:avLst/>
        </a:prstGeom>
      </xdr:spPr>
    </xdr:pic>
    <xdr:clientData/>
  </xdr:twoCellAnchor>
  <xdr:twoCellAnchor editAs="oneCell">
    <xdr:from>
      <xdr:col>22</xdr:col>
      <xdr:colOff>187827</xdr:colOff>
      <xdr:row>35</xdr:row>
      <xdr:rowOff>104775</xdr:rowOff>
    </xdr:from>
    <xdr:to>
      <xdr:col>24</xdr:col>
      <xdr:colOff>363748</xdr:colOff>
      <xdr:row>40</xdr:row>
      <xdr:rowOff>123823</xdr:rowOff>
    </xdr:to>
    <mc:AlternateContent xmlns:mc="http://schemas.openxmlformats.org/markup-compatibility/2006" xmlns:a14="http://schemas.microsoft.com/office/drawing/2010/main">
      <mc:Choice Requires="a14">
        <xdr:graphicFrame macro="">
          <xdr:nvGraphicFramePr>
            <xdr:cNvPr id="93" name="Retailer ID">
              <a:extLst>
                <a:ext uri="{FF2B5EF4-FFF2-40B4-BE49-F238E27FC236}">
                  <a16:creationId xmlns:a16="http://schemas.microsoft.com/office/drawing/2014/main" id="{309B7592-268E-40D5-813E-B0FE17C5BD14}"/>
                </a:ext>
              </a:extLst>
            </xdr:cNvPr>
            <xdr:cNvGraphicFramePr/>
          </xdr:nvGraphicFramePr>
          <xdr:xfrm>
            <a:off x="0" y="0"/>
            <a:ext cx="0" cy="0"/>
          </xdr:xfrm>
          <a:graphic>
            <a:graphicData uri="http://schemas.microsoft.com/office/drawing/2010/slicer">
              <sle:slicer xmlns:sle="http://schemas.microsoft.com/office/drawing/2010/slicer" name="Retailer ID"/>
            </a:graphicData>
          </a:graphic>
        </xdr:graphicFrame>
      </mc:Choice>
      <mc:Fallback xmlns="">
        <xdr:sp macro="" textlink="">
          <xdr:nvSpPr>
            <xdr:cNvPr id="0" name=""/>
            <xdr:cNvSpPr>
              <a:spLocks noTextEdit="1"/>
            </xdr:cNvSpPr>
          </xdr:nvSpPr>
          <xdr:spPr>
            <a:xfrm>
              <a:off x="13589502" y="6781800"/>
              <a:ext cx="1395121" cy="9715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380999</xdr:colOff>
      <xdr:row>29</xdr:row>
      <xdr:rowOff>190499</xdr:rowOff>
    </xdr:from>
    <xdr:to>
      <xdr:col>19</xdr:col>
      <xdr:colOff>304800</xdr:colOff>
      <xdr:row>46</xdr:row>
      <xdr:rowOff>123825</xdr:rowOff>
    </xdr:to>
    <xdr:graphicFrame macro="">
      <xdr:nvGraphicFramePr>
        <xdr:cNvPr id="94" name="Chart 93">
          <a:extLst>
            <a:ext uri="{FF2B5EF4-FFF2-40B4-BE49-F238E27FC236}">
              <a16:creationId xmlns:a16="http://schemas.microsoft.com/office/drawing/2014/main" id="{CF342C75-588E-49A9-87A7-D22F0A18E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366852</xdr:colOff>
      <xdr:row>10</xdr:row>
      <xdr:rowOff>0</xdr:rowOff>
    </xdr:from>
    <xdr:to>
      <xdr:col>5</xdr:col>
      <xdr:colOff>0</xdr:colOff>
      <xdr:row>44</xdr:row>
      <xdr:rowOff>0</xdr:rowOff>
    </xdr:to>
    <xdr:sp macro="" textlink="">
      <xdr:nvSpPr>
        <xdr:cNvPr id="96" name="Rectangle 95">
          <a:extLst>
            <a:ext uri="{FF2B5EF4-FFF2-40B4-BE49-F238E27FC236}">
              <a16:creationId xmlns:a16="http://schemas.microsoft.com/office/drawing/2014/main" id="{2CA0D5E0-A5A6-430A-85E1-041FFE2973D6}"/>
            </a:ext>
          </a:extLst>
        </xdr:cNvPr>
        <xdr:cNvSpPr/>
      </xdr:nvSpPr>
      <xdr:spPr>
        <a:xfrm>
          <a:off x="366852" y="1905000"/>
          <a:ext cx="2681148" cy="6486525"/>
        </a:xfrm>
        <a:prstGeom prst="rect">
          <a:avLst/>
        </a:prstGeom>
        <a:solidFill>
          <a:srgbClr val="00206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bg1"/>
              </a:solidFill>
              <a:effectLst/>
            </a:rPr>
            <a:t>Adidas</a:t>
          </a:r>
          <a:r>
            <a:rPr lang="en-US" sz="1300" b="1" baseline="0">
              <a:solidFill>
                <a:schemeClr val="bg1"/>
              </a:solidFill>
              <a:effectLst/>
            </a:rPr>
            <a:t> experienced impressive growth from 2020 to 2021, achieving a remarkable $899.90 million in total sales and a solid $332.13 million in profits, driven by the sale of 2.48 million units.</a:t>
          </a:r>
        </a:p>
        <a:p>
          <a:pPr algn="l"/>
          <a:endParaRPr lang="en-US" sz="1300" b="1" baseline="0">
            <a:solidFill>
              <a:schemeClr val="bg1"/>
            </a:solidFill>
            <a:effectLst/>
          </a:endParaRPr>
        </a:p>
        <a:p>
          <a:pPr algn="l"/>
          <a:r>
            <a:rPr lang="en-US" sz="1300" b="1" baseline="0">
              <a:solidFill>
                <a:schemeClr val="bg1"/>
              </a:solidFill>
              <a:effectLst/>
            </a:rPr>
            <a:t>Notably, in-store purchases played a pivotal role in revenue generation. In 2021, quarterly sales outperformed the previous year.</a:t>
          </a:r>
        </a:p>
        <a:p>
          <a:pPr algn="l"/>
          <a:endParaRPr lang="en-US" sz="1300" b="1" baseline="0">
            <a:solidFill>
              <a:schemeClr val="bg1"/>
            </a:solidFill>
            <a:effectLst/>
          </a:endParaRPr>
        </a:p>
        <a:p>
          <a:pPr algn="l"/>
          <a:r>
            <a:rPr lang="en-US" sz="1300" b="1" baseline="0">
              <a:solidFill>
                <a:schemeClr val="bg1"/>
              </a:solidFill>
              <a:effectLst/>
            </a:rPr>
            <a:t> Men's Street Footwear emerged as the star product, while Women's Athletic Football lagged behind in both sales and profit margins. To invigorate sales in this segment, West Gear has been our best Retailer with the Sales Revenue of 243 Million while Walmart has the lowest Sales Revenue of 75 Million.</a:t>
          </a:r>
        </a:p>
        <a:p>
          <a:pPr algn="l"/>
          <a:endParaRPr lang="en-US" sz="1300" b="1" baseline="0">
            <a:solidFill>
              <a:schemeClr val="bg1"/>
            </a:solidFill>
            <a:effectLst/>
          </a:endParaRPr>
        </a:p>
        <a:p>
          <a:pPr algn="l"/>
          <a:r>
            <a:rPr lang="en-US" sz="1300" b="1" baseline="0">
              <a:solidFill>
                <a:schemeClr val="bg1"/>
              </a:solidFill>
              <a:effectLst/>
            </a:rPr>
            <a:t>This report shows that we made more profit In-store by 38% and made least Online by 29%. </a:t>
          </a:r>
        </a:p>
        <a:p>
          <a:pPr algn="l"/>
          <a:endParaRPr lang="en-US" sz="1300" b="1" baseline="0">
            <a:solidFill>
              <a:schemeClr val="bg1"/>
            </a:solidFill>
            <a:effectLst/>
          </a:endParaRPr>
        </a:p>
        <a:p>
          <a:pPr algn="l"/>
          <a:r>
            <a:rPr lang="en-US" sz="1300" b="1" baseline="0">
              <a:solidFill>
                <a:schemeClr val="bg1"/>
              </a:solidFill>
              <a:effectLst/>
            </a:rPr>
            <a:t>Lastly, by State, more Sales Revenue was generated in New York with the sales of $64 Million while Nebraska generated the lowest with the sales of $6 Million.</a:t>
          </a:r>
        </a:p>
        <a:p>
          <a:pPr algn="l"/>
          <a:endParaRPr lang="en-US" sz="1300" b="1" baseline="0">
            <a:solidFill>
              <a:schemeClr val="bg1"/>
            </a:solidFill>
            <a:effectLst/>
          </a:endParaRPr>
        </a:p>
        <a:p>
          <a:pPr algn="l"/>
          <a:endParaRPr lang="en-US" sz="1300" b="1" baseline="0">
            <a:solidFill>
              <a:schemeClr val="bg1"/>
            </a:solidFill>
            <a:effectLst/>
          </a:endParaRPr>
        </a:p>
        <a:p>
          <a:pPr algn="l"/>
          <a:endParaRPr lang="en-US" sz="1300" b="1" baseline="0">
            <a:solidFill>
              <a:schemeClr val="bg1"/>
            </a:solidFill>
            <a:effectLst/>
          </a:endParaRPr>
        </a:p>
        <a:p>
          <a:pPr algn="l"/>
          <a:endParaRPr lang="en-US" sz="1300" b="1">
            <a:solidFill>
              <a:schemeClr val="bg1"/>
            </a:solidFill>
            <a:effectLst/>
          </a:endParaRPr>
        </a:p>
      </xdr:txBody>
    </xdr:sp>
    <xdr:clientData/>
  </xdr:twoCellAnchor>
  <xdr:oneCellAnchor>
    <xdr:from>
      <xdr:col>1</xdr:col>
      <xdr:colOff>0</xdr:colOff>
      <xdr:row>10</xdr:row>
      <xdr:rowOff>137109</xdr:rowOff>
    </xdr:from>
    <xdr:ext cx="184731" cy="264560"/>
    <xdr:sp macro="" textlink="">
      <xdr:nvSpPr>
        <xdr:cNvPr id="97" name="TextBox 96">
          <a:extLst>
            <a:ext uri="{FF2B5EF4-FFF2-40B4-BE49-F238E27FC236}">
              <a16:creationId xmlns:a16="http://schemas.microsoft.com/office/drawing/2014/main" id="{B0D21878-9A31-419F-9200-C1B0E012752F}"/>
            </a:ext>
          </a:extLst>
        </xdr:cNvPr>
        <xdr:cNvSpPr txBox="1"/>
      </xdr:nvSpPr>
      <xdr:spPr>
        <a:xfrm>
          <a:off x="609600" y="20421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26.355125462964" createdVersion="7" refreshedVersion="7" minRefreshableVersion="3" recordCount="9648" xr:uid="{495D54C9-C1D7-4188-9984-5188147C46EA}">
  <cacheSource type="worksheet">
    <worksheetSource ref="B5:N9653"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0993973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x v="0"/>
    <x v="0"/>
    <n v="50"/>
    <n v="1200"/>
    <x v="0"/>
    <x v="0"/>
    <n v="0.5"/>
    <x v="0"/>
  </r>
  <r>
    <x v="0"/>
    <x v="0"/>
    <x v="1"/>
    <x v="0"/>
    <x v="0"/>
    <x v="0"/>
    <x v="1"/>
    <n v="50"/>
    <n v="1000"/>
    <x v="1"/>
    <x v="1"/>
    <n v="0.3"/>
    <x v="0"/>
  </r>
  <r>
    <x v="0"/>
    <x v="0"/>
    <x v="2"/>
    <x v="0"/>
    <x v="0"/>
    <x v="0"/>
    <x v="2"/>
    <n v="40"/>
    <n v="1000"/>
    <x v="2"/>
    <x v="2"/>
    <n v="0.35"/>
    <x v="0"/>
  </r>
  <r>
    <x v="0"/>
    <x v="0"/>
    <x v="3"/>
    <x v="0"/>
    <x v="0"/>
    <x v="0"/>
    <x v="3"/>
    <n v="45"/>
    <n v="850"/>
    <x v="3"/>
    <x v="3"/>
    <n v="0.35"/>
    <x v="0"/>
  </r>
  <r>
    <x v="0"/>
    <x v="0"/>
    <x v="4"/>
    <x v="0"/>
    <x v="0"/>
    <x v="0"/>
    <x v="4"/>
    <n v="60"/>
    <n v="900"/>
    <x v="4"/>
    <x v="4"/>
    <n v="0.3"/>
    <x v="0"/>
  </r>
  <r>
    <x v="0"/>
    <x v="0"/>
    <x v="5"/>
    <x v="0"/>
    <x v="0"/>
    <x v="0"/>
    <x v="5"/>
    <n v="50"/>
    <n v="1000"/>
    <x v="1"/>
    <x v="5"/>
    <n v="0.25"/>
    <x v="0"/>
  </r>
  <r>
    <x v="0"/>
    <x v="0"/>
    <x v="6"/>
    <x v="0"/>
    <x v="0"/>
    <x v="0"/>
    <x v="0"/>
    <n v="50"/>
    <n v="1250"/>
    <x v="5"/>
    <x v="6"/>
    <n v="0.5"/>
    <x v="0"/>
  </r>
  <r>
    <x v="0"/>
    <x v="0"/>
    <x v="7"/>
    <x v="0"/>
    <x v="0"/>
    <x v="0"/>
    <x v="1"/>
    <n v="50"/>
    <n v="900"/>
    <x v="6"/>
    <x v="7"/>
    <n v="0.3"/>
    <x v="1"/>
  </r>
  <r>
    <x v="0"/>
    <x v="0"/>
    <x v="8"/>
    <x v="0"/>
    <x v="0"/>
    <x v="0"/>
    <x v="2"/>
    <n v="40"/>
    <n v="950"/>
    <x v="7"/>
    <x v="8"/>
    <n v="0.35"/>
    <x v="1"/>
  </r>
  <r>
    <x v="0"/>
    <x v="0"/>
    <x v="9"/>
    <x v="0"/>
    <x v="0"/>
    <x v="0"/>
    <x v="3"/>
    <n v="45"/>
    <n v="825"/>
    <x v="8"/>
    <x v="9"/>
    <n v="0.35"/>
    <x v="1"/>
  </r>
  <r>
    <x v="0"/>
    <x v="0"/>
    <x v="10"/>
    <x v="0"/>
    <x v="0"/>
    <x v="0"/>
    <x v="4"/>
    <n v="60"/>
    <n v="900"/>
    <x v="4"/>
    <x v="4"/>
    <n v="0.3"/>
    <x v="1"/>
  </r>
  <r>
    <x v="0"/>
    <x v="0"/>
    <x v="11"/>
    <x v="0"/>
    <x v="0"/>
    <x v="0"/>
    <x v="5"/>
    <n v="50"/>
    <n v="1000"/>
    <x v="1"/>
    <x v="5"/>
    <n v="0.25"/>
    <x v="1"/>
  </r>
  <r>
    <x v="0"/>
    <x v="0"/>
    <x v="12"/>
    <x v="0"/>
    <x v="0"/>
    <x v="0"/>
    <x v="0"/>
    <n v="50"/>
    <n v="1220"/>
    <x v="9"/>
    <x v="10"/>
    <n v="0.5"/>
    <x v="1"/>
  </r>
  <r>
    <x v="0"/>
    <x v="0"/>
    <x v="13"/>
    <x v="0"/>
    <x v="0"/>
    <x v="0"/>
    <x v="1"/>
    <n v="50"/>
    <n v="925"/>
    <x v="10"/>
    <x v="11"/>
    <n v="0.3"/>
    <x v="1"/>
  </r>
  <r>
    <x v="0"/>
    <x v="0"/>
    <x v="14"/>
    <x v="0"/>
    <x v="0"/>
    <x v="0"/>
    <x v="2"/>
    <n v="40"/>
    <n v="950"/>
    <x v="7"/>
    <x v="8"/>
    <n v="0.35"/>
    <x v="1"/>
  </r>
  <r>
    <x v="0"/>
    <x v="0"/>
    <x v="15"/>
    <x v="0"/>
    <x v="0"/>
    <x v="0"/>
    <x v="3"/>
    <n v="45"/>
    <n v="800"/>
    <x v="11"/>
    <x v="12"/>
    <n v="0.35"/>
    <x v="1"/>
  </r>
  <r>
    <x v="0"/>
    <x v="0"/>
    <x v="16"/>
    <x v="0"/>
    <x v="0"/>
    <x v="0"/>
    <x v="4"/>
    <n v="60"/>
    <n v="850"/>
    <x v="12"/>
    <x v="13"/>
    <n v="0.3"/>
    <x v="1"/>
  </r>
  <r>
    <x v="0"/>
    <x v="0"/>
    <x v="17"/>
    <x v="0"/>
    <x v="0"/>
    <x v="0"/>
    <x v="5"/>
    <n v="50"/>
    <n v="950"/>
    <x v="13"/>
    <x v="14"/>
    <n v="0.25"/>
    <x v="1"/>
  </r>
  <r>
    <x v="0"/>
    <x v="0"/>
    <x v="18"/>
    <x v="0"/>
    <x v="0"/>
    <x v="0"/>
    <x v="0"/>
    <n v="50"/>
    <n v="1200"/>
    <x v="0"/>
    <x v="0"/>
    <n v="0.5"/>
    <x v="1"/>
  </r>
  <r>
    <x v="0"/>
    <x v="0"/>
    <x v="19"/>
    <x v="0"/>
    <x v="0"/>
    <x v="0"/>
    <x v="1"/>
    <n v="50"/>
    <n v="900"/>
    <x v="6"/>
    <x v="7"/>
    <n v="0.3"/>
    <x v="1"/>
  </r>
  <r>
    <x v="0"/>
    <x v="0"/>
    <x v="20"/>
    <x v="0"/>
    <x v="0"/>
    <x v="0"/>
    <x v="2"/>
    <n v="40"/>
    <n v="900"/>
    <x v="11"/>
    <x v="12"/>
    <n v="0.35"/>
    <x v="1"/>
  </r>
  <r>
    <x v="0"/>
    <x v="0"/>
    <x v="21"/>
    <x v="0"/>
    <x v="0"/>
    <x v="0"/>
    <x v="3"/>
    <n v="45"/>
    <n v="825"/>
    <x v="8"/>
    <x v="9"/>
    <n v="0.35"/>
    <x v="1"/>
  </r>
  <r>
    <x v="0"/>
    <x v="0"/>
    <x v="22"/>
    <x v="0"/>
    <x v="0"/>
    <x v="0"/>
    <x v="4"/>
    <n v="60"/>
    <n v="825"/>
    <x v="14"/>
    <x v="15"/>
    <n v="0.3"/>
    <x v="1"/>
  </r>
  <r>
    <x v="0"/>
    <x v="0"/>
    <x v="23"/>
    <x v="0"/>
    <x v="0"/>
    <x v="0"/>
    <x v="5"/>
    <n v="50"/>
    <n v="950"/>
    <x v="13"/>
    <x v="14"/>
    <n v="0.25"/>
    <x v="1"/>
  </r>
  <r>
    <x v="0"/>
    <x v="0"/>
    <x v="24"/>
    <x v="0"/>
    <x v="0"/>
    <x v="0"/>
    <x v="0"/>
    <n v="60"/>
    <n v="1220"/>
    <x v="15"/>
    <x v="16"/>
    <n v="0.5"/>
    <x v="1"/>
  </r>
  <r>
    <x v="0"/>
    <x v="0"/>
    <x v="25"/>
    <x v="0"/>
    <x v="0"/>
    <x v="0"/>
    <x v="1"/>
    <n v="55.000000000000007"/>
    <n v="925"/>
    <x v="16"/>
    <x v="17"/>
    <n v="0.3"/>
    <x v="1"/>
  </r>
  <r>
    <x v="0"/>
    <x v="0"/>
    <x v="26"/>
    <x v="0"/>
    <x v="0"/>
    <x v="0"/>
    <x v="2"/>
    <n v="50"/>
    <n v="900"/>
    <x v="6"/>
    <x v="18"/>
    <n v="0.35"/>
    <x v="1"/>
  </r>
  <r>
    <x v="0"/>
    <x v="0"/>
    <x v="27"/>
    <x v="0"/>
    <x v="0"/>
    <x v="0"/>
    <x v="3"/>
    <n v="50"/>
    <n v="850"/>
    <x v="17"/>
    <x v="19"/>
    <n v="0.35"/>
    <x v="1"/>
  </r>
  <r>
    <x v="0"/>
    <x v="0"/>
    <x v="28"/>
    <x v="0"/>
    <x v="0"/>
    <x v="0"/>
    <x v="4"/>
    <n v="60"/>
    <n v="875"/>
    <x v="18"/>
    <x v="18"/>
    <n v="0.3"/>
    <x v="1"/>
  </r>
  <r>
    <x v="0"/>
    <x v="0"/>
    <x v="29"/>
    <x v="0"/>
    <x v="0"/>
    <x v="0"/>
    <x v="5"/>
    <n v="65"/>
    <n v="1000"/>
    <x v="19"/>
    <x v="20"/>
    <n v="0.25"/>
    <x v="1"/>
  </r>
  <r>
    <x v="0"/>
    <x v="0"/>
    <x v="30"/>
    <x v="0"/>
    <x v="0"/>
    <x v="0"/>
    <x v="0"/>
    <n v="60"/>
    <n v="1250"/>
    <x v="20"/>
    <x v="21"/>
    <n v="0.5"/>
    <x v="1"/>
  </r>
  <r>
    <x v="0"/>
    <x v="0"/>
    <x v="31"/>
    <x v="0"/>
    <x v="0"/>
    <x v="0"/>
    <x v="1"/>
    <n v="55.000000000000007"/>
    <n v="1000"/>
    <x v="21"/>
    <x v="22"/>
    <n v="0.3"/>
    <x v="1"/>
  </r>
  <r>
    <x v="0"/>
    <x v="0"/>
    <x v="32"/>
    <x v="0"/>
    <x v="0"/>
    <x v="0"/>
    <x v="2"/>
    <n v="50"/>
    <n v="925"/>
    <x v="10"/>
    <x v="23"/>
    <n v="0.35"/>
    <x v="1"/>
  </r>
  <r>
    <x v="0"/>
    <x v="0"/>
    <x v="33"/>
    <x v="0"/>
    <x v="0"/>
    <x v="0"/>
    <x v="3"/>
    <n v="50"/>
    <n v="900"/>
    <x v="6"/>
    <x v="18"/>
    <n v="0.35"/>
    <x v="1"/>
  </r>
  <r>
    <x v="0"/>
    <x v="0"/>
    <x v="34"/>
    <x v="0"/>
    <x v="0"/>
    <x v="0"/>
    <x v="4"/>
    <n v="60"/>
    <n v="900"/>
    <x v="4"/>
    <x v="4"/>
    <n v="0.3"/>
    <x v="1"/>
  </r>
  <r>
    <x v="0"/>
    <x v="0"/>
    <x v="35"/>
    <x v="0"/>
    <x v="0"/>
    <x v="0"/>
    <x v="5"/>
    <n v="65"/>
    <n v="1050"/>
    <x v="22"/>
    <x v="24"/>
    <n v="0.25"/>
    <x v="1"/>
  </r>
  <r>
    <x v="0"/>
    <x v="0"/>
    <x v="36"/>
    <x v="0"/>
    <x v="0"/>
    <x v="0"/>
    <x v="0"/>
    <n v="60"/>
    <n v="1275"/>
    <x v="23"/>
    <x v="25"/>
    <n v="0.5"/>
    <x v="1"/>
  </r>
  <r>
    <x v="0"/>
    <x v="0"/>
    <x v="37"/>
    <x v="0"/>
    <x v="0"/>
    <x v="0"/>
    <x v="1"/>
    <n v="55.000000000000007"/>
    <n v="1025"/>
    <x v="24"/>
    <x v="26"/>
    <n v="0.3"/>
    <x v="1"/>
  </r>
  <r>
    <x v="0"/>
    <x v="0"/>
    <x v="38"/>
    <x v="0"/>
    <x v="0"/>
    <x v="0"/>
    <x v="2"/>
    <n v="50"/>
    <n v="950"/>
    <x v="13"/>
    <x v="27"/>
    <n v="0.35"/>
    <x v="1"/>
  </r>
  <r>
    <x v="0"/>
    <x v="0"/>
    <x v="39"/>
    <x v="0"/>
    <x v="0"/>
    <x v="0"/>
    <x v="3"/>
    <n v="50"/>
    <n v="900"/>
    <x v="6"/>
    <x v="18"/>
    <n v="0.35"/>
    <x v="1"/>
  </r>
  <r>
    <x v="0"/>
    <x v="0"/>
    <x v="40"/>
    <x v="0"/>
    <x v="0"/>
    <x v="0"/>
    <x v="4"/>
    <n v="60"/>
    <n v="925"/>
    <x v="25"/>
    <x v="28"/>
    <n v="0.3"/>
    <x v="1"/>
  </r>
  <r>
    <x v="0"/>
    <x v="0"/>
    <x v="41"/>
    <x v="0"/>
    <x v="0"/>
    <x v="0"/>
    <x v="5"/>
    <n v="65"/>
    <n v="1100"/>
    <x v="26"/>
    <x v="29"/>
    <n v="0.25"/>
    <x v="1"/>
  </r>
  <r>
    <x v="0"/>
    <x v="0"/>
    <x v="42"/>
    <x v="0"/>
    <x v="0"/>
    <x v="0"/>
    <x v="0"/>
    <n v="60"/>
    <n v="1250"/>
    <x v="20"/>
    <x v="21"/>
    <n v="0.5"/>
    <x v="1"/>
  </r>
  <r>
    <x v="0"/>
    <x v="0"/>
    <x v="43"/>
    <x v="0"/>
    <x v="0"/>
    <x v="0"/>
    <x v="1"/>
    <n v="55.000000000000007"/>
    <n v="1025"/>
    <x v="24"/>
    <x v="26"/>
    <n v="0.3"/>
    <x v="1"/>
  </r>
  <r>
    <x v="0"/>
    <x v="0"/>
    <x v="44"/>
    <x v="0"/>
    <x v="0"/>
    <x v="0"/>
    <x v="2"/>
    <n v="50"/>
    <n v="950"/>
    <x v="13"/>
    <x v="27"/>
    <n v="0.35"/>
    <x v="1"/>
  </r>
  <r>
    <x v="0"/>
    <x v="0"/>
    <x v="45"/>
    <x v="0"/>
    <x v="0"/>
    <x v="0"/>
    <x v="3"/>
    <n v="50"/>
    <n v="925"/>
    <x v="10"/>
    <x v="23"/>
    <n v="0.35"/>
    <x v="1"/>
  </r>
  <r>
    <x v="1"/>
    <x v="0"/>
    <x v="46"/>
    <x v="0"/>
    <x v="0"/>
    <x v="0"/>
    <x v="4"/>
    <n v="60"/>
    <n v="900"/>
    <x v="4"/>
    <x v="4"/>
    <n v="0.3"/>
    <x v="1"/>
  </r>
  <r>
    <x v="1"/>
    <x v="0"/>
    <x v="47"/>
    <x v="0"/>
    <x v="0"/>
    <x v="0"/>
    <x v="5"/>
    <n v="65"/>
    <n v="1075"/>
    <x v="27"/>
    <x v="30"/>
    <n v="0.25"/>
    <x v="1"/>
  </r>
  <r>
    <x v="1"/>
    <x v="0"/>
    <x v="48"/>
    <x v="0"/>
    <x v="0"/>
    <x v="0"/>
    <x v="0"/>
    <n v="60"/>
    <n v="1200"/>
    <x v="28"/>
    <x v="31"/>
    <n v="0.5"/>
    <x v="1"/>
  </r>
  <r>
    <x v="1"/>
    <x v="0"/>
    <x v="49"/>
    <x v="0"/>
    <x v="0"/>
    <x v="0"/>
    <x v="1"/>
    <n v="55.000000000000007"/>
    <n v="1000"/>
    <x v="21"/>
    <x v="22"/>
    <n v="0.3"/>
    <x v="1"/>
  </r>
  <r>
    <x v="1"/>
    <x v="0"/>
    <x v="50"/>
    <x v="0"/>
    <x v="0"/>
    <x v="0"/>
    <x v="2"/>
    <n v="50"/>
    <n v="925"/>
    <x v="10"/>
    <x v="23"/>
    <n v="0.35"/>
    <x v="1"/>
  </r>
  <r>
    <x v="1"/>
    <x v="0"/>
    <x v="51"/>
    <x v="0"/>
    <x v="0"/>
    <x v="0"/>
    <x v="3"/>
    <n v="50"/>
    <n v="900"/>
    <x v="6"/>
    <x v="18"/>
    <n v="0.35"/>
    <x v="1"/>
  </r>
  <r>
    <x v="1"/>
    <x v="0"/>
    <x v="52"/>
    <x v="0"/>
    <x v="0"/>
    <x v="0"/>
    <x v="4"/>
    <n v="60"/>
    <n v="900"/>
    <x v="4"/>
    <x v="4"/>
    <n v="0.3"/>
    <x v="1"/>
  </r>
  <r>
    <x v="1"/>
    <x v="0"/>
    <x v="53"/>
    <x v="0"/>
    <x v="0"/>
    <x v="0"/>
    <x v="5"/>
    <n v="65"/>
    <n v="1000"/>
    <x v="19"/>
    <x v="20"/>
    <n v="0.25"/>
    <x v="1"/>
  </r>
  <r>
    <x v="1"/>
    <x v="0"/>
    <x v="54"/>
    <x v="0"/>
    <x v="0"/>
    <x v="0"/>
    <x v="4"/>
    <n v="65"/>
    <n v="875"/>
    <x v="29"/>
    <x v="24"/>
    <n v="0.3"/>
    <x v="1"/>
  </r>
  <r>
    <x v="1"/>
    <x v="0"/>
    <x v="55"/>
    <x v="0"/>
    <x v="0"/>
    <x v="0"/>
    <x v="5"/>
    <n v="70"/>
    <n v="1000"/>
    <x v="30"/>
    <x v="32"/>
    <n v="0.25"/>
    <x v="1"/>
  </r>
  <r>
    <x v="1"/>
    <x v="0"/>
    <x v="56"/>
    <x v="0"/>
    <x v="0"/>
    <x v="0"/>
    <x v="0"/>
    <n v="65"/>
    <n v="1150"/>
    <x v="31"/>
    <x v="33"/>
    <n v="0.5"/>
    <x v="1"/>
  </r>
  <r>
    <x v="1"/>
    <x v="0"/>
    <x v="57"/>
    <x v="0"/>
    <x v="0"/>
    <x v="0"/>
    <x v="1"/>
    <n v="55.000000000000007"/>
    <n v="975"/>
    <x v="32"/>
    <x v="34"/>
    <n v="0.3"/>
    <x v="1"/>
  </r>
  <r>
    <x v="1"/>
    <x v="0"/>
    <x v="58"/>
    <x v="0"/>
    <x v="0"/>
    <x v="0"/>
    <x v="2"/>
    <n v="55.000000000000007"/>
    <n v="920"/>
    <x v="33"/>
    <x v="35"/>
    <n v="0.35"/>
    <x v="1"/>
  </r>
  <r>
    <x v="1"/>
    <x v="0"/>
    <x v="59"/>
    <x v="0"/>
    <x v="0"/>
    <x v="0"/>
    <x v="3"/>
    <n v="55.000000000000007"/>
    <n v="900"/>
    <x v="34"/>
    <x v="36"/>
    <n v="0.35"/>
    <x v="1"/>
  </r>
  <r>
    <x v="1"/>
    <x v="0"/>
    <x v="60"/>
    <x v="0"/>
    <x v="0"/>
    <x v="0"/>
    <x v="4"/>
    <n v="65"/>
    <n v="875"/>
    <x v="29"/>
    <x v="24"/>
    <n v="0.3"/>
    <x v="1"/>
  </r>
  <r>
    <x v="1"/>
    <x v="0"/>
    <x v="61"/>
    <x v="0"/>
    <x v="0"/>
    <x v="0"/>
    <x v="5"/>
    <n v="70"/>
    <n v="975"/>
    <x v="22"/>
    <x v="24"/>
    <n v="0.25"/>
    <x v="1"/>
  </r>
  <r>
    <x v="1"/>
    <x v="0"/>
    <x v="62"/>
    <x v="0"/>
    <x v="0"/>
    <x v="0"/>
    <x v="0"/>
    <n v="65"/>
    <n v="1200"/>
    <x v="35"/>
    <x v="37"/>
    <n v="0.5"/>
    <x v="1"/>
  </r>
  <r>
    <x v="1"/>
    <x v="0"/>
    <x v="63"/>
    <x v="0"/>
    <x v="0"/>
    <x v="0"/>
    <x v="1"/>
    <n v="55.000000000000007"/>
    <n v="1000"/>
    <x v="21"/>
    <x v="22"/>
    <n v="0.3"/>
    <x v="1"/>
  </r>
  <r>
    <x v="1"/>
    <x v="0"/>
    <x v="64"/>
    <x v="0"/>
    <x v="0"/>
    <x v="0"/>
    <x v="2"/>
    <n v="55.000000000000007"/>
    <n v="950"/>
    <x v="36"/>
    <x v="38"/>
    <n v="0.35"/>
    <x v="1"/>
  </r>
  <r>
    <x v="1"/>
    <x v="0"/>
    <x v="65"/>
    <x v="0"/>
    <x v="0"/>
    <x v="0"/>
    <x v="3"/>
    <n v="55.000000000000007"/>
    <n v="900"/>
    <x v="34"/>
    <x v="36"/>
    <n v="0.35"/>
    <x v="1"/>
  </r>
  <r>
    <x v="1"/>
    <x v="0"/>
    <x v="66"/>
    <x v="0"/>
    <x v="0"/>
    <x v="0"/>
    <x v="4"/>
    <n v="65"/>
    <n v="900"/>
    <x v="37"/>
    <x v="39"/>
    <n v="0.3"/>
    <x v="1"/>
  </r>
  <r>
    <x v="1"/>
    <x v="0"/>
    <x v="67"/>
    <x v="0"/>
    <x v="0"/>
    <x v="0"/>
    <x v="5"/>
    <n v="70"/>
    <n v="1000"/>
    <x v="30"/>
    <x v="32"/>
    <n v="0.25"/>
    <x v="1"/>
  </r>
  <r>
    <x v="2"/>
    <x v="1"/>
    <x v="68"/>
    <x v="0"/>
    <x v="0"/>
    <x v="0"/>
    <x v="0"/>
    <n v="25"/>
    <n v="900"/>
    <x v="38"/>
    <x v="40"/>
    <n v="0.35"/>
    <x v="1"/>
  </r>
  <r>
    <x v="2"/>
    <x v="1"/>
    <x v="69"/>
    <x v="0"/>
    <x v="0"/>
    <x v="0"/>
    <x v="1"/>
    <n v="35"/>
    <n v="900"/>
    <x v="39"/>
    <x v="41"/>
    <n v="0.35"/>
    <x v="1"/>
  </r>
  <r>
    <x v="2"/>
    <x v="1"/>
    <x v="70"/>
    <x v="0"/>
    <x v="0"/>
    <x v="0"/>
    <x v="2"/>
    <n v="35"/>
    <n v="700"/>
    <x v="40"/>
    <x v="42"/>
    <n v="0.35"/>
    <x v="1"/>
  </r>
  <r>
    <x v="2"/>
    <x v="1"/>
    <x v="71"/>
    <x v="0"/>
    <x v="0"/>
    <x v="0"/>
    <x v="3"/>
    <n v="35"/>
    <n v="700"/>
    <x v="40"/>
    <x v="41"/>
    <n v="0.45"/>
    <x v="1"/>
  </r>
  <r>
    <x v="2"/>
    <x v="1"/>
    <x v="72"/>
    <x v="1"/>
    <x v="1"/>
    <x v="1"/>
    <x v="4"/>
    <n v="40"/>
    <n v="550"/>
    <x v="41"/>
    <x v="43"/>
    <n v="0.3"/>
    <x v="1"/>
  </r>
  <r>
    <x v="2"/>
    <x v="1"/>
    <x v="73"/>
    <x v="1"/>
    <x v="1"/>
    <x v="1"/>
    <x v="5"/>
    <n v="35"/>
    <n v="700"/>
    <x v="40"/>
    <x v="44"/>
    <n v="0.5"/>
    <x v="1"/>
  </r>
  <r>
    <x v="2"/>
    <x v="1"/>
    <x v="74"/>
    <x v="1"/>
    <x v="1"/>
    <x v="1"/>
    <x v="0"/>
    <n v="25"/>
    <n v="850"/>
    <x v="42"/>
    <x v="45"/>
    <n v="0.35"/>
    <x v="1"/>
  </r>
  <r>
    <x v="2"/>
    <x v="1"/>
    <x v="75"/>
    <x v="1"/>
    <x v="1"/>
    <x v="1"/>
    <x v="1"/>
    <n v="35"/>
    <n v="850"/>
    <x v="43"/>
    <x v="46"/>
    <n v="0.35"/>
    <x v="1"/>
  </r>
  <r>
    <x v="2"/>
    <x v="1"/>
    <x v="76"/>
    <x v="1"/>
    <x v="1"/>
    <x v="1"/>
    <x v="2"/>
    <n v="35"/>
    <n v="675"/>
    <x v="44"/>
    <x v="47"/>
    <n v="0.35"/>
    <x v="1"/>
  </r>
  <r>
    <x v="2"/>
    <x v="1"/>
    <x v="77"/>
    <x v="1"/>
    <x v="1"/>
    <x v="1"/>
    <x v="3"/>
    <n v="35"/>
    <n v="625"/>
    <x v="45"/>
    <x v="48"/>
    <n v="0.45"/>
    <x v="1"/>
  </r>
  <r>
    <x v="2"/>
    <x v="1"/>
    <x v="78"/>
    <x v="1"/>
    <x v="1"/>
    <x v="1"/>
    <x v="4"/>
    <n v="40"/>
    <n v="500"/>
    <x v="46"/>
    <x v="49"/>
    <n v="0.3"/>
    <x v="1"/>
  </r>
  <r>
    <x v="2"/>
    <x v="1"/>
    <x v="79"/>
    <x v="1"/>
    <x v="1"/>
    <x v="1"/>
    <x v="5"/>
    <n v="35"/>
    <n v="700"/>
    <x v="40"/>
    <x v="44"/>
    <n v="0.5"/>
    <x v="1"/>
  </r>
  <r>
    <x v="2"/>
    <x v="1"/>
    <x v="80"/>
    <x v="1"/>
    <x v="1"/>
    <x v="1"/>
    <x v="0"/>
    <n v="30"/>
    <n v="875"/>
    <x v="47"/>
    <x v="50"/>
    <n v="0.35"/>
    <x v="1"/>
  </r>
  <r>
    <x v="2"/>
    <x v="1"/>
    <x v="81"/>
    <x v="1"/>
    <x v="1"/>
    <x v="1"/>
    <x v="1"/>
    <n v="40"/>
    <n v="875"/>
    <x v="48"/>
    <x v="51"/>
    <n v="0.35"/>
    <x v="1"/>
  </r>
  <r>
    <x v="2"/>
    <x v="1"/>
    <x v="82"/>
    <x v="1"/>
    <x v="1"/>
    <x v="1"/>
    <x v="2"/>
    <n v="35"/>
    <n v="700"/>
    <x v="40"/>
    <x v="42"/>
    <n v="0.35"/>
    <x v="1"/>
  </r>
  <r>
    <x v="2"/>
    <x v="1"/>
    <x v="83"/>
    <x v="1"/>
    <x v="1"/>
    <x v="1"/>
    <x v="3"/>
    <n v="40"/>
    <n v="600"/>
    <x v="49"/>
    <x v="52"/>
    <n v="0.45"/>
    <x v="1"/>
  </r>
  <r>
    <x v="2"/>
    <x v="1"/>
    <x v="84"/>
    <x v="1"/>
    <x v="1"/>
    <x v="1"/>
    <x v="4"/>
    <n v="45"/>
    <n v="500"/>
    <x v="38"/>
    <x v="53"/>
    <n v="0.3"/>
    <x v="1"/>
  </r>
  <r>
    <x v="2"/>
    <x v="1"/>
    <x v="85"/>
    <x v="1"/>
    <x v="1"/>
    <x v="1"/>
    <x v="5"/>
    <n v="40"/>
    <n v="650"/>
    <x v="50"/>
    <x v="54"/>
    <n v="0.5"/>
    <x v="1"/>
  </r>
  <r>
    <x v="2"/>
    <x v="1"/>
    <x v="86"/>
    <x v="1"/>
    <x v="1"/>
    <x v="1"/>
    <x v="0"/>
    <n v="30"/>
    <n v="900"/>
    <x v="51"/>
    <x v="55"/>
    <n v="0.35"/>
    <x v="1"/>
  </r>
  <r>
    <x v="2"/>
    <x v="1"/>
    <x v="87"/>
    <x v="1"/>
    <x v="1"/>
    <x v="1"/>
    <x v="1"/>
    <n v="40"/>
    <n v="900"/>
    <x v="11"/>
    <x v="12"/>
    <n v="0.35"/>
    <x v="1"/>
  </r>
  <r>
    <x v="2"/>
    <x v="1"/>
    <x v="88"/>
    <x v="1"/>
    <x v="1"/>
    <x v="1"/>
    <x v="2"/>
    <n v="35"/>
    <n v="725"/>
    <x v="52"/>
    <x v="56"/>
    <n v="0.35"/>
    <x v="1"/>
  </r>
  <r>
    <x v="2"/>
    <x v="1"/>
    <x v="89"/>
    <x v="1"/>
    <x v="1"/>
    <x v="1"/>
    <x v="3"/>
    <n v="40"/>
    <n v="625"/>
    <x v="53"/>
    <x v="57"/>
    <n v="0.45"/>
    <x v="1"/>
  </r>
  <r>
    <x v="1"/>
    <x v="1"/>
    <x v="90"/>
    <x v="1"/>
    <x v="1"/>
    <x v="1"/>
    <x v="4"/>
    <n v="45"/>
    <n v="525"/>
    <x v="44"/>
    <x v="58"/>
    <n v="0.3"/>
    <x v="1"/>
  </r>
  <r>
    <x v="1"/>
    <x v="1"/>
    <x v="91"/>
    <x v="1"/>
    <x v="1"/>
    <x v="1"/>
    <x v="5"/>
    <n v="40"/>
    <n v="800"/>
    <x v="54"/>
    <x v="59"/>
    <n v="0.5"/>
    <x v="1"/>
  </r>
  <r>
    <x v="1"/>
    <x v="1"/>
    <x v="92"/>
    <x v="1"/>
    <x v="1"/>
    <x v="1"/>
    <x v="0"/>
    <n v="30"/>
    <n v="925"/>
    <x v="55"/>
    <x v="60"/>
    <n v="0.35"/>
    <x v="1"/>
  </r>
  <r>
    <x v="1"/>
    <x v="1"/>
    <x v="93"/>
    <x v="1"/>
    <x v="1"/>
    <x v="1"/>
    <x v="1"/>
    <n v="40"/>
    <n v="925"/>
    <x v="56"/>
    <x v="61"/>
    <n v="0.35"/>
    <x v="1"/>
  </r>
  <r>
    <x v="1"/>
    <x v="1"/>
    <x v="94"/>
    <x v="1"/>
    <x v="1"/>
    <x v="1"/>
    <x v="2"/>
    <n v="35"/>
    <n v="775"/>
    <x v="57"/>
    <x v="62"/>
    <n v="0.35"/>
    <x v="1"/>
  </r>
  <r>
    <x v="1"/>
    <x v="1"/>
    <x v="95"/>
    <x v="1"/>
    <x v="1"/>
    <x v="1"/>
    <x v="3"/>
    <n v="40"/>
    <n v="700"/>
    <x v="58"/>
    <x v="63"/>
    <n v="0.45"/>
    <x v="1"/>
  </r>
  <r>
    <x v="1"/>
    <x v="1"/>
    <x v="96"/>
    <x v="1"/>
    <x v="1"/>
    <x v="1"/>
    <x v="4"/>
    <n v="45"/>
    <n v="600"/>
    <x v="51"/>
    <x v="64"/>
    <n v="0.3"/>
    <x v="1"/>
  </r>
  <r>
    <x v="1"/>
    <x v="1"/>
    <x v="97"/>
    <x v="1"/>
    <x v="1"/>
    <x v="1"/>
    <x v="5"/>
    <n v="40"/>
    <n v="950"/>
    <x v="7"/>
    <x v="65"/>
    <n v="0.5"/>
    <x v="1"/>
  </r>
  <r>
    <x v="1"/>
    <x v="1"/>
    <x v="98"/>
    <x v="1"/>
    <x v="1"/>
    <x v="1"/>
    <x v="0"/>
    <n v="40"/>
    <n v="950"/>
    <x v="7"/>
    <x v="8"/>
    <n v="0.35"/>
    <x v="1"/>
  </r>
  <r>
    <x v="1"/>
    <x v="1"/>
    <x v="99"/>
    <x v="1"/>
    <x v="1"/>
    <x v="1"/>
    <x v="1"/>
    <n v="45"/>
    <n v="950"/>
    <x v="59"/>
    <x v="66"/>
    <n v="0.35"/>
    <x v="1"/>
  </r>
  <r>
    <x v="1"/>
    <x v="1"/>
    <x v="100"/>
    <x v="1"/>
    <x v="1"/>
    <x v="1"/>
    <x v="2"/>
    <n v="40"/>
    <n v="800"/>
    <x v="54"/>
    <x v="67"/>
    <n v="0.35"/>
    <x v="1"/>
  </r>
  <r>
    <x v="1"/>
    <x v="1"/>
    <x v="101"/>
    <x v="1"/>
    <x v="1"/>
    <x v="1"/>
    <x v="3"/>
    <n v="40"/>
    <n v="750"/>
    <x v="60"/>
    <x v="7"/>
    <n v="0.45"/>
    <x v="1"/>
  </r>
  <r>
    <x v="1"/>
    <x v="1"/>
    <x v="102"/>
    <x v="1"/>
    <x v="1"/>
    <x v="1"/>
    <x v="4"/>
    <n v="45"/>
    <n v="650"/>
    <x v="61"/>
    <x v="68"/>
    <n v="0.3"/>
    <x v="1"/>
  </r>
  <r>
    <x v="1"/>
    <x v="1"/>
    <x v="103"/>
    <x v="1"/>
    <x v="1"/>
    <x v="1"/>
    <x v="5"/>
    <n v="50"/>
    <n v="1000"/>
    <x v="1"/>
    <x v="69"/>
    <n v="0.5"/>
    <x v="1"/>
  </r>
  <r>
    <x v="1"/>
    <x v="1"/>
    <x v="104"/>
    <x v="1"/>
    <x v="1"/>
    <x v="1"/>
    <x v="0"/>
    <n v="40"/>
    <n v="950"/>
    <x v="7"/>
    <x v="8"/>
    <n v="0.35"/>
    <x v="1"/>
  </r>
  <r>
    <x v="1"/>
    <x v="1"/>
    <x v="105"/>
    <x v="1"/>
    <x v="1"/>
    <x v="1"/>
    <x v="1"/>
    <n v="45"/>
    <n v="950"/>
    <x v="59"/>
    <x v="66"/>
    <n v="0.35"/>
    <x v="1"/>
  </r>
  <r>
    <x v="1"/>
    <x v="1"/>
    <x v="106"/>
    <x v="1"/>
    <x v="1"/>
    <x v="1"/>
    <x v="2"/>
    <n v="40"/>
    <n v="1100"/>
    <x v="62"/>
    <x v="70"/>
    <n v="0.35"/>
    <x v="1"/>
  </r>
  <r>
    <x v="1"/>
    <x v="1"/>
    <x v="107"/>
    <x v="1"/>
    <x v="1"/>
    <x v="1"/>
    <x v="3"/>
    <n v="40"/>
    <n v="700"/>
    <x v="58"/>
    <x v="63"/>
    <n v="0.45"/>
    <x v="1"/>
  </r>
  <r>
    <x v="1"/>
    <x v="1"/>
    <x v="108"/>
    <x v="1"/>
    <x v="1"/>
    <x v="1"/>
    <x v="4"/>
    <n v="45"/>
    <n v="700"/>
    <x v="39"/>
    <x v="55"/>
    <n v="0.3"/>
    <x v="1"/>
  </r>
  <r>
    <x v="1"/>
    <x v="1"/>
    <x v="109"/>
    <x v="1"/>
    <x v="1"/>
    <x v="1"/>
    <x v="5"/>
    <n v="50"/>
    <n v="975"/>
    <x v="63"/>
    <x v="71"/>
    <n v="0.5"/>
    <x v="1"/>
  </r>
  <r>
    <x v="1"/>
    <x v="1"/>
    <x v="110"/>
    <x v="1"/>
    <x v="1"/>
    <x v="1"/>
    <x v="0"/>
    <n v="40"/>
    <n v="925"/>
    <x v="56"/>
    <x v="61"/>
    <n v="0.35"/>
    <x v="1"/>
  </r>
  <r>
    <x v="1"/>
    <x v="1"/>
    <x v="111"/>
    <x v="1"/>
    <x v="1"/>
    <x v="1"/>
    <x v="1"/>
    <n v="45"/>
    <n v="925"/>
    <x v="64"/>
    <x v="72"/>
    <n v="0.35"/>
    <x v="1"/>
  </r>
  <r>
    <x v="1"/>
    <x v="1"/>
    <x v="112"/>
    <x v="1"/>
    <x v="1"/>
    <x v="1"/>
    <x v="2"/>
    <n v="40"/>
    <n v="1100"/>
    <x v="62"/>
    <x v="70"/>
    <n v="0.35"/>
    <x v="1"/>
  </r>
  <r>
    <x v="1"/>
    <x v="1"/>
    <x v="113"/>
    <x v="1"/>
    <x v="1"/>
    <x v="1"/>
    <x v="3"/>
    <n v="40"/>
    <n v="650"/>
    <x v="50"/>
    <x v="73"/>
    <n v="0.45"/>
    <x v="1"/>
  </r>
  <r>
    <x v="1"/>
    <x v="1"/>
    <x v="114"/>
    <x v="1"/>
    <x v="1"/>
    <x v="1"/>
    <x v="4"/>
    <n v="45"/>
    <n v="650"/>
    <x v="61"/>
    <x v="68"/>
    <n v="0.3"/>
    <x v="1"/>
  </r>
  <r>
    <x v="1"/>
    <x v="1"/>
    <x v="115"/>
    <x v="1"/>
    <x v="1"/>
    <x v="1"/>
    <x v="5"/>
    <n v="50"/>
    <n v="900"/>
    <x v="6"/>
    <x v="74"/>
    <n v="0.5"/>
    <x v="1"/>
  </r>
  <r>
    <x v="1"/>
    <x v="1"/>
    <x v="116"/>
    <x v="1"/>
    <x v="1"/>
    <x v="1"/>
    <x v="0"/>
    <n v="45"/>
    <n v="850"/>
    <x v="3"/>
    <x v="3"/>
    <n v="0.35"/>
    <x v="1"/>
  </r>
  <r>
    <x v="1"/>
    <x v="1"/>
    <x v="117"/>
    <x v="1"/>
    <x v="1"/>
    <x v="1"/>
    <x v="1"/>
    <n v="45"/>
    <n v="850"/>
    <x v="3"/>
    <x v="3"/>
    <n v="0.35"/>
    <x v="1"/>
  </r>
  <r>
    <x v="1"/>
    <x v="1"/>
    <x v="118"/>
    <x v="1"/>
    <x v="1"/>
    <x v="1"/>
    <x v="2"/>
    <n v="50"/>
    <n v="900"/>
    <x v="6"/>
    <x v="18"/>
    <n v="0.35"/>
    <x v="1"/>
  </r>
  <r>
    <x v="1"/>
    <x v="1"/>
    <x v="119"/>
    <x v="1"/>
    <x v="1"/>
    <x v="1"/>
    <x v="3"/>
    <n v="50"/>
    <n v="625"/>
    <x v="65"/>
    <x v="75"/>
    <n v="0.45"/>
    <x v="1"/>
  </r>
  <r>
    <x v="1"/>
    <x v="1"/>
    <x v="120"/>
    <x v="1"/>
    <x v="1"/>
    <x v="1"/>
    <x v="4"/>
    <n v="45"/>
    <n v="625"/>
    <x v="66"/>
    <x v="76"/>
    <n v="0.3"/>
    <x v="1"/>
  </r>
  <r>
    <x v="1"/>
    <x v="1"/>
    <x v="121"/>
    <x v="1"/>
    <x v="1"/>
    <x v="1"/>
    <x v="5"/>
    <n v="55.000000000000007"/>
    <n v="850"/>
    <x v="67"/>
    <x v="77"/>
    <n v="0.5"/>
    <x v="1"/>
  </r>
  <r>
    <x v="1"/>
    <x v="1"/>
    <x v="122"/>
    <x v="1"/>
    <x v="1"/>
    <x v="1"/>
    <x v="0"/>
    <n v="45"/>
    <n v="800"/>
    <x v="11"/>
    <x v="12"/>
    <n v="0.35"/>
    <x v="1"/>
  </r>
  <r>
    <x v="1"/>
    <x v="1"/>
    <x v="123"/>
    <x v="1"/>
    <x v="1"/>
    <x v="1"/>
    <x v="1"/>
    <n v="45"/>
    <n v="800"/>
    <x v="11"/>
    <x v="12"/>
    <n v="0.35"/>
    <x v="1"/>
  </r>
  <r>
    <x v="1"/>
    <x v="1"/>
    <x v="124"/>
    <x v="1"/>
    <x v="1"/>
    <x v="1"/>
    <x v="2"/>
    <n v="50"/>
    <n v="750"/>
    <x v="68"/>
    <x v="78"/>
    <n v="0.35"/>
    <x v="1"/>
  </r>
  <r>
    <x v="1"/>
    <x v="1"/>
    <x v="125"/>
    <x v="1"/>
    <x v="1"/>
    <x v="1"/>
    <x v="3"/>
    <n v="50"/>
    <n v="600"/>
    <x v="60"/>
    <x v="7"/>
    <n v="0.45"/>
    <x v="1"/>
  </r>
  <r>
    <x v="1"/>
    <x v="1"/>
    <x v="126"/>
    <x v="1"/>
    <x v="1"/>
    <x v="1"/>
    <x v="4"/>
    <n v="45"/>
    <n v="575"/>
    <x v="69"/>
    <x v="79"/>
    <n v="0.3"/>
    <x v="1"/>
  </r>
  <r>
    <x v="1"/>
    <x v="1"/>
    <x v="127"/>
    <x v="1"/>
    <x v="1"/>
    <x v="1"/>
    <x v="5"/>
    <n v="55.000000000000007"/>
    <n v="750"/>
    <x v="70"/>
    <x v="80"/>
    <n v="0.5"/>
    <x v="1"/>
  </r>
  <r>
    <x v="1"/>
    <x v="1"/>
    <x v="128"/>
    <x v="1"/>
    <x v="1"/>
    <x v="1"/>
    <x v="0"/>
    <n v="45"/>
    <n v="900"/>
    <x v="71"/>
    <x v="81"/>
    <n v="0.35"/>
    <x v="1"/>
  </r>
  <r>
    <x v="1"/>
    <x v="1"/>
    <x v="129"/>
    <x v="1"/>
    <x v="1"/>
    <x v="1"/>
    <x v="1"/>
    <n v="45"/>
    <n v="900"/>
    <x v="71"/>
    <x v="81"/>
    <n v="0.35"/>
    <x v="1"/>
  </r>
  <r>
    <x v="1"/>
    <x v="1"/>
    <x v="130"/>
    <x v="1"/>
    <x v="1"/>
    <x v="1"/>
    <x v="2"/>
    <n v="50"/>
    <n v="825"/>
    <x v="72"/>
    <x v="82"/>
    <n v="0.35"/>
    <x v="1"/>
  </r>
  <r>
    <x v="1"/>
    <x v="1"/>
    <x v="131"/>
    <x v="1"/>
    <x v="1"/>
    <x v="1"/>
    <x v="3"/>
    <n v="50"/>
    <n v="675"/>
    <x v="73"/>
    <x v="83"/>
    <n v="0.45"/>
    <x v="1"/>
  </r>
  <r>
    <x v="1"/>
    <x v="1"/>
    <x v="132"/>
    <x v="1"/>
    <x v="1"/>
    <x v="1"/>
    <x v="4"/>
    <n v="45"/>
    <n v="650"/>
    <x v="61"/>
    <x v="68"/>
    <n v="0.3"/>
    <x v="1"/>
  </r>
  <r>
    <x v="1"/>
    <x v="1"/>
    <x v="133"/>
    <x v="1"/>
    <x v="1"/>
    <x v="1"/>
    <x v="5"/>
    <n v="55.000000000000007"/>
    <n v="850"/>
    <x v="67"/>
    <x v="77"/>
    <n v="0.5"/>
    <x v="1"/>
  </r>
  <r>
    <x v="1"/>
    <x v="1"/>
    <x v="134"/>
    <x v="1"/>
    <x v="1"/>
    <x v="1"/>
    <x v="0"/>
    <n v="45"/>
    <n v="950"/>
    <x v="59"/>
    <x v="66"/>
    <n v="0.35"/>
    <x v="1"/>
  </r>
  <r>
    <x v="1"/>
    <x v="1"/>
    <x v="135"/>
    <x v="1"/>
    <x v="1"/>
    <x v="1"/>
    <x v="1"/>
    <n v="45"/>
    <n v="950"/>
    <x v="59"/>
    <x v="66"/>
    <n v="0.35"/>
    <x v="1"/>
  </r>
  <r>
    <x v="1"/>
    <x v="1"/>
    <x v="136"/>
    <x v="1"/>
    <x v="1"/>
    <x v="1"/>
    <x v="2"/>
    <n v="50"/>
    <n v="850"/>
    <x v="17"/>
    <x v="19"/>
    <n v="0.35"/>
    <x v="1"/>
  </r>
  <r>
    <x v="1"/>
    <x v="1"/>
    <x v="137"/>
    <x v="1"/>
    <x v="1"/>
    <x v="1"/>
    <x v="3"/>
    <n v="50"/>
    <n v="700"/>
    <x v="48"/>
    <x v="18"/>
    <n v="0.45"/>
    <x v="1"/>
  </r>
  <r>
    <x v="1"/>
    <x v="1"/>
    <x v="138"/>
    <x v="1"/>
    <x v="1"/>
    <x v="1"/>
    <x v="4"/>
    <n v="45"/>
    <n v="650"/>
    <x v="61"/>
    <x v="68"/>
    <n v="0.3"/>
    <x v="1"/>
  </r>
  <r>
    <x v="1"/>
    <x v="1"/>
    <x v="139"/>
    <x v="1"/>
    <x v="1"/>
    <x v="1"/>
    <x v="5"/>
    <n v="55.000000000000007"/>
    <n v="900"/>
    <x v="34"/>
    <x v="84"/>
    <n v="0.5"/>
    <x v="1"/>
  </r>
  <r>
    <x v="3"/>
    <x v="2"/>
    <x v="140"/>
    <x v="1"/>
    <x v="1"/>
    <x v="1"/>
    <x v="0"/>
    <n v="40"/>
    <n v="775"/>
    <x v="74"/>
    <x v="85"/>
    <n v="0.35000000000000003"/>
    <x v="1"/>
  </r>
  <r>
    <x v="3"/>
    <x v="2"/>
    <x v="141"/>
    <x v="1"/>
    <x v="1"/>
    <x v="1"/>
    <x v="1"/>
    <n v="50"/>
    <n v="775"/>
    <x v="75"/>
    <x v="86"/>
    <n v="0.2"/>
    <x v="1"/>
  </r>
  <r>
    <x v="3"/>
    <x v="2"/>
    <x v="142"/>
    <x v="1"/>
    <x v="1"/>
    <x v="1"/>
    <x v="2"/>
    <n v="50"/>
    <n v="775"/>
    <x v="75"/>
    <x v="87"/>
    <n v="0.35000000000000003"/>
    <x v="1"/>
  </r>
  <r>
    <x v="3"/>
    <x v="2"/>
    <x v="143"/>
    <x v="1"/>
    <x v="1"/>
    <x v="1"/>
    <x v="3"/>
    <n v="50"/>
    <n v="625"/>
    <x v="65"/>
    <x v="88"/>
    <n v="0.3"/>
    <x v="1"/>
  </r>
  <r>
    <x v="3"/>
    <x v="2"/>
    <x v="144"/>
    <x v="2"/>
    <x v="2"/>
    <x v="2"/>
    <x v="4"/>
    <n v="55.000000000000007"/>
    <n v="575"/>
    <x v="76"/>
    <x v="89"/>
    <n v="0.5"/>
    <x v="1"/>
  </r>
  <r>
    <x v="3"/>
    <x v="2"/>
    <x v="145"/>
    <x v="2"/>
    <x v="2"/>
    <x v="2"/>
    <x v="5"/>
    <n v="50"/>
    <n v="775"/>
    <x v="75"/>
    <x v="90"/>
    <n v="0.15000000000000002"/>
    <x v="1"/>
  </r>
  <r>
    <x v="3"/>
    <x v="2"/>
    <x v="146"/>
    <x v="2"/>
    <x v="2"/>
    <x v="2"/>
    <x v="0"/>
    <n v="40"/>
    <n v="825"/>
    <x v="77"/>
    <x v="91"/>
    <n v="0.35000000000000003"/>
    <x v="1"/>
  </r>
  <r>
    <x v="3"/>
    <x v="2"/>
    <x v="147"/>
    <x v="2"/>
    <x v="2"/>
    <x v="2"/>
    <x v="1"/>
    <n v="50"/>
    <n v="725"/>
    <x v="78"/>
    <x v="92"/>
    <n v="0.2"/>
    <x v="1"/>
  </r>
  <r>
    <x v="3"/>
    <x v="2"/>
    <x v="148"/>
    <x v="2"/>
    <x v="2"/>
    <x v="2"/>
    <x v="2"/>
    <n v="50"/>
    <n v="725"/>
    <x v="78"/>
    <x v="93"/>
    <n v="0.35000000000000003"/>
    <x v="1"/>
  </r>
  <r>
    <x v="3"/>
    <x v="2"/>
    <x v="149"/>
    <x v="2"/>
    <x v="2"/>
    <x v="2"/>
    <x v="3"/>
    <n v="50"/>
    <n v="575"/>
    <x v="79"/>
    <x v="94"/>
    <n v="0.3"/>
    <x v="1"/>
  </r>
  <r>
    <x v="3"/>
    <x v="2"/>
    <x v="150"/>
    <x v="2"/>
    <x v="2"/>
    <x v="2"/>
    <x v="4"/>
    <n v="55.000000000000007"/>
    <n v="500"/>
    <x v="80"/>
    <x v="95"/>
    <n v="0.5"/>
    <x v="1"/>
  </r>
  <r>
    <x v="3"/>
    <x v="2"/>
    <x v="151"/>
    <x v="2"/>
    <x v="2"/>
    <x v="2"/>
    <x v="5"/>
    <n v="50"/>
    <n v="700"/>
    <x v="48"/>
    <x v="96"/>
    <n v="0.15000000000000002"/>
    <x v="1"/>
  </r>
  <r>
    <x v="3"/>
    <x v="2"/>
    <x v="152"/>
    <x v="2"/>
    <x v="2"/>
    <x v="2"/>
    <x v="0"/>
    <n v="50"/>
    <n v="850"/>
    <x v="17"/>
    <x v="19"/>
    <n v="0.35000000000000003"/>
    <x v="1"/>
  </r>
  <r>
    <x v="3"/>
    <x v="2"/>
    <x v="153"/>
    <x v="2"/>
    <x v="2"/>
    <x v="2"/>
    <x v="1"/>
    <n v="60"/>
    <n v="700"/>
    <x v="81"/>
    <x v="97"/>
    <n v="0.2"/>
    <x v="1"/>
  </r>
  <r>
    <x v="3"/>
    <x v="2"/>
    <x v="154"/>
    <x v="2"/>
    <x v="2"/>
    <x v="2"/>
    <x v="2"/>
    <n v="60"/>
    <n v="700"/>
    <x v="81"/>
    <x v="98"/>
    <n v="0.35000000000000003"/>
    <x v="1"/>
  </r>
  <r>
    <x v="3"/>
    <x v="2"/>
    <x v="155"/>
    <x v="2"/>
    <x v="2"/>
    <x v="2"/>
    <x v="3"/>
    <n v="60"/>
    <n v="600"/>
    <x v="11"/>
    <x v="52"/>
    <n v="0.3"/>
    <x v="1"/>
  </r>
  <r>
    <x v="3"/>
    <x v="2"/>
    <x v="156"/>
    <x v="2"/>
    <x v="2"/>
    <x v="2"/>
    <x v="4"/>
    <n v="65"/>
    <n v="500"/>
    <x v="82"/>
    <x v="20"/>
    <n v="0.5"/>
    <x v="1"/>
  </r>
  <r>
    <x v="3"/>
    <x v="2"/>
    <x v="157"/>
    <x v="2"/>
    <x v="2"/>
    <x v="2"/>
    <x v="5"/>
    <n v="60"/>
    <n v="700"/>
    <x v="81"/>
    <x v="99"/>
    <n v="0.15000000000000002"/>
    <x v="1"/>
  </r>
  <r>
    <x v="3"/>
    <x v="2"/>
    <x v="158"/>
    <x v="2"/>
    <x v="2"/>
    <x v="2"/>
    <x v="0"/>
    <n v="60"/>
    <n v="875"/>
    <x v="18"/>
    <x v="100"/>
    <n v="0.35000000000000003"/>
    <x v="1"/>
  </r>
  <r>
    <x v="3"/>
    <x v="2"/>
    <x v="159"/>
    <x v="2"/>
    <x v="2"/>
    <x v="2"/>
    <x v="1"/>
    <n v="65"/>
    <n v="675"/>
    <x v="83"/>
    <x v="68"/>
    <n v="0.2"/>
    <x v="1"/>
  </r>
  <r>
    <x v="3"/>
    <x v="2"/>
    <x v="160"/>
    <x v="2"/>
    <x v="2"/>
    <x v="2"/>
    <x v="2"/>
    <n v="65"/>
    <n v="725"/>
    <x v="84"/>
    <x v="101"/>
    <n v="0.35000000000000003"/>
    <x v="1"/>
  </r>
  <r>
    <x v="3"/>
    <x v="2"/>
    <x v="161"/>
    <x v="2"/>
    <x v="2"/>
    <x v="2"/>
    <x v="3"/>
    <n v="60"/>
    <n v="625"/>
    <x v="68"/>
    <x v="57"/>
    <n v="0.3"/>
    <x v="1"/>
  </r>
  <r>
    <x v="3"/>
    <x v="2"/>
    <x v="162"/>
    <x v="2"/>
    <x v="2"/>
    <x v="2"/>
    <x v="4"/>
    <n v="65"/>
    <n v="525"/>
    <x v="85"/>
    <x v="24"/>
    <n v="0.5"/>
    <x v="1"/>
  </r>
  <r>
    <x v="3"/>
    <x v="2"/>
    <x v="163"/>
    <x v="2"/>
    <x v="2"/>
    <x v="2"/>
    <x v="5"/>
    <n v="80"/>
    <n v="700"/>
    <x v="86"/>
    <x v="102"/>
    <n v="0.15000000000000002"/>
    <x v="1"/>
  </r>
  <r>
    <x v="3"/>
    <x v="2"/>
    <x v="164"/>
    <x v="2"/>
    <x v="2"/>
    <x v="2"/>
    <x v="0"/>
    <n v="60"/>
    <n v="900"/>
    <x v="4"/>
    <x v="103"/>
    <n v="0.4"/>
    <x v="1"/>
  </r>
  <r>
    <x v="3"/>
    <x v="2"/>
    <x v="165"/>
    <x v="2"/>
    <x v="2"/>
    <x v="2"/>
    <x v="1"/>
    <n v="65"/>
    <n v="750"/>
    <x v="63"/>
    <x v="104"/>
    <n v="0.25"/>
    <x v="1"/>
  </r>
  <r>
    <x v="3"/>
    <x v="2"/>
    <x v="166"/>
    <x v="2"/>
    <x v="2"/>
    <x v="2"/>
    <x v="2"/>
    <n v="65"/>
    <n v="750"/>
    <x v="63"/>
    <x v="105"/>
    <n v="0.4"/>
    <x v="1"/>
  </r>
  <r>
    <x v="3"/>
    <x v="2"/>
    <x v="167"/>
    <x v="2"/>
    <x v="2"/>
    <x v="2"/>
    <x v="3"/>
    <n v="60"/>
    <n v="650"/>
    <x v="87"/>
    <x v="106"/>
    <n v="0.35"/>
    <x v="1"/>
  </r>
  <r>
    <x v="3"/>
    <x v="2"/>
    <x v="168"/>
    <x v="2"/>
    <x v="2"/>
    <x v="2"/>
    <x v="4"/>
    <n v="65"/>
    <n v="550"/>
    <x v="88"/>
    <x v="107"/>
    <n v="0.55000000000000004"/>
    <x v="1"/>
  </r>
  <r>
    <x v="3"/>
    <x v="2"/>
    <x v="169"/>
    <x v="2"/>
    <x v="2"/>
    <x v="2"/>
    <x v="5"/>
    <n v="80"/>
    <n v="725"/>
    <x v="89"/>
    <x v="108"/>
    <n v="0.2"/>
    <x v="1"/>
  </r>
  <r>
    <x v="3"/>
    <x v="2"/>
    <x v="170"/>
    <x v="2"/>
    <x v="2"/>
    <x v="2"/>
    <x v="0"/>
    <n v="60"/>
    <n v="975"/>
    <x v="37"/>
    <x v="109"/>
    <n v="0.4"/>
    <x v="1"/>
  </r>
  <r>
    <x v="3"/>
    <x v="2"/>
    <x v="171"/>
    <x v="2"/>
    <x v="2"/>
    <x v="2"/>
    <x v="1"/>
    <n v="65"/>
    <n v="825"/>
    <x v="90"/>
    <x v="110"/>
    <n v="0.25"/>
    <x v="1"/>
  </r>
  <r>
    <x v="3"/>
    <x v="2"/>
    <x v="172"/>
    <x v="2"/>
    <x v="2"/>
    <x v="2"/>
    <x v="2"/>
    <n v="65"/>
    <n v="825"/>
    <x v="90"/>
    <x v="111"/>
    <n v="0.4"/>
    <x v="1"/>
  </r>
  <r>
    <x v="3"/>
    <x v="2"/>
    <x v="173"/>
    <x v="2"/>
    <x v="2"/>
    <x v="2"/>
    <x v="3"/>
    <n v="60"/>
    <n v="700"/>
    <x v="81"/>
    <x v="98"/>
    <n v="0.35"/>
    <x v="1"/>
  </r>
  <r>
    <x v="3"/>
    <x v="2"/>
    <x v="174"/>
    <x v="2"/>
    <x v="2"/>
    <x v="2"/>
    <x v="4"/>
    <n v="65"/>
    <n v="575"/>
    <x v="91"/>
    <x v="112"/>
    <n v="0.55000000000000004"/>
    <x v="1"/>
  </r>
  <r>
    <x v="3"/>
    <x v="2"/>
    <x v="175"/>
    <x v="2"/>
    <x v="2"/>
    <x v="2"/>
    <x v="5"/>
    <n v="80"/>
    <n v="875"/>
    <x v="30"/>
    <x v="2"/>
    <n v="0.2"/>
    <x v="1"/>
  </r>
  <r>
    <x v="3"/>
    <x v="2"/>
    <x v="176"/>
    <x v="2"/>
    <x v="2"/>
    <x v="2"/>
    <x v="0"/>
    <n v="60"/>
    <n v="1025"/>
    <x v="92"/>
    <x v="113"/>
    <n v="0.35000000000000003"/>
    <x v="1"/>
  </r>
  <r>
    <x v="3"/>
    <x v="2"/>
    <x v="177"/>
    <x v="2"/>
    <x v="2"/>
    <x v="2"/>
    <x v="1"/>
    <n v="65"/>
    <n v="875"/>
    <x v="29"/>
    <x v="114"/>
    <n v="0.2"/>
    <x v="1"/>
  </r>
  <r>
    <x v="3"/>
    <x v="2"/>
    <x v="178"/>
    <x v="2"/>
    <x v="2"/>
    <x v="2"/>
    <x v="2"/>
    <n v="65"/>
    <n v="825"/>
    <x v="90"/>
    <x v="115"/>
    <n v="0.35000000000000003"/>
    <x v="1"/>
  </r>
  <r>
    <x v="3"/>
    <x v="2"/>
    <x v="179"/>
    <x v="2"/>
    <x v="2"/>
    <x v="2"/>
    <x v="3"/>
    <n v="60"/>
    <n v="725"/>
    <x v="93"/>
    <x v="116"/>
    <n v="0.3"/>
    <x v="1"/>
  </r>
  <r>
    <x v="3"/>
    <x v="2"/>
    <x v="180"/>
    <x v="2"/>
    <x v="2"/>
    <x v="2"/>
    <x v="4"/>
    <n v="65"/>
    <n v="775"/>
    <x v="94"/>
    <x v="117"/>
    <n v="0.5"/>
    <x v="1"/>
  </r>
  <r>
    <x v="3"/>
    <x v="2"/>
    <x v="181"/>
    <x v="2"/>
    <x v="2"/>
    <x v="2"/>
    <x v="5"/>
    <n v="80"/>
    <n v="775"/>
    <x v="95"/>
    <x v="118"/>
    <n v="0.15000000000000002"/>
    <x v="1"/>
  </r>
  <r>
    <x v="3"/>
    <x v="2"/>
    <x v="182"/>
    <x v="2"/>
    <x v="2"/>
    <x v="2"/>
    <x v="0"/>
    <n v="65"/>
    <n v="975"/>
    <x v="96"/>
    <x v="119"/>
    <n v="0.35000000000000003"/>
    <x v="1"/>
  </r>
  <r>
    <x v="3"/>
    <x v="2"/>
    <x v="183"/>
    <x v="2"/>
    <x v="2"/>
    <x v="2"/>
    <x v="1"/>
    <n v="70"/>
    <n v="925"/>
    <x v="97"/>
    <x v="120"/>
    <n v="0.2"/>
    <x v="1"/>
  </r>
  <r>
    <x v="3"/>
    <x v="2"/>
    <x v="184"/>
    <x v="2"/>
    <x v="2"/>
    <x v="2"/>
    <x v="2"/>
    <n v="65"/>
    <n v="800"/>
    <x v="98"/>
    <x v="121"/>
    <n v="0.35000000000000003"/>
    <x v="1"/>
  </r>
  <r>
    <x v="3"/>
    <x v="2"/>
    <x v="185"/>
    <x v="2"/>
    <x v="2"/>
    <x v="2"/>
    <x v="3"/>
    <n v="65"/>
    <n v="750"/>
    <x v="63"/>
    <x v="122"/>
    <n v="0.3"/>
    <x v="1"/>
  </r>
  <r>
    <x v="3"/>
    <x v="2"/>
    <x v="186"/>
    <x v="2"/>
    <x v="2"/>
    <x v="2"/>
    <x v="4"/>
    <n v="75"/>
    <n v="750"/>
    <x v="99"/>
    <x v="123"/>
    <n v="0.5"/>
    <x v="1"/>
  </r>
  <r>
    <x v="3"/>
    <x v="2"/>
    <x v="187"/>
    <x v="2"/>
    <x v="2"/>
    <x v="2"/>
    <x v="5"/>
    <n v="80"/>
    <n v="725"/>
    <x v="89"/>
    <x v="124"/>
    <n v="0.15000000000000002"/>
    <x v="1"/>
  </r>
  <r>
    <x v="3"/>
    <x v="2"/>
    <x v="188"/>
    <x v="2"/>
    <x v="2"/>
    <x v="2"/>
    <x v="0"/>
    <n v="55.000000000000007"/>
    <n v="925"/>
    <x v="16"/>
    <x v="125"/>
    <n v="0.30000000000000004"/>
    <x v="1"/>
  </r>
  <r>
    <x v="3"/>
    <x v="2"/>
    <x v="189"/>
    <x v="2"/>
    <x v="2"/>
    <x v="2"/>
    <x v="1"/>
    <n v="60.000000000000007"/>
    <n v="925"/>
    <x v="100"/>
    <x v="126"/>
    <n v="0.15"/>
    <x v="1"/>
  </r>
  <r>
    <x v="3"/>
    <x v="2"/>
    <x v="190"/>
    <x v="2"/>
    <x v="2"/>
    <x v="2"/>
    <x v="2"/>
    <n v="55.000000000000007"/>
    <n v="775"/>
    <x v="101"/>
    <x v="127"/>
    <n v="0.30000000000000004"/>
    <x v="1"/>
  </r>
  <r>
    <x v="3"/>
    <x v="2"/>
    <x v="191"/>
    <x v="2"/>
    <x v="2"/>
    <x v="2"/>
    <x v="3"/>
    <n v="55.000000000000007"/>
    <n v="725"/>
    <x v="102"/>
    <x v="128"/>
    <n v="0.24999999999999997"/>
    <x v="1"/>
  </r>
  <r>
    <x v="3"/>
    <x v="2"/>
    <x v="192"/>
    <x v="2"/>
    <x v="2"/>
    <x v="2"/>
    <x v="4"/>
    <n v="65"/>
    <n v="725"/>
    <x v="84"/>
    <x v="129"/>
    <n v="0.45000000000000007"/>
    <x v="1"/>
  </r>
  <r>
    <x v="3"/>
    <x v="2"/>
    <x v="193"/>
    <x v="2"/>
    <x v="2"/>
    <x v="2"/>
    <x v="5"/>
    <n v="70"/>
    <n v="775"/>
    <x v="103"/>
    <x v="130"/>
    <n v="0.1"/>
    <x v="1"/>
  </r>
  <r>
    <x v="3"/>
    <x v="2"/>
    <x v="194"/>
    <x v="2"/>
    <x v="2"/>
    <x v="2"/>
    <x v="0"/>
    <n v="55.000000000000007"/>
    <n v="875"/>
    <x v="104"/>
    <x v="131"/>
    <n v="0.30000000000000004"/>
    <x v="1"/>
  </r>
  <r>
    <x v="3"/>
    <x v="2"/>
    <x v="195"/>
    <x v="2"/>
    <x v="2"/>
    <x v="2"/>
    <x v="1"/>
    <n v="60.000000000000007"/>
    <n v="875"/>
    <x v="105"/>
    <x v="132"/>
    <n v="0.15"/>
    <x v="1"/>
  </r>
  <r>
    <x v="3"/>
    <x v="2"/>
    <x v="196"/>
    <x v="2"/>
    <x v="2"/>
    <x v="2"/>
    <x v="2"/>
    <n v="55.000000000000007"/>
    <n v="700"/>
    <x v="106"/>
    <x v="133"/>
    <n v="0.30000000000000004"/>
    <x v="1"/>
  </r>
  <r>
    <x v="3"/>
    <x v="2"/>
    <x v="197"/>
    <x v="2"/>
    <x v="2"/>
    <x v="2"/>
    <x v="3"/>
    <n v="55.000000000000007"/>
    <n v="675"/>
    <x v="107"/>
    <x v="134"/>
    <n v="0.24999999999999997"/>
    <x v="1"/>
  </r>
  <r>
    <x v="3"/>
    <x v="2"/>
    <x v="198"/>
    <x v="2"/>
    <x v="2"/>
    <x v="2"/>
    <x v="4"/>
    <n v="65"/>
    <n v="650"/>
    <x v="108"/>
    <x v="135"/>
    <n v="0.45000000000000007"/>
    <x v="1"/>
  </r>
  <r>
    <x v="3"/>
    <x v="2"/>
    <x v="199"/>
    <x v="2"/>
    <x v="2"/>
    <x v="2"/>
    <x v="5"/>
    <n v="70"/>
    <n v="700"/>
    <x v="109"/>
    <x v="136"/>
    <n v="0.1"/>
    <x v="1"/>
  </r>
  <r>
    <x v="3"/>
    <x v="2"/>
    <x v="200"/>
    <x v="2"/>
    <x v="2"/>
    <x v="2"/>
    <x v="0"/>
    <n v="55.000000000000007"/>
    <n v="875"/>
    <x v="104"/>
    <x v="131"/>
    <n v="0.30000000000000004"/>
    <x v="1"/>
  </r>
  <r>
    <x v="3"/>
    <x v="2"/>
    <x v="201"/>
    <x v="2"/>
    <x v="2"/>
    <x v="2"/>
    <x v="1"/>
    <n v="60.000000000000007"/>
    <n v="875"/>
    <x v="105"/>
    <x v="132"/>
    <n v="0.15"/>
    <x v="1"/>
  </r>
  <r>
    <x v="3"/>
    <x v="2"/>
    <x v="202"/>
    <x v="2"/>
    <x v="2"/>
    <x v="2"/>
    <x v="2"/>
    <n v="55.000000000000007"/>
    <n v="725"/>
    <x v="102"/>
    <x v="137"/>
    <n v="0.30000000000000004"/>
    <x v="1"/>
  </r>
  <r>
    <x v="3"/>
    <x v="2"/>
    <x v="203"/>
    <x v="2"/>
    <x v="2"/>
    <x v="2"/>
    <x v="3"/>
    <n v="55.000000000000007"/>
    <n v="700"/>
    <x v="106"/>
    <x v="138"/>
    <n v="0.24999999999999997"/>
    <x v="1"/>
  </r>
  <r>
    <x v="3"/>
    <x v="2"/>
    <x v="204"/>
    <x v="2"/>
    <x v="2"/>
    <x v="2"/>
    <x v="4"/>
    <n v="65"/>
    <n v="650"/>
    <x v="108"/>
    <x v="135"/>
    <n v="0.45000000000000007"/>
    <x v="1"/>
  </r>
  <r>
    <x v="3"/>
    <x v="2"/>
    <x v="205"/>
    <x v="2"/>
    <x v="2"/>
    <x v="2"/>
    <x v="5"/>
    <n v="70"/>
    <n v="775"/>
    <x v="103"/>
    <x v="130"/>
    <n v="0.1"/>
    <x v="1"/>
  </r>
  <r>
    <x v="3"/>
    <x v="2"/>
    <x v="206"/>
    <x v="2"/>
    <x v="2"/>
    <x v="2"/>
    <x v="0"/>
    <n v="55.000000000000007"/>
    <n v="975"/>
    <x v="32"/>
    <x v="139"/>
    <n v="0.30000000000000004"/>
    <x v="1"/>
  </r>
  <r>
    <x v="3"/>
    <x v="2"/>
    <x v="207"/>
    <x v="2"/>
    <x v="2"/>
    <x v="2"/>
    <x v="1"/>
    <n v="60.000000000000007"/>
    <n v="975"/>
    <x v="110"/>
    <x v="140"/>
    <n v="0.15"/>
    <x v="1"/>
  </r>
  <r>
    <x v="3"/>
    <x v="2"/>
    <x v="208"/>
    <x v="2"/>
    <x v="2"/>
    <x v="2"/>
    <x v="2"/>
    <n v="55.000000000000007"/>
    <n v="775"/>
    <x v="101"/>
    <x v="127"/>
    <n v="0.30000000000000004"/>
    <x v="1"/>
  </r>
  <r>
    <x v="3"/>
    <x v="2"/>
    <x v="209"/>
    <x v="2"/>
    <x v="2"/>
    <x v="2"/>
    <x v="3"/>
    <n v="55.000000000000007"/>
    <n v="775"/>
    <x v="101"/>
    <x v="141"/>
    <n v="0.24999999999999997"/>
    <x v="1"/>
  </r>
  <r>
    <x v="3"/>
    <x v="2"/>
    <x v="210"/>
    <x v="2"/>
    <x v="2"/>
    <x v="2"/>
    <x v="4"/>
    <n v="65"/>
    <n v="700"/>
    <x v="111"/>
    <x v="142"/>
    <n v="0.45000000000000007"/>
    <x v="1"/>
  </r>
  <r>
    <x v="3"/>
    <x v="2"/>
    <x v="211"/>
    <x v="2"/>
    <x v="2"/>
    <x v="2"/>
    <x v="5"/>
    <n v="70"/>
    <n v="800"/>
    <x v="86"/>
    <x v="143"/>
    <n v="0.1"/>
    <x v="1"/>
  </r>
  <r>
    <x v="4"/>
    <x v="3"/>
    <x v="212"/>
    <x v="2"/>
    <x v="2"/>
    <x v="2"/>
    <x v="0"/>
    <n v="35"/>
    <n v="700"/>
    <x v="40"/>
    <x v="144"/>
    <n v="0.4"/>
    <x v="1"/>
  </r>
  <r>
    <x v="4"/>
    <x v="3"/>
    <x v="213"/>
    <x v="2"/>
    <x v="2"/>
    <x v="2"/>
    <x v="1"/>
    <n v="45"/>
    <n v="700"/>
    <x v="39"/>
    <x v="40"/>
    <n v="0.25"/>
    <x v="1"/>
  </r>
  <r>
    <x v="4"/>
    <x v="3"/>
    <x v="214"/>
    <x v="2"/>
    <x v="2"/>
    <x v="2"/>
    <x v="2"/>
    <n v="45"/>
    <n v="700"/>
    <x v="39"/>
    <x v="63"/>
    <n v="0.4"/>
    <x v="1"/>
  </r>
  <r>
    <x v="4"/>
    <x v="3"/>
    <x v="215"/>
    <x v="2"/>
    <x v="2"/>
    <x v="2"/>
    <x v="3"/>
    <n v="45"/>
    <n v="550"/>
    <x v="112"/>
    <x v="145"/>
    <n v="0.35"/>
    <x v="1"/>
  </r>
  <r>
    <x v="4"/>
    <x v="3"/>
    <x v="216"/>
    <x v="2"/>
    <x v="2"/>
    <x v="3"/>
    <x v="4"/>
    <n v="50"/>
    <n v="500"/>
    <x v="53"/>
    <x v="146"/>
    <n v="0.55000000000000004"/>
    <x v="1"/>
  </r>
  <r>
    <x v="4"/>
    <x v="3"/>
    <x v="217"/>
    <x v="2"/>
    <x v="2"/>
    <x v="3"/>
    <x v="5"/>
    <n v="45"/>
    <n v="700"/>
    <x v="39"/>
    <x v="147"/>
    <n v="0.2"/>
    <x v="1"/>
  </r>
  <r>
    <x v="4"/>
    <x v="3"/>
    <x v="218"/>
    <x v="2"/>
    <x v="2"/>
    <x v="3"/>
    <x v="0"/>
    <n v="35"/>
    <n v="750"/>
    <x v="47"/>
    <x v="148"/>
    <n v="0.4"/>
    <x v="1"/>
  </r>
  <r>
    <x v="4"/>
    <x v="3"/>
    <x v="219"/>
    <x v="2"/>
    <x v="2"/>
    <x v="3"/>
    <x v="1"/>
    <n v="45"/>
    <n v="650"/>
    <x v="61"/>
    <x v="149"/>
    <n v="0.25"/>
    <x v="1"/>
  </r>
  <r>
    <x v="4"/>
    <x v="3"/>
    <x v="220"/>
    <x v="2"/>
    <x v="2"/>
    <x v="3"/>
    <x v="2"/>
    <n v="45"/>
    <n v="675"/>
    <x v="113"/>
    <x v="150"/>
    <n v="0.4"/>
    <x v="1"/>
  </r>
  <r>
    <x v="4"/>
    <x v="3"/>
    <x v="221"/>
    <x v="2"/>
    <x v="2"/>
    <x v="3"/>
    <x v="3"/>
    <n v="45"/>
    <n v="525"/>
    <x v="44"/>
    <x v="47"/>
    <n v="0.35"/>
    <x v="1"/>
  </r>
  <r>
    <x v="4"/>
    <x v="3"/>
    <x v="222"/>
    <x v="2"/>
    <x v="2"/>
    <x v="3"/>
    <x v="4"/>
    <n v="50"/>
    <n v="450"/>
    <x v="38"/>
    <x v="151"/>
    <n v="0.55000000000000004"/>
    <x v="1"/>
  </r>
  <r>
    <x v="4"/>
    <x v="3"/>
    <x v="223"/>
    <x v="2"/>
    <x v="2"/>
    <x v="3"/>
    <x v="5"/>
    <n v="45"/>
    <n v="650"/>
    <x v="61"/>
    <x v="152"/>
    <n v="0.2"/>
    <x v="1"/>
  </r>
  <r>
    <x v="4"/>
    <x v="3"/>
    <x v="224"/>
    <x v="2"/>
    <x v="2"/>
    <x v="3"/>
    <x v="0"/>
    <n v="35"/>
    <n v="800"/>
    <x v="58"/>
    <x v="67"/>
    <n v="0.4"/>
    <x v="1"/>
  </r>
  <r>
    <x v="4"/>
    <x v="3"/>
    <x v="225"/>
    <x v="2"/>
    <x v="2"/>
    <x v="3"/>
    <x v="1"/>
    <n v="45"/>
    <n v="650"/>
    <x v="61"/>
    <x v="149"/>
    <n v="0.25"/>
    <x v="1"/>
  </r>
  <r>
    <x v="4"/>
    <x v="3"/>
    <x v="226"/>
    <x v="2"/>
    <x v="2"/>
    <x v="3"/>
    <x v="2"/>
    <n v="45"/>
    <n v="650"/>
    <x v="61"/>
    <x v="73"/>
    <n v="0.4"/>
    <x v="1"/>
  </r>
  <r>
    <x v="4"/>
    <x v="3"/>
    <x v="227"/>
    <x v="2"/>
    <x v="2"/>
    <x v="3"/>
    <x v="3"/>
    <n v="45"/>
    <n v="550"/>
    <x v="112"/>
    <x v="145"/>
    <n v="0.35"/>
    <x v="1"/>
  </r>
  <r>
    <x v="4"/>
    <x v="3"/>
    <x v="228"/>
    <x v="2"/>
    <x v="2"/>
    <x v="3"/>
    <x v="4"/>
    <n v="50"/>
    <n v="425"/>
    <x v="42"/>
    <x v="153"/>
    <n v="0.55000000000000004"/>
    <x v="1"/>
  </r>
  <r>
    <x v="4"/>
    <x v="3"/>
    <x v="229"/>
    <x v="2"/>
    <x v="2"/>
    <x v="3"/>
    <x v="5"/>
    <n v="45"/>
    <n v="625"/>
    <x v="66"/>
    <x v="154"/>
    <n v="0.2"/>
    <x v="1"/>
  </r>
  <r>
    <x v="4"/>
    <x v="3"/>
    <x v="230"/>
    <x v="2"/>
    <x v="2"/>
    <x v="3"/>
    <x v="0"/>
    <n v="45"/>
    <n v="800"/>
    <x v="11"/>
    <x v="155"/>
    <n v="0.4"/>
    <x v="1"/>
  </r>
  <r>
    <x v="4"/>
    <x v="3"/>
    <x v="231"/>
    <x v="2"/>
    <x v="2"/>
    <x v="3"/>
    <x v="1"/>
    <n v="50"/>
    <n v="600"/>
    <x v="60"/>
    <x v="156"/>
    <n v="0.25"/>
    <x v="1"/>
  </r>
  <r>
    <x v="4"/>
    <x v="3"/>
    <x v="232"/>
    <x v="2"/>
    <x v="2"/>
    <x v="3"/>
    <x v="2"/>
    <n v="50"/>
    <n v="625"/>
    <x v="65"/>
    <x v="5"/>
    <n v="0.4"/>
    <x v="1"/>
  </r>
  <r>
    <x v="4"/>
    <x v="3"/>
    <x v="233"/>
    <x v="2"/>
    <x v="2"/>
    <x v="3"/>
    <x v="3"/>
    <n v="45"/>
    <n v="525"/>
    <x v="44"/>
    <x v="47"/>
    <n v="0.35"/>
    <x v="1"/>
  </r>
  <r>
    <x v="4"/>
    <x v="3"/>
    <x v="234"/>
    <x v="2"/>
    <x v="2"/>
    <x v="3"/>
    <x v="4"/>
    <n v="50"/>
    <n v="425"/>
    <x v="42"/>
    <x v="153"/>
    <n v="0.55000000000000004"/>
    <x v="1"/>
  </r>
  <r>
    <x v="4"/>
    <x v="3"/>
    <x v="235"/>
    <x v="2"/>
    <x v="2"/>
    <x v="3"/>
    <x v="5"/>
    <n v="65"/>
    <n v="600"/>
    <x v="87"/>
    <x v="157"/>
    <n v="0.2"/>
    <x v="1"/>
  </r>
  <r>
    <x v="4"/>
    <x v="3"/>
    <x v="236"/>
    <x v="2"/>
    <x v="2"/>
    <x v="3"/>
    <x v="0"/>
    <n v="45"/>
    <n v="800"/>
    <x v="11"/>
    <x v="155"/>
    <n v="0.4"/>
    <x v="1"/>
  </r>
  <r>
    <x v="4"/>
    <x v="3"/>
    <x v="237"/>
    <x v="2"/>
    <x v="2"/>
    <x v="3"/>
    <x v="1"/>
    <n v="50"/>
    <n v="650"/>
    <x v="82"/>
    <x v="158"/>
    <n v="0.25"/>
    <x v="1"/>
  </r>
  <r>
    <x v="4"/>
    <x v="3"/>
    <x v="238"/>
    <x v="2"/>
    <x v="2"/>
    <x v="3"/>
    <x v="2"/>
    <n v="50"/>
    <n v="650"/>
    <x v="82"/>
    <x v="54"/>
    <n v="0.4"/>
    <x v="1"/>
  </r>
  <r>
    <x v="4"/>
    <x v="3"/>
    <x v="239"/>
    <x v="2"/>
    <x v="2"/>
    <x v="3"/>
    <x v="3"/>
    <n v="45"/>
    <n v="550"/>
    <x v="112"/>
    <x v="145"/>
    <n v="0.35"/>
    <x v="1"/>
  </r>
  <r>
    <x v="4"/>
    <x v="3"/>
    <x v="240"/>
    <x v="2"/>
    <x v="2"/>
    <x v="3"/>
    <x v="4"/>
    <n v="50"/>
    <n v="450"/>
    <x v="38"/>
    <x v="151"/>
    <n v="0.55000000000000004"/>
    <x v="1"/>
  </r>
  <r>
    <x v="4"/>
    <x v="3"/>
    <x v="241"/>
    <x v="2"/>
    <x v="2"/>
    <x v="3"/>
    <x v="5"/>
    <n v="65"/>
    <n v="625"/>
    <x v="114"/>
    <x v="158"/>
    <n v="0.2"/>
    <x v="1"/>
  </r>
  <r>
    <x v="4"/>
    <x v="3"/>
    <x v="242"/>
    <x v="2"/>
    <x v="2"/>
    <x v="3"/>
    <x v="0"/>
    <n v="45"/>
    <n v="900"/>
    <x v="71"/>
    <x v="4"/>
    <n v="0.4"/>
    <x v="1"/>
  </r>
  <r>
    <x v="4"/>
    <x v="3"/>
    <x v="243"/>
    <x v="2"/>
    <x v="2"/>
    <x v="3"/>
    <x v="1"/>
    <n v="50"/>
    <n v="750"/>
    <x v="68"/>
    <x v="88"/>
    <n v="0.25"/>
    <x v="1"/>
  </r>
  <r>
    <x v="4"/>
    <x v="3"/>
    <x v="244"/>
    <x v="2"/>
    <x v="2"/>
    <x v="3"/>
    <x v="2"/>
    <n v="50"/>
    <n v="750"/>
    <x v="68"/>
    <x v="1"/>
    <n v="0.4"/>
    <x v="1"/>
  </r>
  <r>
    <x v="4"/>
    <x v="3"/>
    <x v="245"/>
    <x v="2"/>
    <x v="2"/>
    <x v="3"/>
    <x v="3"/>
    <n v="45"/>
    <n v="625"/>
    <x v="66"/>
    <x v="48"/>
    <n v="0.35"/>
    <x v="1"/>
  </r>
  <r>
    <x v="4"/>
    <x v="3"/>
    <x v="246"/>
    <x v="2"/>
    <x v="2"/>
    <x v="3"/>
    <x v="4"/>
    <n v="50"/>
    <n v="500"/>
    <x v="53"/>
    <x v="146"/>
    <n v="0.55000000000000004"/>
    <x v="1"/>
  </r>
  <r>
    <x v="4"/>
    <x v="3"/>
    <x v="247"/>
    <x v="2"/>
    <x v="2"/>
    <x v="3"/>
    <x v="5"/>
    <n v="65"/>
    <n v="800"/>
    <x v="98"/>
    <x v="159"/>
    <n v="0.2"/>
    <x v="1"/>
  </r>
  <r>
    <x v="4"/>
    <x v="3"/>
    <x v="248"/>
    <x v="2"/>
    <x v="2"/>
    <x v="3"/>
    <x v="0"/>
    <n v="45"/>
    <n v="950"/>
    <x v="59"/>
    <x v="160"/>
    <n v="0.4"/>
    <x v="1"/>
  </r>
  <r>
    <x v="4"/>
    <x v="3"/>
    <x v="249"/>
    <x v="2"/>
    <x v="2"/>
    <x v="3"/>
    <x v="1"/>
    <n v="50"/>
    <n v="800"/>
    <x v="2"/>
    <x v="161"/>
    <n v="0.25"/>
    <x v="1"/>
  </r>
  <r>
    <x v="4"/>
    <x v="3"/>
    <x v="250"/>
    <x v="2"/>
    <x v="2"/>
    <x v="3"/>
    <x v="2"/>
    <n v="50"/>
    <n v="750"/>
    <x v="68"/>
    <x v="1"/>
    <n v="0.4"/>
    <x v="1"/>
  </r>
  <r>
    <x v="4"/>
    <x v="3"/>
    <x v="251"/>
    <x v="2"/>
    <x v="2"/>
    <x v="3"/>
    <x v="3"/>
    <n v="45"/>
    <n v="650"/>
    <x v="61"/>
    <x v="162"/>
    <n v="0.35"/>
    <x v="1"/>
  </r>
  <r>
    <x v="4"/>
    <x v="3"/>
    <x v="252"/>
    <x v="2"/>
    <x v="2"/>
    <x v="3"/>
    <x v="4"/>
    <n v="50"/>
    <n v="700"/>
    <x v="48"/>
    <x v="163"/>
    <n v="0.55000000000000004"/>
    <x v="1"/>
  </r>
  <r>
    <x v="4"/>
    <x v="3"/>
    <x v="253"/>
    <x v="2"/>
    <x v="2"/>
    <x v="3"/>
    <x v="5"/>
    <n v="65"/>
    <n v="700"/>
    <x v="111"/>
    <x v="164"/>
    <n v="0.2"/>
    <x v="1"/>
  </r>
  <r>
    <x v="4"/>
    <x v="3"/>
    <x v="254"/>
    <x v="2"/>
    <x v="2"/>
    <x v="3"/>
    <x v="0"/>
    <n v="50"/>
    <n v="900"/>
    <x v="6"/>
    <x v="165"/>
    <n v="0.4"/>
    <x v="1"/>
  </r>
  <r>
    <x v="4"/>
    <x v="3"/>
    <x v="255"/>
    <x v="2"/>
    <x v="2"/>
    <x v="3"/>
    <x v="1"/>
    <n v="55.000000000000007"/>
    <n v="850"/>
    <x v="67"/>
    <x v="153"/>
    <n v="0.25"/>
    <x v="1"/>
  </r>
  <r>
    <x v="4"/>
    <x v="3"/>
    <x v="256"/>
    <x v="2"/>
    <x v="2"/>
    <x v="3"/>
    <x v="2"/>
    <n v="50"/>
    <n v="725"/>
    <x v="78"/>
    <x v="166"/>
    <n v="0.4"/>
    <x v="1"/>
  </r>
  <r>
    <x v="4"/>
    <x v="3"/>
    <x v="257"/>
    <x v="2"/>
    <x v="2"/>
    <x v="3"/>
    <x v="3"/>
    <n v="50"/>
    <n v="675"/>
    <x v="73"/>
    <x v="167"/>
    <n v="0.35"/>
    <x v="1"/>
  </r>
  <r>
    <x v="4"/>
    <x v="3"/>
    <x v="258"/>
    <x v="2"/>
    <x v="2"/>
    <x v="3"/>
    <x v="4"/>
    <n v="60"/>
    <n v="675"/>
    <x v="71"/>
    <x v="168"/>
    <n v="0.55000000000000004"/>
    <x v="1"/>
  </r>
  <r>
    <x v="4"/>
    <x v="3"/>
    <x v="259"/>
    <x v="2"/>
    <x v="2"/>
    <x v="3"/>
    <x v="5"/>
    <n v="65"/>
    <n v="650"/>
    <x v="108"/>
    <x v="169"/>
    <n v="0.2"/>
    <x v="1"/>
  </r>
  <r>
    <x v="4"/>
    <x v="3"/>
    <x v="260"/>
    <x v="2"/>
    <x v="2"/>
    <x v="3"/>
    <x v="0"/>
    <n v="50"/>
    <n v="850"/>
    <x v="17"/>
    <x v="170"/>
    <n v="0.4"/>
    <x v="1"/>
  </r>
  <r>
    <x v="4"/>
    <x v="3"/>
    <x v="261"/>
    <x v="2"/>
    <x v="2"/>
    <x v="3"/>
    <x v="1"/>
    <n v="55.000000000000007"/>
    <n v="850"/>
    <x v="67"/>
    <x v="153"/>
    <n v="0.25"/>
    <x v="1"/>
  </r>
  <r>
    <x v="4"/>
    <x v="3"/>
    <x v="262"/>
    <x v="2"/>
    <x v="2"/>
    <x v="3"/>
    <x v="2"/>
    <n v="50"/>
    <n v="700"/>
    <x v="48"/>
    <x v="2"/>
    <n v="0.4"/>
    <x v="1"/>
  </r>
  <r>
    <x v="4"/>
    <x v="3"/>
    <x v="263"/>
    <x v="2"/>
    <x v="2"/>
    <x v="3"/>
    <x v="3"/>
    <n v="50"/>
    <n v="650"/>
    <x v="82"/>
    <x v="114"/>
    <n v="0.35"/>
    <x v="1"/>
  </r>
  <r>
    <x v="4"/>
    <x v="3"/>
    <x v="264"/>
    <x v="2"/>
    <x v="2"/>
    <x v="3"/>
    <x v="4"/>
    <n v="60"/>
    <n v="650"/>
    <x v="87"/>
    <x v="171"/>
    <n v="0.55000000000000004"/>
    <x v="1"/>
  </r>
  <r>
    <x v="4"/>
    <x v="3"/>
    <x v="265"/>
    <x v="2"/>
    <x v="2"/>
    <x v="3"/>
    <x v="5"/>
    <n v="65"/>
    <n v="700"/>
    <x v="111"/>
    <x v="164"/>
    <n v="0.2"/>
    <x v="1"/>
  </r>
  <r>
    <x v="4"/>
    <x v="3"/>
    <x v="266"/>
    <x v="2"/>
    <x v="2"/>
    <x v="3"/>
    <x v="0"/>
    <n v="50"/>
    <n v="800"/>
    <x v="2"/>
    <x v="59"/>
    <n v="0.4"/>
    <x v="1"/>
  </r>
  <r>
    <x v="4"/>
    <x v="3"/>
    <x v="267"/>
    <x v="2"/>
    <x v="2"/>
    <x v="3"/>
    <x v="1"/>
    <n v="55.000000000000007"/>
    <n v="800"/>
    <x v="115"/>
    <x v="172"/>
    <n v="0.25"/>
    <x v="1"/>
  </r>
  <r>
    <x v="4"/>
    <x v="3"/>
    <x v="268"/>
    <x v="2"/>
    <x v="2"/>
    <x v="3"/>
    <x v="2"/>
    <n v="50"/>
    <n v="650"/>
    <x v="82"/>
    <x v="54"/>
    <n v="0.4"/>
    <x v="1"/>
  </r>
  <r>
    <x v="4"/>
    <x v="3"/>
    <x v="269"/>
    <x v="2"/>
    <x v="2"/>
    <x v="3"/>
    <x v="3"/>
    <n v="50"/>
    <n v="625"/>
    <x v="65"/>
    <x v="173"/>
    <n v="0.35"/>
    <x v="1"/>
  </r>
  <r>
    <x v="4"/>
    <x v="3"/>
    <x v="270"/>
    <x v="2"/>
    <x v="2"/>
    <x v="3"/>
    <x v="4"/>
    <n v="60"/>
    <n v="600"/>
    <x v="11"/>
    <x v="174"/>
    <n v="0.55000000000000004"/>
    <x v="1"/>
  </r>
  <r>
    <x v="4"/>
    <x v="3"/>
    <x v="271"/>
    <x v="2"/>
    <x v="2"/>
    <x v="3"/>
    <x v="5"/>
    <n v="65"/>
    <n v="650"/>
    <x v="108"/>
    <x v="169"/>
    <n v="0.2"/>
    <x v="1"/>
  </r>
  <r>
    <x v="4"/>
    <x v="3"/>
    <x v="272"/>
    <x v="2"/>
    <x v="2"/>
    <x v="3"/>
    <x v="0"/>
    <n v="50"/>
    <n v="825"/>
    <x v="72"/>
    <x v="175"/>
    <n v="0.4"/>
    <x v="1"/>
  </r>
  <r>
    <x v="4"/>
    <x v="3"/>
    <x v="273"/>
    <x v="2"/>
    <x v="2"/>
    <x v="3"/>
    <x v="1"/>
    <n v="55.000000000000007"/>
    <n v="825"/>
    <x v="116"/>
    <x v="176"/>
    <n v="0.25"/>
    <x v="1"/>
  </r>
  <r>
    <x v="4"/>
    <x v="3"/>
    <x v="274"/>
    <x v="2"/>
    <x v="2"/>
    <x v="3"/>
    <x v="2"/>
    <n v="50"/>
    <n v="675"/>
    <x v="73"/>
    <x v="7"/>
    <n v="0.4"/>
    <x v="1"/>
  </r>
  <r>
    <x v="4"/>
    <x v="3"/>
    <x v="275"/>
    <x v="2"/>
    <x v="2"/>
    <x v="3"/>
    <x v="3"/>
    <n v="50"/>
    <n v="650"/>
    <x v="82"/>
    <x v="114"/>
    <n v="0.35"/>
    <x v="1"/>
  </r>
  <r>
    <x v="4"/>
    <x v="3"/>
    <x v="276"/>
    <x v="2"/>
    <x v="2"/>
    <x v="3"/>
    <x v="4"/>
    <n v="60"/>
    <n v="600"/>
    <x v="11"/>
    <x v="174"/>
    <n v="0.55000000000000004"/>
    <x v="1"/>
  </r>
  <r>
    <x v="4"/>
    <x v="3"/>
    <x v="277"/>
    <x v="2"/>
    <x v="2"/>
    <x v="3"/>
    <x v="5"/>
    <n v="65"/>
    <n v="700"/>
    <x v="111"/>
    <x v="164"/>
    <n v="0.2"/>
    <x v="1"/>
  </r>
  <r>
    <x v="4"/>
    <x v="3"/>
    <x v="278"/>
    <x v="2"/>
    <x v="2"/>
    <x v="3"/>
    <x v="0"/>
    <n v="50"/>
    <n v="900"/>
    <x v="6"/>
    <x v="165"/>
    <n v="0.4"/>
    <x v="1"/>
  </r>
  <r>
    <x v="4"/>
    <x v="3"/>
    <x v="279"/>
    <x v="2"/>
    <x v="2"/>
    <x v="3"/>
    <x v="1"/>
    <n v="55.000000000000007"/>
    <n v="900"/>
    <x v="34"/>
    <x v="151"/>
    <n v="0.25"/>
    <x v="1"/>
  </r>
  <r>
    <x v="4"/>
    <x v="3"/>
    <x v="280"/>
    <x v="2"/>
    <x v="2"/>
    <x v="3"/>
    <x v="2"/>
    <n v="50"/>
    <n v="700"/>
    <x v="48"/>
    <x v="2"/>
    <n v="0.4"/>
    <x v="1"/>
  </r>
  <r>
    <x v="4"/>
    <x v="3"/>
    <x v="281"/>
    <x v="2"/>
    <x v="2"/>
    <x v="3"/>
    <x v="3"/>
    <n v="50"/>
    <n v="700"/>
    <x v="48"/>
    <x v="51"/>
    <n v="0.35"/>
    <x v="1"/>
  </r>
  <r>
    <x v="4"/>
    <x v="3"/>
    <x v="282"/>
    <x v="2"/>
    <x v="2"/>
    <x v="3"/>
    <x v="4"/>
    <n v="60"/>
    <n v="625"/>
    <x v="68"/>
    <x v="80"/>
    <n v="0.55000000000000004"/>
    <x v="1"/>
  </r>
  <r>
    <x v="4"/>
    <x v="3"/>
    <x v="283"/>
    <x v="2"/>
    <x v="2"/>
    <x v="3"/>
    <x v="5"/>
    <n v="65"/>
    <n v="725"/>
    <x v="84"/>
    <x v="177"/>
    <n v="0.2"/>
    <x v="1"/>
  </r>
  <r>
    <x v="0"/>
    <x v="0"/>
    <x v="284"/>
    <x v="2"/>
    <x v="2"/>
    <x v="3"/>
    <x v="0"/>
    <n v="45"/>
    <n v="475"/>
    <x v="117"/>
    <x v="178"/>
    <n v="0.4"/>
    <x v="1"/>
  </r>
  <r>
    <x v="0"/>
    <x v="0"/>
    <x v="285"/>
    <x v="2"/>
    <x v="2"/>
    <x v="3"/>
    <x v="1"/>
    <n v="45"/>
    <n v="275"/>
    <x v="118"/>
    <x v="179"/>
    <n v="0.35"/>
    <x v="1"/>
  </r>
  <r>
    <x v="0"/>
    <x v="0"/>
    <x v="286"/>
    <x v="2"/>
    <x v="2"/>
    <x v="3"/>
    <x v="2"/>
    <n v="35"/>
    <n v="275"/>
    <x v="119"/>
    <x v="180"/>
    <n v="0.35"/>
    <x v="1"/>
  </r>
  <r>
    <x v="0"/>
    <x v="0"/>
    <x v="287"/>
    <x v="2"/>
    <x v="2"/>
    <x v="3"/>
    <x v="3"/>
    <n v="40"/>
    <n v="125"/>
    <x v="120"/>
    <x v="181"/>
    <n v="0.4"/>
    <x v="1"/>
  </r>
  <r>
    <x v="0"/>
    <x v="0"/>
    <x v="288"/>
    <x v="3"/>
    <x v="3"/>
    <x v="4"/>
    <x v="4"/>
    <n v="54.999999999999993"/>
    <n v="175"/>
    <x v="121"/>
    <x v="182"/>
    <n v="0.35"/>
    <x v="1"/>
  </r>
  <r>
    <x v="0"/>
    <x v="0"/>
    <x v="289"/>
    <x v="3"/>
    <x v="3"/>
    <x v="4"/>
    <x v="5"/>
    <n v="45"/>
    <n v="275"/>
    <x v="118"/>
    <x v="183"/>
    <n v="0.5"/>
    <x v="1"/>
  </r>
  <r>
    <x v="0"/>
    <x v="0"/>
    <x v="290"/>
    <x v="3"/>
    <x v="3"/>
    <x v="4"/>
    <x v="0"/>
    <n v="45"/>
    <n v="525"/>
    <x v="44"/>
    <x v="55"/>
    <n v="0.4"/>
    <x v="1"/>
  </r>
  <r>
    <x v="0"/>
    <x v="0"/>
    <x v="291"/>
    <x v="3"/>
    <x v="3"/>
    <x v="4"/>
    <x v="1"/>
    <n v="45"/>
    <n v="175"/>
    <x v="122"/>
    <x v="184"/>
    <n v="0.35"/>
    <x v="1"/>
  </r>
  <r>
    <x v="0"/>
    <x v="0"/>
    <x v="292"/>
    <x v="3"/>
    <x v="3"/>
    <x v="4"/>
    <x v="2"/>
    <n v="35"/>
    <n v="225"/>
    <x v="122"/>
    <x v="184"/>
    <n v="0.35"/>
    <x v="1"/>
  </r>
  <r>
    <x v="0"/>
    <x v="0"/>
    <x v="293"/>
    <x v="3"/>
    <x v="3"/>
    <x v="4"/>
    <x v="3"/>
    <n v="40"/>
    <n v="100"/>
    <x v="123"/>
    <x v="185"/>
    <n v="0.4"/>
    <x v="1"/>
  </r>
  <r>
    <x v="0"/>
    <x v="0"/>
    <x v="294"/>
    <x v="3"/>
    <x v="3"/>
    <x v="4"/>
    <x v="4"/>
    <n v="54.999999999999993"/>
    <n v="175"/>
    <x v="121"/>
    <x v="182"/>
    <n v="0.35"/>
    <x v="1"/>
  </r>
  <r>
    <x v="0"/>
    <x v="0"/>
    <x v="295"/>
    <x v="3"/>
    <x v="3"/>
    <x v="4"/>
    <x v="5"/>
    <n v="45"/>
    <n v="275"/>
    <x v="118"/>
    <x v="183"/>
    <n v="0.5"/>
    <x v="1"/>
  </r>
  <r>
    <x v="0"/>
    <x v="0"/>
    <x v="296"/>
    <x v="3"/>
    <x v="3"/>
    <x v="4"/>
    <x v="0"/>
    <n v="50"/>
    <n v="495"/>
    <x v="112"/>
    <x v="186"/>
    <n v="0.4"/>
    <x v="1"/>
  </r>
  <r>
    <x v="0"/>
    <x v="0"/>
    <x v="297"/>
    <x v="3"/>
    <x v="3"/>
    <x v="4"/>
    <x v="1"/>
    <n v="50"/>
    <n v="200"/>
    <x v="124"/>
    <x v="187"/>
    <n v="0.35"/>
    <x v="1"/>
  </r>
  <r>
    <x v="0"/>
    <x v="0"/>
    <x v="298"/>
    <x v="3"/>
    <x v="3"/>
    <x v="4"/>
    <x v="2"/>
    <n v="40"/>
    <n v="225"/>
    <x v="125"/>
    <x v="188"/>
    <n v="0.35"/>
    <x v="1"/>
  </r>
  <r>
    <x v="0"/>
    <x v="0"/>
    <x v="299"/>
    <x v="3"/>
    <x v="3"/>
    <x v="4"/>
    <x v="3"/>
    <n v="45"/>
    <n v="75"/>
    <x v="126"/>
    <x v="189"/>
    <n v="0.4"/>
    <x v="1"/>
  </r>
  <r>
    <x v="0"/>
    <x v="0"/>
    <x v="300"/>
    <x v="3"/>
    <x v="3"/>
    <x v="4"/>
    <x v="4"/>
    <n v="60"/>
    <n v="125"/>
    <x v="127"/>
    <x v="190"/>
    <n v="0.35"/>
    <x v="1"/>
  </r>
  <r>
    <x v="0"/>
    <x v="0"/>
    <x v="301"/>
    <x v="3"/>
    <x v="3"/>
    <x v="4"/>
    <x v="5"/>
    <n v="50"/>
    <n v="225"/>
    <x v="128"/>
    <x v="154"/>
    <n v="0.5"/>
    <x v="1"/>
  </r>
  <r>
    <x v="0"/>
    <x v="0"/>
    <x v="302"/>
    <x v="3"/>
    <x v="3"/>
    <x v="4"/>
    <x v="0"/>
    <n v="50"/>
    <n v="450"/>
    <x v="38"/>
    <x v="191"/>
    <n v="0.4"/>
    <x v="1"/>
  </r>
  <r>
    <x v="0"/>
    <x v="0"/>
    <x v="303"/>
    <x v="3"/>
    <x v="3"/>
    <x v="4"/>
    <x v="1"/>
    <n v="50"/>
    <n v="150"/>
    <x v="127"/>
    <x v="190"/>
    <n v="0.35"/>
    <x v="1"/>
  </r>
  <r>
    <x v="0"/>
    <x v="0"/>
    <x v="304"/>
    <x v="3"/>
    <x v="3"/>
    <x v="4"/>
    <x v="2"/>
    <n v="40"/>
    <n v="150"/>
    <x v="129"/>
    <x v="192"/>
    <n v="0.35"/>
    <x v="1"/>
  </r>
  <r>
    <x v="0"/>
    <x v="0"/>
    <x v="305"/>
    <x v="3"/>
    <x v="3"/>
    <x v="4"/>
    <x v="3"/>
    <n v="45"/>
    <n v="75"/>
    <x v="126"/>
    <x v="189"/>
    <n v="0.4"/>
    <x v="1"/>
  </r>
  <r>
    <x v="0"/>
    <x v="0"/>
    <x v="306"/>
    <x v="3"/>
    <x v="3"/>
    <x v="4"/>
    <x v="4"/>
    <n v="60"/>
    <n v="100"/>
    <x v="129"/>
    <x v="192"/>
    <n v="0.35"/>
    <x v="1"/>
  </r>
  <r>
    <x v="0"/>
    <x v="0"/>
    <x v="307"/>
    <x v="3"/>
    <x v="3"/>
    <x v="4"/>
    <x v="5"/>
    <n v="50"/>
    <n v="225"/>
    <x v="128"/>
    <x v="154"/>
    <n v="0.5"/>
    <x v="1"/>
  </r>
  <r>
    <x v="0"/>
    <x v="0"/>
    <x v="308"/>
    <x v="3"/>
    <x v="3"/>
    <x v="4"/>
    <x v="0"/>
    <n v="60"/>
    <n v="495"/>
    <x v="130"/>
    <x v="193"/>
    <n v="0.4"/>
    <x v="1"/>
  </r>
  <r>
    <x v="0"/>
    <x v="0"/>
    <x v="309"/>
    <x v="3"/>
    <x v="3"/>
    <x v="4"/>
    <x v="1"/>
    <n v="55.000000000000007"/>
    <n v="200"/>
    <x v="131"/>
    <x v="194"/>
    <n v="0.35"/>
    <x v="1"/>
  </r>
  <r>
    <x v="0"/>
    <x v="0"/>
    <x v="310"/>
    <x v="3"/>
    <x v="3"/>
    <x v="4"/>
    <x v="2"/>
    <n v="50"/>
    <n v="175"/>
    <x v="132"/>
    <x v="195"/>
    <n v="0.35"/>
    <x v="1"/>
  </r>
  <r>
    <x v="0"/>
    <x v="0"/>
    <x v="311"/>
    <x v="3"/>
    <x v="3"/>
    <x v="4"/>
    <x v="3"/>
    <n v="50"/>
    <n v="100"/>
    <x v="120"/>
    <x v="181"/>
    <n v="0.4"/>
    <x v="1"/>
  </r>
  <r>
    <x v="0"/>
    <x v="0"/>
    <x v="312"/>
    <x v="3"/>
    <x v="3"/>
    <x v="4"/>
    <x v="4"/>
    <n v="60"/>
    <n v="125"/>
    <x v="127"/>
    <x v="190"/>
    <n v="0.35"/>
    <x v="1"/>
  </r>
  <r>
    <x v="0"/>
    <x v="0"/>
    <x v="313"/>
    <x v="3"/>
    <x v="3"/>
    <x v="4"/>
    <x v="5"/>
    <n v="65"/>
    <n v="250"/>
    <x v="133"/>
    <x v="158"/>
    <n v="0.5"/>
    <x v="1"/>
  </r>
  <r>
    <x v="0"/>
    <x v="0"/>
    <x v="314"/>
    <x v="3"/>
    <x v="3"/>
    <x v="4"/>
    <x v="0"/>
    <n v="50"/>
    <n v="500"/>
    <x v="53"/>
    <x v="161"/>
    <n v="0.4"/>
    <x v="1"/>
  </r>
  <r>
    <x v="0"/>
    <x v="0"/>
    <x v="315"/>
    <x v="3"/>
    <x v="3"/>
    <x v="4"/>
    <x v="1"/>
    <n v="45.000000000000007"/>
    <n v="250"/>
    <x v="134"/>
    <x v="196"/>
    <n v="0.35"/>
    <x v="1"/>
  </r>
  <r>
    <x v="0"/>
    <x v="0"/>
    <x v="316"/>
    <x v="3"/>
    <x v="3"/>
    <x v="4"/>
    <x v="2"/>
    <n v="40"/>
    <n v="200"/>
    <x v="135"/>
    <x v="197"/>
    <n v="0.35"/>
    <x v="1"/>
  </r>
  <r>
    <x v="0"/>
    <x v="0"/>
    <x v="317"/>
    <x v="3"/>
    <x v="3"/>
    <x v="4"/>
    <x v="3"/>
    <n v="40"/>
    <n v="175"/>
    <x v="136"/>
    <x v="197"/>
    <n v="0.4"/>
    <x v="1"/>
  </r>
  <r>
    <x v="0"/>
    <x v="0"/>
    <x v="318"/>
    <x v="3"/>
    <x v="3"/>
    <x v="4"/>
    <x v="4"/>
    <n v="50"/>
    <n v="175"/>
    <x v="132"/>
    <x v="195"/>
    <n v="0.35"/>
    <x v="1"/>
  </r>
  <r>
    <x v="0"/>
    <x v="0"/>
    <x v="319"/>
    <x v="3"/>
    <x v="3"/>
    <x v="4"/>
    <x v="5"/>
    <n v="55.000000000000007"/>
    <n v="350"/>
    <x v="137"/>
    <x v="198"/>
    <n v="0.5"/>
    <x v="1"/>
  </r>
  <r>
    <x v="0"/>
    <x v="0"/>
    <x v="320"/>
    <x v="3"/>
    <x v="3"/>
    <x v="4"/>
    <x v="0"/>
    <n v="50"/>
    <n v="575"/>
    <x v="79"/>
    <x v="199"/>
    <n v="0.4"/>
    <x v="1"/>
  </r>
  <r>
    <x v="0"/>
    <x v="0"/>
    <x v="321"/>
    <x v="3"/>
    <x v="3"/>
    <x v="4"/>
    <x v="1"/>
    <n v="45.000000000000007"/>
    <n v="325"/>
    <x v="138"/>
    <x v="200"/>
    <n v="0.35"/>
    <x v="1"/>
  </r>
  <r>
    <x v="0"/>
    <x v="0"/>
    <x v="322"/>
    <x v="3"/>
    <x v="3"/>
    <x v="4"/>
    <x v="2"/>
    <n v="40"/>
    <n v="250"/>
    <x v="124"/>
    <x v="187"/>
    <n v="0.35"/>
    <x v="1"/>
  </r>
  <r>
    <x v="0"/>
    <x v="0"/>
    <x v="323"/>
    <x v="3"/>
    <x v="3"/>
    <x v="4"/>
    <x v="3"/>
    <n v="40"/>
    <n v="200"/>
    <x v="135"/>
    <x v="201"/>
    <n v="0.4"/>
    <x v="1"/>
  </r>
  <r>
    <x v="0"/>
    <x v="0"/>
    <x v="324"/>
    <x v="3"/>
    <x v="3"/>
    <x v="4"/>
    <x v="4"/>
    <n v="50"/>
    <n v="225"/>
    <x v="128"/>
    <x v="196"/>
    <n v="0.35"/>
    <x v="1"/>
  </r>
  <r>
    <x v="0"/>
    <x v="0"/>
    <x v="325"/>
    <x v="3"/>
    <x v="3"/>
    <x v="4"/>
    <x v="5"/>
    <n v="55.000000000000007"/>
    <n v="400"/>
    <x v="139"/>
    <x v="172"/>
    <n v="0.5"/>
    <x v="1"/>
  </r>
  <r>
    <x v="0"/>
    <x v="0"/>
    <x v="326"/>
    <x v="3"/>
    <x v="3"/>
    <x v="4"/>
    <x v="0"/>
    <n v="50"/>
    <n v="550"/>
    <x v="140"/>
    <x v="202"/>
    <n v="0.4"/>
    <x v="1"/>
  </r>
  <r>
    <x v="0"/>
    <x v="0"/>
    <x v="327"/>
    <x v="3"/>
    <x v="3"/>
    <x v="4"/>
    <x v="1"/>
    <n v="45.000000000000007"/>
    <n v="325"/>
    <x v="138"/>
    <x v="200"/>
    <n v="0.35"/>
    <x v="1"/>
  </r>
  <r>
    <x v="0"/>
    <x v="0"/>
    <x v="328"/>
    <x v="3"/>
    <x v="3"/>
    <x v="4"/>
    <x v="2"/>
    <n v="40"/>
    <n v="250"/>
    <x v="124"/>
    <x v="187"/>
    <n v="0.35"/>
    <x v="1"/>
  </r>
  <r>
    <x v="0"/>
    <x v="0"/>
    <x v="329"/>
    <x v="3"/>
    <x v="3"/>
    <x v="4"/>
    <x v="3"/>
    <n v="40"/>
    <n v="225"/>
    <x v="125"/>
    <x v="203"/>
    <n v="0.4"/>
    <x v="1"/>
  </r>
  <r>
    <x v="0"/>
    <x v="0"/>
    <x v="330"/>
    <x v="3"/>
    <x v="3"/>
    <x v="4"/>
    <x v="4"/>
    <n v="50"/>
    <n v="200"/>
    <x v="124"/>
    <x v="187"/>
    <n v="0.35"/>
    <x v="1"/>
  </r>
  <r>
    <x v="0"/>
    <x v="0"/>
    <x v="331"/>
    <x v="3"/>
    <x v="3"/>
    <x v="4"/>
    <x v="5"/>
    <n v="55.000000000000007"/>
    <n v="375"/>
    <x v="141"/>
    <x v="204"/>
    <n v="0.5"/>
    <x v="1"/>
  </r>
  <r>
    <x v="0"/>
    <x v="0"/>
    <x v="332"/>
    <x v="3"/>
    <x v="3"/>
    <x v="4"/>
    <x v="0"/>
    <n v="50"/>
    <n v="500"/>
    <x v="53"/>
    <x v="161"/>
    <n v="0.4"/>
    <x v="1"/>
  </r>
  <r>
    <x v="0"/>
    <x v="0"/>
    <x v="333"/>
    <x v="3"/>
    <x v="3"/>
    <x v="4"/>
    <x v="1"/>
    <n v="45.000000000000007"/>
    <n v="300"/>
    <x v="142"/>
    <x v="205"/>
    <n v="0.35"/>
    <x v="1"/>
  </r>
  <r>
    <x v="0"/>
    <x v="0"/>
    <x v="334"/>
    <x v="3"/>
    <x v="3"/>
    <x v="4"/>
    <x v="2"/>
    <n v="40"/>
    <n v="200"/>
    <x v="135"/>
    <x v="197"/>
    <n v="0.35"/>
    <x v="1"/>
  </r>
  <r>
    <x v="0"/>
    <x v="0"/>
    <x v="335"/>
    <x v="3"/>
    <x v="3"/>
    <x v="4"/>
    <x v="3"/>
    <n v="40"/>
    <n v="175"/>
    <x v="136"/>
    <x v="197"/>
    <n v="0.4"/>
    <x v="1"/>
  </r>
  <r>
    <x v="0"/>
    <x v="0"/>
    <x v="336"/>
    <x v="3"/>
    <x v="3"/>
    <x v="4"/>
    <x v="4"/>
    <n v="50"/>
    <n v="175"/>
    <x v="132"/>
    <x v="195"/>
    <n v="0.35"/>
    <x v="1"/>
  </r>
  <r>
    <x v="0"/>
    <x v="0"/>
    <x v="337"/>
    <x v="3"/>
    <x v="3"/>
    <x v="4"/>
    <x v="5"/>
    <n v="55.000000000000007"/>
    <n v="250"/>
    <x v="143"/>
    <x v="206"/>
    <n v="0.5"/>
    <x v="1"/>
  </r>
  <r>
    <x v="0"/>
    <x v="0"/>
    <x v="338"/>
    <x v="3"/>
    <x v="3"/>
    <x v="4"/>
    <x v="0"/>
    <n v="60"/>
    <n v="425"/>
    <x v="144"/>
    <x v="207"/>
    <n v="0.4"/>
    <x v="1"/>
  </r>
  <r>
    <x v="0"/>
    <x v="0"/>
    <x v="339"/>
    <x v="3"/>
    <x v="3"/>
    <x v="4"/>
    <x v="1"/>
    <n v="50"/>
    <n v="250"/>
    <x v="145"/>
    <x v="208"/>
    <n v="0.35"/>
    <x v="1"/>
  </r>
  <r>
    <x v="0"/>
    <x v="0"/>
    <x v="340"/>
    <x v="3"/>
    <x v="3"/>
    <x v="4"/>
    <x v="2"/>
    <n v="50"/>
    <n v="150"/>
    <x v="127"/>
    <x v="190"/>
    <n v="0.35"/>
    <x v="1"/>
  </r>
  <r>
    <x v="0"/>
    <x v="0"/>
    <x v="341"/>
    <x v="3"/>
    <x v="3"/>
    <x v="4"/>
    <x v="3"/>
    <n v="50"/>
    <n v="125"/>
    <x v="146"/>
    <x v="209"/>
    <n v="0.4"/>
    <x v="1"/>
  </r>
  <r>
    <x v="0"/>
    <x v="0"/>
    <x v="342"/>
    <x v="3"/>
    <x v="3"/>
    <x v="4"/>
    <x v="4"/>
    <n v="60"/>
    <n v="125"/>
    <x v="127"/>
    <x v="190"/>
    <n v="0.35"/>
    <x v="1"/>
  </r>
  <r>
    <x v="0"/>
    <x v="0"/>
    <x v="343"/>
    <x v="3"/>
    <x v="3"/>
    <x v="4"/>
    <x v="5"/>
    <n v="64.999999999999986"/>
    <n v="250"/>
    <x v="147"/>
    <x v="210"/>
    <n v="0.5"/>
    <x v="1"/>
  </r>
  <r>
    <x v="0"/>
    <x v="0"/>
    <x v="344"/>
    <x v="3"/>
    <x v="3"/>
    <x v="4"/>
    <x v="0"/>
    <n v="60"/>
    <n v="400"/>
    <x v="49"/>
    <x v="211"/>
    <n v="0.4"/>
    <x v="1"/>
  </r>
  <r>
    <x v="0"/>
    <x v="0"/>
    <x v="345"/>
    <x v="3"/>
    <x v="3"/>
    <x v="4"/>
    <x v="1"/>
    <n v="50"/>
    <n v="250"/>
    <x v="145"/>
    <x v="208"/>
    <n v="0.35"/>
    <x v="1"/>
  </r>
  <r>
    <x v="0"/>
    <x v="0"/>
    <x v="346"/>
    <x v="3"/>
    <x v="3"/>
    <x v="4"/>
    <x v="2"/>
    <n v="50"/>
    <n v="195"/>
    <x v="148"/>
    <x v="212"/>
    <n v="0.35"/>
    <x v="1"/>
  </r>
  <r>
    <x v="0"/>
    <x v="0"/>
    <x v="347"/>
    <x v="3"/>
    <x v="3"/>
    <x v="4"/>
    <x v="3"/>
    <n v="50"/>
    <n v="175"/>
    <x v="132"/>
    <x v="187"/>
    <n v="0.4"/>
    <x v="1"/>
  </r>
  <r>
    <x v="0"/>
    <x v="0"/>
    <x v="348"/>
    <x v="3"/>
    <x v="3"/>
    <x v="4"/>
    <x v="4"/>
    <n v="60"/>
    <n v="150"/>
    <x v="125"/>
    <x v="188"/>
    <n v="0.35"/>
    <x v="1"/>
  </r>
  <r>
    <x v="0"/>
    <x v="0"/>
    <x v="349"/>
    <x v="3"/>
    <x v="3"/>
    <x v="4"/>
    <x v="5"/>
    <n v="64.999999999999986"/>
    <n v="250"/>
    <x v="147"/>
    <x v="210"/>
    <n v="0.5"/>
    <x v="1"/>
  </r>
  <r>
    <x v="0"/>
    <x v="0"/>
    <x v="350"/>
    <x v="3"/>
    <x v="3"/>
    <x v="4"/>
    <x v="0"/>
    <n v="60"/>
    <n v="500"/>
    <x v="60"/>
    <x v="213"/>
    <n v="0.4"/>
    <x v="1"/>
  </r>
  <r>
    <x v="0"/>
    <x v="0"/>
    <x v="351"/>
    <x v="3"/>
    <x v="3"/>
    <x v="4"/>
    <x v="1"/>
    <n v="50"/>
    <n v="300"/>
    <x v="149"/>
    <x v="214"/>
    <n v="0.35"/>
    <x v="1"/>
  </r>
  <r>
    <x v="0"/>
    <x v="0"/>
    <x v="352"/>
    <x v="3"/>
    <x v="3"/>
    <x v="4"/>
    <x v="2"/>
    <n v="50"/>
    <n v="250"/>
    <x v="145"/>
    <x v="208"/>
    <n v="0.35"/>
    <x v="1"/>
  </r>
  <r>
    <x v="0"/>
    <x v="0"/>
    <x v="353"/>
    <x v="3"/>
    <x v="3"/>
    <x v="4"/>
    <x v="3"/>
    <n v="50"/>
    <n v="200"/>
    <x v="124"/>
    <x v="215"/>
    <n v="0.4"/>
    <x v="1"/>
  </r>
  <r>
    <x v="0"/>
    <x v="0"/>
    <x v="354"/>
    <x v="3"/>
    <x v="3"/>
    <x v="4"/>
    <x v="4"/>
    <n v="60"/>
    <n v="200"/>
    <x v="150"/>
    <x v="216"/>
    <n v="0.35"/>
    <x v="1"/>
  </r>
  <r>
    <x v="0"/>
    <x v="0"/>
    <x v="355"/>
    <x v="3"/>
    <x v="3"/>
    <x v="4"/>
    <x v="5"/>
    <n v="64.999999999999986"/>
    <n v="300"/>
    <x v="151"/>
    <x v="217"/>
    <n v="0.5"/>
    <x v="1"/>
  </r>
  <r>
    <x v="2"/>
    <x v="1"/>
    <x v="356"/>
    <x v="3"/>
    <x v="3"/>
    <x v="4"/>
    <x v="0"/>
    <n v="20"/>
    <n v="725"/>
    <x v="152"/>
    <x v="218"/>
    <n v="0.3"/>
    <x v="1"/>
  </r>
  <r>
    <x v="2"/>
    <x v="1"/>
    <x v="357"/>
    <x v="3"/>
    <x v="3"/>
    <x v="4"/>
    <x v="1"/>
    <n v="30"/>
    <n v="725"/>
    <x v="153"/>
    <x v="219"/>
    <n v="0.3"/>
    <x v="1"/>
  </r>
  <r>
    <x v="2"/>
    <x v="1"/>
    <x v="358"/>
    <x v="3"/>
    <x v="3"/>
    <x v="4"/>
    <x v="2"/>
    <n v="30"/>
    <n v="525"/>
    <x v="154"/>
    <x v="220"/>
    <n v="0.3"/>
    <x v="1"/>
  </r>
  <r>
    <x v="2"/>
    <x v="1"/>
    <x v="359"/>
    <x v="3"/>
    <x v="3"/>
    <x v="4"/>
    <x v="3"/>
    <n v="35"/>
    <n v="525"/>
    <x v="155"/>
    <x v="221"/>
    <n v="0.4"/>
    <x v="1"/>
  </r>
  <r>
    <x v="2"/>
    <x v="1"/>
    <x v="360"/>
    <x v="1"/>
    <x v="1"/>
    <x v="5"/>
    <x v="4"/>
    <n v="40"/>
    <n v="375"/>
    <x v="149"/>
    <x v="222"/>
    <n v="0.25"/>
    <x v="1"/>
  </r>
  <r>
    <x v="2"/>
    <x v="1"/>
    <x v="361"/>
    <x v="1"/>
    <x v="1"/>
    <x v="5"/>
    <x v="5"/>
    <n v="35"/>
    <n v="525"/>
    <x v="155"/>
    <x v="47"/>
    <n v="0.45"/>
    <x v="1"/>
  </r>
  <r>
    <x v="2"/>
    <x v="1"/>
    <x v="362"/>
    <x v="1"/>
    <x v="1"/>
    <x v="5"/>
    <x v="0"/>
    <n v="25"/>
    <n v="675"/>
    <x v="156"/>
    <x v="223"/>
    <n v="0.3"/>
    <x v="1"/>
  </r>
  <r>
    <x v="2"/>
    <x v="1"/>
    <x v="363"/>
    <x v="1"/>
    <x v="1"/>
    <x v="5"/>
    <x v="1"/>
    <n v="35"/>
    <n v="650"/>
    <x v="157"/>
    <x v="224"/>
    <n v="0.3"/>
    <x v="1"/>
  </r>
  <r>
    <x v="2"/>
    <x v="1"/>
    <x v="364"/>
    <x v="1"/>
    <x v="1"/>
    <x v="5"/>
    <x v="2"/>
    <n v="35"/>
    <n v="475"/>
    <x v="158"/>
    <x v="225"/>
    <n v="0.3"/>
    <x v="1"/>
  </r>
  <r>
    <x v="2"/>
    <x v="1"/>
    <x v="365"/>
    <x v="1"/>
    <x v="1"/>
    <x v="5"/>
    <x v="3"/>
    <n v="35"/>
    <n v="425"/>
    <x v="159"/>
    <x v="226"/>
    <n v="0.4"/>
    <x v="1"/>
  </r>
  <r>
    <x v="2"/>
    <x v="1"/>
    <x v="366"/>
    <x v="1"/>
    <x v="1"/>
    <x v="5"/>
    <x v="4"/>
    <n v="40"/>
    <n v="300"/>
    <x v="150"/>
    <x v="227"/>
    <n v="0.25"/>
    <x v="1"/>
  </r>
  <r>
    <x v="2"/>
    <x v="1"/>
    <x v="367"/>
    <x v="1"/>
    <x v="1"/>
    <x v="5"/>
    <x v="5"/>
    <n v="35"/>
    <n v="500"/>
    <x v="160"/>
    <x v="40"/>
    <n v="0.45"/>
    <x v="1"/>
  </r>
  <r>
    <x v="2"/>
    <x v="1"/>
    <x v="368"/>
    <x v="1"/>
    <x v="1"/>
    <x v="5"/>
    <x v="0"/>
    <n v="30"/>
    <n v="675"/>
    <x v="161"/>
    <x v="58"/>
    <n v="0.35"/>
    <x v="1"/>
  </r>
  <r>
    <x v="2"/>
    <x v="1"/>
    <x v="369"/>
    <x v="1"/>
    <x v="1"/>
    <x v="5"/>
    <x v="1"/>
    <n v="40"/>
    <n v="675"/>
    <x v="51"/>
    <x v="55"/>
    <n v="0.35"/>
    <x v="1"/>
  </r>
  <r>
    <x v="2"/>
    <x v="1"/>
    <x v="370"/>
    <x v="1"/>
    <x v="1"/>
    <x v="5"/>
    <x v="2"/>
    <n v="30"/>
    <n v="500"/>
    <x v="149"/>
    <x v="214"/>
    <n v="0.35"/>
    <x v="1"/>
  </r>
  <r>
    <x v="2"/>
    <x v="1"/>
    <x v="371"/>
    <x v="1"/>
    <x v="1"/>
    <x v="5"/>
    <x v="3"/>
    <n v="35"/>
    <n v="400"/>
    <x v="162"/>
    <x v="147"/>
    <n v="0.45"/>
    <x v="1"/>
  </r>
  <r>
    <x v="2"/>
    <x v="1"/>
    <x v="372"/>
    <x v="1"/>
    <x v="1"/>
    <x v="5"/>
    <x v="4"/>
    <n v="40"/>
    <n v="300"/>
    <x v="150"/>
    <x v="203"/>
    <n v="0.3"/>
    <x v="1"/>
  </r>
  <r>
    <x v="2"/>
    <x v="1"/>
    <x v="373"/>
    <x v="1"/>
    <x v="1"/>
    <x v="5"/>
    <x v="5"/>
    <n v="35"/>
    <n v="450"/>
    <x v="154"/>
    <x v="40"/>
    <n v="0.5"/>
    <x v="1"/>
  </r>
  <r>
    <x v="2"/>
    <x v="1"/>
    <x v="374"/>
    <x v="1"/>
    <x v="1"/>
    <x v="5"/>
    <x v="0"/>
    <n v="20"/>
    <n v="700"/>
    <x v="162"/>
    <x v="136"/>
    <n v="0.35"/>
    <x v="1"/>
  </r>
  <r>
    <x v="2"/>
    <x v="1"/>
    <x v="375"/>
    <x v="1"/>
    <x v="1"/>
    <x v="5"/>
    <x v="1"/>
    <n v="30.000000000000004"/>
    <n v="700"/>
    <x v="163"/>
    <x v="221"/>
    <n v="0.35"/>
    <x v="1"/>
  </r>
  <r>
    <x v="2"/>
    <x v="1"/>
    <x v="376"/>
    <x v="1"/>
    <x v="1"/>
    <x v="5"/>
    <x v="2"/>
    <n v="24.999999999999996"/>
    <n v="525"/>
    <x v="164"/>
    <x v="228"/>
    <n v="0.35"/>
    <x v="1"/>
  </r>
  <r>
    <x v="2"/>
    <x v="1"/>
    <x v="377"/>
    <x v="1"/>
    <x v="1"/>
    <x v="5"/>
    <x v="3"/>
    <n v="30.000000000000004"/>
    <n v="425"/>
    <x v="165"/>
    <x v="229"/>
    <n v="0.45"/>
    <x v="1"/>
  </r>
  <r>
    <x v="2"/>
    <x v="1"/>
    <x v="378"/>
    <x v="1"/>
    <x v="1"/>
    <x v="5"/>
    <x v="4"/>
    <n v="35"/>
    <n v="325"/>
    <x v="166"/>
    <x v="212"/>
    <n v="0.3"/>
    <x v="1"/>
  </r>
  <r>
    <x v="2"/>
    <x v="1"/>
    <x v="379"/>
    <x v="1"/>
    <x v="1"/>
    <x v="5"/>
    <x v="5"/>
    <n v="30.000000000000004"/>
    <n v="600"/>
    <x v="167"/>
    <x v="230"/>
    <n v="0.5"/>
    <x v="1"/>
  </r>
  <r>
    <x v="2"/>
    <x v="1"/>
    <x v="380"/>
    <x v="1"/>
    <x v="1"/>
    <x v="5"/>
    <x v="0"/>
    <n v="20"/>
    <n v="750"/>
    <x v="149"/>
    <x v="214"/>
    <n v="0.35"/>
    <x v="1"/>
  </r>
  <r>
    <x v="2"/>
    <x v="1"/>
    <x v="381"/>
    <x v="1"/>
    <x v="1"/>
    <x v="5"/>
    <x v="1"/>
    <n v="30.000000000000004"/>
    <n v="775"/>
    <x v="168"/>
    <x v="231"/>
    <n v="0.35"/>
    <x v="1"/>
  </r>
  <r>
    <x v="2"/>
    <x v="1"/>
    <x v="382"/>
    <x v="1"/>
    <x v="1"/>
    <x v="5"/>
    <x v="2"/>
    <n v="24.999999999999996"/>
    <n v="625"/>
    <x v="169"/>
    <x v="232"/>
    <n v="0.35"/>
    <x v="1"/>
  </r>
  <r>
    <x v="2"/>
    <x v="1"/>
    <x v="383"/>
    <x v="1"/>
    <x v="1"/>
    <x v="5"/>
    <x v="3"/>
    <n v="35"/>
    <n v="550"/>
    <x v="170"/>
    <x v="145"/>
    <n v="0.45"/>
    <x v="1"/>
  </r>
  <r>
    <x v="2"/>
    <x v="1"/>
    <x v="384"/>
    <x v="1"/>
    <x v="1"/>
    <x v="5"/>
    <x v="4"/>
    <n v="50"/>
    <n v="450"/>
    <x v="38"/>
    <x v="53"/>
    <n v="0.3"/>
    <x v="1"/>
  </r>
  <r>
    <x v="2"/>
    <x v="1"/>
    <x v="385"/>
    <x v="1"/>
    <x v="1"/>
    <x v="5"/>
    <x v="5"/>
    <n v="45"/>
    <n v="800"/>
    <x v="11"/>
    <x v="165"/>
    <n v="0.5"/>
    <x v="1"/>
  </r>
  <r>
    <x v="2"/>
    <x v="1"/>
    <x v="386"/>
    <x v="1"/>
    <x v="1"/>
    <x v="5"/>
    <x v="0"/>
    <n v="45"/>
    <n v="800"/>
    <x v="11"/>
    <x v="12"/>
    <n v="0.35"/>
    <x v="1"/>
  </r>
  <r>
    <x v="2"/>
    <x v="1"/>
    <x v="387"/>
    <x v="1"/>
    <x v="1"/>
    <x v="5"/>
    <x v="1"/>
    <n v="50"/>
    <n v="800"/>
    <x v="2"/>
    <x v="2"/>
    <n v="0.35"/>
    <x v="1"/>
  </r>
  <r>
    <x v="2"/>
    <x v="1"/>
    <x v="388"/>
    <x v="1"/>
    <x v="1"/>
    <x v="5"/>
    <x v="2"/>
    <n v="45"/>
    <n v="650"/>
    <x v="61"/>
    <x v="162"/>
    <n v="0.35"/>
    <x v="1"/>
  </r>
  <r>
    <x v="2"/>
    <x v="1"/>
    <x v="389"/>
    <x v="1"/>
    <x v="1"/>
    <x v="5"/>
    <x v="3"/>
    <n v="45"/>
    <n v="600"/>
    <x v="51"/>
    <x v="150"/>
    <n v="0.45"/>
    <x v="1"/>
  </r>
  <r>
    <x v="2"/>
    <x v="1"/>
    <x v="390"/>
    <x v="1"/>
    <x v="1"/>
    <x v="5"/>
    <x v="4"/>
    <n v="50"/>
    <n v="500"/>
    <x v="53"/>
    <x v="156"/>
    <n v="0.3"/>
    <x v="1"/>
  </r>
  <r>
    <x v="2"/>
    <x v="1"/>
    <x v="391"/>
    <x v="1"/>
    <x v="1"/>
    <x v="5"/>
    <x v="5"/>
    <n v="55.000000000000007"/>
    <n v="875"/>
    <x v="104"/>
    <x v="233"/>
    <n v="0.5"/>
    <x v="1"/>
  </r>
  <r>
    <x v="2"/>
    <x v="1"/>
    <x v="392"/>
    <x v="1"/>
    <x v="1"/>
    <x v="5"/>
    <x v="0"/>
    <n v="45"/>
    <n v="825"/>
    <x v="8"/>
    <x v="15"/>
    <n v="0.39999999999999997"/>
    <x v="1"/>
  </r>
  <r>
    <x v="2"/>
    <x v="1"/>
    <x v="393"/>
    <x v="1"/>
    <x v="1"/>
    <x v="5"/>
    <x v="1"/>
    <n v="50"/>
    <n v="825"/>
    <x v="72"/>
    <x v="175"/>
    <n v="0.39999999999999997"/>
    <x v="1"/>
  </r>
  <r>
    <x v="2"/>
    <x v="1"/>
    <x v="394"/>
    <x v="1"/>
    <x v="1"/>
    <x v="5"/>
    <x v="2"/>
    <n v="45"/>
    <n v="975"/>
    <x v="83"/>
    <x v="234"/>
    <n v="0.39999999999999997"/>
    <x v="1"/>
  </r>
  <r>
    <x v="2"/>
    <x v="1"/>
    <x v="395"/>
    <x v="1"/>
    <x v="1"/>
    <x v="5"/>
    <x v="3"/>
    <n v="45"/>
    <n v="575"/>
    <x v="69"/>
    <x v="235"/>
    <n v="0.5"/>
    <x v="1"/>
  </r>
  <r>
    <x v="2"/>
    <x v="1"/>
    <x v="396"/>
    <x v="1"/>
    <x v="1"/>
    <x v="5"/>
    <x v="4"/>
    <n v="50"/>
    <n v="575"/>
    <x v="79"/>
    <x v="236"/>
    <n v="0.35"/>
    <x v="1"/>
  </r>
  <r>
    <x v="2"/>
    <x v="1"/>
    <x v="397"/>
    <x v="1"/>
    <x v="1"/>
    <x v="5"/>
    <x v="5"/>
    <n v="60"/>
    <n v="850"/>
    <x v="12"/>
    <x v="237"/>
    <n v="0.55000000000000004"/>
    <x v="1"/>
  </r>
  <r>
    <x v="2"/>
    <x v="1"/>
    <x v="398"/>
    <x v="1"/>
    <x v="1"/>
    <x v="5"/>
    <x v="0"/>
    <n v="50"/>
    <n v="800"/>
    <x v="2"/>
    <x v="59"/>
    <n v="0.39999999999999997"/>
    <x v="1"/>
  </r>
  <r>
    <x v="2"/>
    <x v="1"/>
    <x v="399"/>
    <x v="1"/>
    <x v="1"/>
    <x v="5"/>
    <x v="1"/>
    <n v="55.000000000000007"/>
    <n v="800"/>
    <x v="115"/>
    <x v="238"/>
    <n v="0.39999999999999997"/>
    <x v="1"/>
  </r>
  <r>
    <x v="2"/>
    <x v="1"/>
    <x v="400"/>
    <x v="1"/>
    <x v="1"/>
    <x v="5"/>
    <x v="2"/>
    <n v="50"/>
    <n v="975"/>
    <x v="63"/>
    <x v="239"/>
    <n v="0.39999999999999997"/>
    <x v="1"/>
  </r>
  <r>
    <x v="2"/>
    <x v="1"/>
    <x v="401"/>
    <x v="1"/>
    <x v="1"/>
    <x v="5"/>
    <x v="3"/>
    <n v="50"/>
    <n v="525"/>
    <x v="47"/>
    <x v="78"/>
    <n v="0.5"/>
    <x v="1"/>
  </r>
  <r>
    <x v="2"/>
    <x v="1"/>
    <x v="402"/>
    <x v="1"/>
    <x v="1"/>
    <x v="5"/>
    <x v="4"/>
    <n v="55.000000000000007"/>
    <n v="525"/>
    <x v="171"/>
    <x v="240"/>
    <n v="0.35"/>
    <x v="1"/>
  </r>
  <r>
    <x v="2"/>
    <x v="1"/>
    <x v="403"/>
    <x v="1"/>
    <x v="1"/>
    <x v="5"/>
    <x v="5"/>
    <n v="60"/>
    <n v="775"/>
    <x v="172"/>
    <x v="241"/>
    <n v="0.55000000000000004"/>
    <x v="1"/>
  </r>
  <r>
    <x v="2"/>
    <x v="1"/>
    <x v="404"/>
    <x v="1"/>
    <x v="1"/>
    <x v="5"/>
    <x v="0"/>
    <n v="55.000000000000007"/>
    <n v="725"/>
    <x v="102"/>
    <x v="242"/>
    <n v="0.39999999999999997"/>
    <x v="1"/>
  </r>
  <r>
    <x v="2"/>
    <x v="1"/>
    <x v="405"/>
    <x v="1"/>
    <x v="1"/>
    <x v="5"/>
    <x v="1"/>
    <n v="55.000000000000007"/>
    <n v="675"/>
    <x v="107"/>
    <x v="15"/>
    <n v="0.39999999999999997"/>
    <x v="1"/>
  </r>
  <r>
    <x v="2"/>
    <x v="1"/>
    <x v="406"/>
    <x v="1"/>
    <x v="1"/>
    <x v="5"/>
    <x v="2"/>
    <n v="60"/>
    <n v="725"/>
    <x v="93"/>
    <x v="243"/>
    <n v="0.39999999999999997"/>
    <x v="1"/>
  </r>
  <r>
    <x v="2"/>
    <x v="1"/>
    <x v="407"/>
    <x v="1"/>
    <x v="1"/>
    <x v="5"/>
    <x v="3"/>
    <n v="60"/>
    <n v="450"/>
    <x v="51"/>
    <x v="7"/>
    <n v="0.5"/>
    <x v="1"/>
  </r>
  <r>
    <x v="2"/>
    <x v="1"/>
    <x v="408"/>
    <x v="1"/>
    <x v="1"/>
    <x v="5"/>
    <x v="4"/>
    <n v="55.000000000000007"/>
    <n v="450"/>
    <x v="173"/>
    <x v="145"/>
    <n v="0.35"/>
    <x v="1"/>
  </r>
  <r>
    <x v="2"/>
    <x v="1"/>
    <x v="409"/>
    <x v="1"/>
    <x v="1"/>
    <x v="5"/>
    <x v="5"/>
    <n v="50"/>
    <n v="675"/>
    <x v="73"/>
    <x v="244"/>
    <n v="0.55000000000000004"/>
    <x v="1"/>
  </r>
  <r>
    <x v="2"/>
    <x v="1"/>
    <x v="410"/>
    <x v="1"/>
    <x v="1"/>
    <x v="5"/>
    <x v="0"/>
    <n v="40"/>
    <n v="625"/>
    <x v="53"/>
    <x v="245"/>
    <n v="0.39999999999999997"/>
    <x v="1"/>
  </r>
  <r>
    <x v="2"/>
    <x v="1"/>
    <x v="411"/>
    <x v="1"/>
    <x v="1"/>
    <x v="5"/>
    <x v="1"/>
    <n v="40"/>
    <n v="625"/>
    <x v="53"/>
    <x v="245"/>
    <n v="0.39999999999999997"/>
    <x v="1"/>
  </r>
  <r>
    <x v="2"/>
    <x v="1"/>
    <x v="412"/>
    <x v="1"/>
    <x v="1"/>
    <x v="5"/>
    <x v="2"/>
    <n v="45"/>
    <n v="575"/>
    <x v="69"/>
    <x v="246"/>
    <n v="0.39999999999999997"/>
    <x v="1"/>
  </r>
  <r>
    <x v="2"/>
    <x v="1"/>
    <x v="413"/>
    <x v="1"/>
    <x v="1"/>
    <x v="5"/>
    <x v="3"/>
    <n v="45"/>
    <n v="425"/>
    <x v="174"/>
    <x v="247"/>
    <n v="0.5"/>
    <x v="1"/>
  </r>
  <r>
    <x v="2"/>
    <x v="1"/>
    <x v="414"/>
    <x v="1"/>
    <x v="1"/>
    <x v="5"/>
    <x v="4"/>
    <n v="40"/>
    <n v="400"/>
    <x v="175"/>
    <x v="143"/>
    <n v="0.35"/>
    <x v="1"/>
  </r>
  <r>
    <x v="2"/>
    <x v="1"/>
    <x v="415"/>
    <x v="1"/>
    <x v="1"/>
    <x v="5"/>
    <x v="5"/>
    <n v="50"/>
    <n v="575"/>
    <x v="79"/>
    <x v="248"/>
    <n v="0.55000000000000004"/>
    <x v="1"/>
  </r>
  <r>
    <x v="2"/>
    <x v="1"/>
    <x v="416"/>
    <x v="1"/>
    <x v="1"/>
    <x v="5"/>
    <x v="0"/>
    <n v="40"/>
    <n v="725"/>
    <x v="176"/>
    <x v="249"/>
    <n v="0.39999999999999997"/>
    <x v="1"/>
  </r>
  <r>
    <x v="2"/>
    <x v="1"/>
    <x v="417"/>
    <x v="1"/>
    <x v="1"/>
    <x v="5"/>
    <x v="1"/>
    <n v="40"/>
    <n v="725"/>
    <x v="176"/>
    <x v="249"/>
    <n v="0.39999999999999997"/>
    <x v="1"/>
  </r>
  <r>
    <x v="2"/>
    <x v="1"/>
    <x v="418"/>
    <x v="1"/>
    <x v="1"/>
    <x v="5"/>
    <x v="2"/>
    <n v="65"/>
    <n v="650"/>
    <x v="108"/>
    <x v="250"/>
    <n v="0.39999999999999997"/>
    <x v="1"/>
  </r>
  <r>
    <x v="2"/>
    <x v="1"/>
    <x v="419"/>
    <x v="1"/>
    <x v="1"/>
    <x v="5"/>
    <x v="3"/>
    <n v="65"/>
    <n v="500"/>
    <x v="82"/>
    <x v="20"/>
    <n v="0.5"/>
    <x v="1"/>
  </r>
  <r>
    <x v="2"/>
    <x v="1"/>
    <x v="420"/>
    <x v="1"/>
    <x v="1"/>
    <x v="5"/>
    <x v="4"/>
    <n v="60"/>
    <n v="475"/>
    <x v="177"/>
    <x v="251"/>
    <n v="0.35"/>
    <x v="1"/>
  </r>
  <r>
    <x v="2"/>
    <x v="1"/>
    <x v="421"/>
    <x v="1"/>
    <x v="1"/>
    <x v="5"/>
    <x v="5"/>
    <n v="70"/>
    <n v="675"/>
    <x v="178"/>
    <x v="252"/>
    <n v="0.55000000000000004"/>
    <x v="1"/>
  </r>
  <r>
    <x v="2"/>
    <x v="1"/>
    <x v="422"/>
    <x v="1"/>
    <x v="1"/>
    <x v="5"/>
    <x v="0"/>
    <n v="60"/>
    <n v="825"/>
    <x v="14"/>
    <x v="253"/>
    <n v="0.39999999999999997"/>
    <x v="1"/>
  </r>
  <r>
    <x v="2"/>
    <x v="1"/>
    <x v="423"/>
    <x v="1"/>
    <x v="1"/>
    <x v="5"/>
    <x v="1"/>
    <n v="60"/>
    <n v="825"/>
    <x v="14"/>
    <x v="253"/>
    <n v="0.39999999999999997"/>
    <x v="1"/>
  </r>
  <r>
    <x v="2"/>
    <x v="1"/>
    <x v="424"/>
    <x v="1"/>
    <x v="1"/>
    <x v="5"/>
    <x v="2"/>
    <n v="65"/>
    <n v="725"/>
    <x v="84"/>
    <x v="254"/>
    <n v="0.39999999999999997"/>
    <x v="1"/>
  </r>
  <r>
    <x v="2"/>
    <x v="1"/>
    <x v="425"/>
    <x v="1"/>
    <x v="1"/>
    <x v="5"/>
    <x v="3"/>
    <n v="65"/>
    <n v="575"/>
    <x v="91"/>
    <x v="255"/>
    <n v="0.5"/>
    <x v="1"/>
  </r>
  <r>
    <x v="2"/>
    <x v="1"/>
    <x v="426"/>
    <x v="1"/>
    <x v="1"/>
    <x v="5"/>
    <x v="4"/>
    <n v="60"/>
    <n v="525"/>
    <x v="39"/>
    <x v="41"/>
    <n v="0.35"/>
    <x v="1"/>
  </r>
  <r>
    <x v="2"/>
    <x v="1"/>
    <x v="427"/>
    <x v="1"/>
    <x v="1"/>
    <x v="5"/>
    <x v="5"/>
    <n v="70"/>
    <n v="775"/>
    <x v="103"/>
    <x v="256"/>
    <n v="0.55000000000000004"/>
    <x v="1"/>
  </r>
  <r>
    <x v="0"/>
    <x v="0"/>
    <x v="428"/>
    <x v="1"/>
    <x v="1"/>
    <x v="5"/>
    <x v="0"/>
    <n v="45"/>
    <n v="425"/>
    <x v="174"/>
    <x v="257"/>
    <n v="0.55000000000000004"/>
    <x v="1"/>
  </r>
  <r>
    <x v="0"/>
    <x v="0"/>
    <x v="429"/>
    <x v="1"/>
    <x v="1"/>
    <x v="5"/>
    <x v="1"/>
    <n v="45"/>
    <n v="225"/>
    <x v="179"/>
    <x v="258"/>
    <n v="0.35"/>
    <x v="1"/>
  </r>
  <r>
    <x v="0"/>
    <x v="0"/>
    <x v="430"/>
    <x v="1"/>
    <x v="1"/>
    <x v="5"/>
    <x v="2"/>
    <n v="35"/>
    <n v="225"/>
    <x v="122"/>
    <x v="188"/>
    <n v="0.39999999999999997"/>
    <x v="1"/>
  </r>
  <r>
    <x v="0"/>
    <x v="0"/>
    <x v="431"/>
    <x v="1"/>
    <x v="1"/>
    <x v="5"/>
    <x v="3"/>
    <n v="40"/>
    <n v="75"/>
    <x v="180"/>
    <x v="259"/>
    <n v="0.39999999999999997"/>
    <x v="1"/>
  </r>
  <r>
    <x v="0"/>
    <x v="0"/>
    <x v="432"/>
    <x v="0"/>
    <x v="4"/>
    <x v="6"/>
    <x v="4"/>
    <n v="54.999999999999993"/>
    <n v="125"/>
    <x v="181"/>
    <x v="260"/>
    <n v="0.35"/>
    <x v="1"/>
  </r>
  <r>
    <x v="0"/>
    <x v="0"/>
    <x v="433"/>
    <x v="0"/>
    <x v="4"/>
    <x v="6"/>
    <x v="5"/>
    <n v="45"/>
    <n v="225"/>
    <x v="179"/>
    <x v="261"/>
    <n v="0.3"/>
    <x v="1"/>
  </r>
  <r>
    <x v="0"/>
    <x v="0"/>
    <x v="434"/>
    <x v="0"/>
    <x v="4"/>
    <x v="6"/>
    <x v="0"/>
    <n v="45"/>
    <n v="475"/>
    <x v="117"/>
    <x v="262"/>
    <n v="0.55000000000000004"/>
    <x v="1"/>
  </r>
  <r>
    <x v="0"/>
    <x v="0"/>
    <x v="435"/>
    <x v="0"/>
    <x v="4"/>
    <x v="6"/>
    <x v="1"/>
    <n v="45"/>
    <n v="125"/>
    <x v="182"/>
    <x v="263"/>
    <n v="0.35"/>
    <x v="1"/>
  </r>
  <r>
    <x v="0"/>
    <x v="0"/>
    <x v="436"/>
    <x v="0"/>
    <x v="4"/>
    <x v="6"/>
    <x v="2"/>
    <n v="35"/>
    <n v="175"/>
    <x v="183"/>
    <x v="264"/>
    <n v="0.39999999999999997"/>
    <x v="1"/>
  </r>
  <r>
    <x v="0"/>
    <x v="0"/>
    <x v="437"/>
    <x v="0"/>
    <x v="4"/>
    <x v="6"/>
    <x v="3"/>
    <n v="40"/>
    <n v="50"/>
    <x v="184"/>
    <x v="265"/>
    <n v="0.39999999999999997"/>
    <x v="1"/>
  </r>
  <r>
    <x v="0"/>
    <x v="0"/>
    <x v="438"/>
    <x v="0"/>
    <x v="4"/>
    <x v="6"/>
    <x v="4"/>
    <n v="54.999999999999993"/>
    <n v="125"/>
    <x v="181"/>
    <x v="260"/>
    <n v="0.35"/>
    <x v="1"/>
  </r>
  <r>
    <x v="0"/>
    <x v="0"/>
    <x v="439"/>
    <x v="0"/>
    <x v="4"/>
    <x v="6"/>
    <x v="5"/>
    <n v="45"/>
    <n v="225"/>
    <x v="179"/>
    <x v="261"/>
    <n v="0.3"/>
    <x v="1"/>
  </r>
  <r>
    <x v="0"/>
    <x v="0"/>
    <x v="440"/>
    <x v="0"/>
    <x v="4"/>
    <x v="6"/>
    <x v="0"/>
    <n v="50"/>
    <n v="445"/>
    <x v="185"/>
    <x v="266"/>
    <n v="0.55000000000000004"/>
    <x v="1"/>
  </r>
  <r>
    <x v="0"/>
    <x v="0"/>
    <x v="441"/>
    <x v="0"/>
    <x v="4"/>
    <x v="6"/>
    <x v="1"/>
    <n v="50"/>
    <n v="150"/>
    <x v="127"/>
    <x v="190"/>
    <n v="0.35"/>
    <x v="1"/>
  </r>
  <r>
    <x v="0"/>
    <x v="0"/>
    <x v="442"/>
    <x v="0"/>
    <x v="4"/>
    <x v="6"/>
    <x v="2"/>
    <n v="40"/>
    <n v="175"/>
    <x v="136"/>
    <x v="267"/>
    <n v="0.39999999999999997"/>
    <x v="1"/>
  </r>
  <r>
    <x v="0"/>
    <x v="0"/>
    <x v="443"/>
    <x v="0"/>
    <x v="4"/>
    <x v="6"/>
    <x v="3"/>
    <n v="45"/>
    <n v="25"/>
    <x v="186"/>
    <x v="268"/>
    <n v="0.39999999999999997"/>
    <x v="1"/>
  </r>
  <r>
    <x v="0"/>
    <x v="0"/>
    <x v="444"/>
    <x v="0"/>
    <x v="4"/>
    <x v="6"/>
    <x v="4"/>
    <n v="60"/>
    <n v="75"/>
    <x v="187"/>
    <x v="189"/>
    <n v="0.3"/>
    <x v="1"/>
  </r>
  <r>
    <x v="0"/>
    <x v="0"/>
    <x v="445"/>
    <x v="0"/>
    <x v="4"/>
    <x v="6"/>
    <x v="5"/>
    <n v="50"/>
    <n v="175"/>
    <x v="132"/>
    <x v="269"/>
    <n v="0.25"/>
    <x v="1"/>
  </r>
  <r>
    <x v="0"/>
    <x v="0"/>
    <x v="446"/>
    <x v="0"/>
    <x v="4"/>
    <x v="6"/>
    <x v="0"/>
    <n v="50"/>
    <n v="450"/>
    <x v="38"/>
    <x v="57"/>
    <n v="0.5"/>
    <x v="1"/>
  </r>
  <r>
    <x v="0"/>
    <x v="0"/>
    <x v="447"/>
    <x v="0"/>
    <x v="4"/>
    <x v="6"/>
    <x v="1"/>
    <n v="50"/>
    <n v="150"/>
    <x v="127"/>
    <x v="270"/>
    <n v="0.3"/>
    <x v="1"/>
  </r>
  <r>
    <x v="0"/>
    <x v="0"/>
    <x v="448"/>
    <x v="0"/>
    <x v="4"/>
    <x v="6"/>
    <x v="2"/>
    <n v="40"/>
    <n v="150"/>
    <x v="129"/>
    <x v="192"/>
    <n v="0.35"/>
    <x v="1"/>
  </r>
  <r>
    <x v="0"/>
    <x v="0"/>
    <x v="449"/>
    <x v="0"/>
    <x v="4"/>
    <x v="6"/>
    <x v="3"/>
    <n v="45"/>
    <n v="75"/>
    <x v="126"/>
    <x v="271"/>
    <n v="0.35"/>
    <x v="1"/>
  </r>
  <r>
    <x v="0"/>
    <x v="0"/>
    <x v="450"/>
    <x v="0"/>
    <x v="4"/>
    <x v="6"/>
    <x v="4"/>
    <n v="60"/>
    <n v="75"/>
    <x v="187"/>
    <x v="189"/>
    <n v="0.3"/>
    <x v="1"/>
  </r>
  <r>
    <x v="0"/>
    <x v="0"/>
    <x v="451"/>
    <x v="0"/>
    <x v="4"/>
    <x v="6"/>
    <x v="5"/>
    <n v="50"/>
    <n v="200"/>
    <x v="124"/>
    <x v="209"/>
    <n v="0.25"/>
    <x v="1"/>
  </r>
  <r>
    <x v="0"/>
    <x v="0"/>
    <x v="452"/>
    <x v="0"/>
    <x v="4"/>
    <x v="6"/>
    <x v="0"/>
    <n v="60"/>
    <n v="470"/>
    <x v="188"/>
    <x v="272"/>
    <n v="0.5"/>
    <x v="1"/>
  </r>
  <r>
    <x v="0"/>
    <x v="0"/>
    <x v="453"/>
    <x v="0"/>
    <x v="4"/>
    <x v="6"/>
    <x v="1"/>
    <n v="60.000000000000007"/>
    <n v="175"/>
    <x v="189"/>
    <x v="273"/>
    <n v="0.3"/>
    <x v="1"/>
  </r>
  <r>
    <x v="0"/>
    <x v="0"/>
    <x v="454"/>
    <x v="0"/>
    <x v="4"/>
    <x v="6"/>
    <x v="2"/>
    <n v="55.000000000000007"/>
    <n v="150"/>
    <x v="190"/>
    <x v="274"/>
    <n v="0.35"/>
    <x v="1"/>
  </r>
  <r>
    <x v="0"/>
    <x v="0"/>
    <x v="455"/>
    <x v="0"/>
    <x v="4"/>
    <x v="6"/>
    <x v="3"/>
    <n v="55.000000000000007"/>
    <n v="100"/>
    <x v="191"/>
    <x v="275"/>
    <n v="0.35"/>
    <x v="1"/>
  </r>
  <r>
    <x v="0"/>
    <x v="0"/>
    <x v="456"/>
    <x v="0"/>
    <x v="4"/>
    <x v="6"/>
    <x v="4"/>
    <n v="65"/>
    <n v="125"/>
    <x v="192"/>
    <x v="276"/>
    <n v="0.3"/>
    <x v="1"/>
  </r>
  <r>
    <x v="0"/>
    <x v="0"/>
    <x v="457"/>
    <x v="0"/>
    <x v="4"/>
    <x v="6"/>
    <x v="5"/>
    <n v="70"/>
    <n v="250"/>
    <x v="160"/>
    <x v="214"/>
    <n v="0.3"/>
    <x v="1"/>
  </r>
  <r>
    <x v="0"/>
    <x v="0"/>
    <x v="458"/>
    <x v="0"/>
    <x v="4"/>
    <x v="6"/>
    <x v="0"/>
    <n v="65"/>
    <n v="500"/>
    <x v="82"/>
    <x v="29"/>
    <n v="0.55000000000000004"/>
    <x v="1"/>
  </r>
  <r>
    <x v="0"/>
    <x v="0"/>
    <x v="459"/>
    <x v="0"/>
    <x v="4"/>
    <x v="6"/>
    <x v="1"/>
    <n v="60.000000000000007"/>
    <n v="250"/>
    <x v="193"/>
    <x v="96"/>
    <n v="0.35"/>
    <x v="1"/>
  </r>
  <r>
    <x v="0"/>
    <x v="0"/>
    <x v="460"/>
    <x v="0"/>
    <x v="4"/>
    <x v="6"/>
    <x v="2"/>
    <n v="55.000000000000007"/>
    <n v="175"/>
    <x v="194"/>
    <x v="194"/>
    <n v="0.39999999999999997"/>
    <x v="1"/>
  </r>
  <r>
    <x v="0"/>
    <x v="0"/>
    <x v="461"/>
    <x v="0"/>
    <x v="4"/>
    <x v="6"/>
    <x v="3"/>
    <n v="55.000000000000007"/>
    <n v="150"/>
    <x v="190"/>
    <x v="277"/>
    <n v="0.39999999999999997"/>
    <x v="1"/>
  </r>
  <r>
    <x v="0"/>
    <x v="0"/>
    <x v="462"/>
    <x v="0"/>
    <x v="4"/>
    <x v="6"/>
    <x v="4"/>
    <n v="65"/>
    <n v="150"/>
    <x v="148"/>
    <x v="212"/>
    <n v="0.35"/>
    <x v="1"/>
  </r>
  <r>
    <x v="0"/>
    <x v="0"/>
    <x v="463"/>
    <x v="0"/>
    <x v="4"/>
    <x v="6"/>
    <x v="5"/>
    <n v="70"/>
    <n v="300"/>
    <x v="195"/>
    <x v="147"/>
    <n v="0.3"/>
    <x v="1"/>
  </r>
  <r>
    <x v="0"/>
    <x v="0"/>
    <x v="464"/>
    <x v="0"/>
    <x v="4"/>
    <x v="6"/>
    <x v="0"/>
    <n v="65"/>
    <n v="500"/>
    <x v="82"/>
    <x v="29"/>
    <n v="0.55000000000000004"/>
    <x v="1"/>
  </r>
  <r>
    <x v="0"/>
    <x v="0"/>
    <x v="465"/>
    <x v="0"/>
    <x v="4"/>
    <x v="6"/>
    <x v="1"/>
    <n v="60.000000000000007"/>
    <n v="300"/>
    <x v="167"/>
    <x v="99"/>
    <n v="0.35"/>
    <x v="1"/>
  </r>
  <r>
    <x v="0"/>
    <x v="0"/>
    <x v="466"/>
    <x v="0"/>
    <x v="4"/>
    <x v="6"/>
    <x v="2"/>
    <n v="55.000000000000007"/>
    <n v="225"/>
    <x v="196"/>
    <x v="278"/>
    <n v="0.39999999999999997"/>
    <x v="1"/>
  </r>
  <r>
    <x v="0"/>
    <x v="0"/>
    <x v="467"/>
    <x v="0"/>
    <x v="4"/>
    <x v="6"/>
    <x v="3"/>
    <n v="55.000000000000007"/>
    <n v="175"/>
    <x v="194"/>
    <x v="194"/>
    <n v="0.39999999999999997"/>
    <x v="1"/>
  </r>
  <r>
    <x v="0"/>
    <x v="0"/>
    <x v="468"/>
    <x v="0"/>
    <x v="4"/>
    <x v="6"/>
    <x v="4"/>
    <n v="65"/>
    <n v="200"/>
    <x v="197"/>
    <x v="279"/>
    <n v="0.35"/>
    <x v="1"/>
  </r>
  <r>
    <x v="0"/>
    <x v="0"/>
    <x v="469"/>
    <x v="0"/>
    <x v="4"/>
    <x v="6"/>
    <x v="5"/>
    <n v="70"/>
    <n v="375"/>
    <x v="47"/>
    <x v="40"/>
    <n v="0.3"/>
    <x v="1"/>
  </r>
  <r>
    <x v="0"/>
    <x v="0"/>
    <x v="470"/>
    <x v="0"/>
    <x v="4"/>
    <x v="6"/>
    <x v="0"/>
    <n v="65"/>
    <n v="525"/>
    <x v="85"/>
    <x v="115"/>
    <n v="0.55000000000000004"/>
    <x v="1"/>
  </r>
  <r>
    <x v="0"/>
    <x v="0"/>
    <x v="471"/>
    <x v="0"/>
    <x v="4"/>
    <x v="6"/>
    <x v="1"/>
    <n v="60.000000000000007"/>
    <n v="300"/>
    <x v="167"/>
    <x v="99"/>
    <n v="0.35"/>
    <x v="1"/>
  </r>
  <r>
    <x v="0"/>
    <x v="0"/>
    <x v="472"/>
    <x v="0"/>
    <x v="4"/>
    <x v="6"/>
    <x v="2"/>
    <n v="55.000000000000007"/>
    <n v="225"/>
    <x v="196"/>
    <x v="278"/>
    <n v="0.39999999999999997"/>
    <x v="1"/>
  </r>
  <r>
    <x v="0"/>
    <x v="0"/>
    <x v="473"/>
    <x v="0"/>
    <x v="4"/>
    <x v="6"/>
    <x v="3"/>
    <n v="55.000000000000007"/>
    <n v="200"/>
    <x v="131"/>
    <x v="280"/>
    <n v="0.39999999999999997"/>
    <x v="1"/>
  </r>
  <r>
    <x v="0"/>
    <x v="0"/>
    <x v="474"/>
    <x v="0"/>
    <x v="4"/>
    <x v="6"/>
    <x v="4"/>
    <n v="65"/>
    <n v="175"/>
    <x v="166"/>
    <x v="281"/>
    <n v="0.35"/>
    <x v="1"/>
  </r>
  <r>
    <x v="0"/>
    <x v="0"/>
    <x v="475"/>
    <x v="0"/>
    <x v="4"/>
    <x v="6"/>
    <x v="5"/>
    <n v="70"/>
    <n v="350"/>
    <x v="40"/>
    <x v="221"/>
    <n v="0.3"/>
    <x v="1"/>
  </r>
  <r>
    <x v="0"/>
    <x v="0"/>
    <x v="476"/>
    <x v="0"/>
    <x v="4"/>
    <x v="6"/>
    <x v="0"/>
    <n v="65"/>
    <n v="475"/>
    <x v="198"/>
    <x v="282"/>
    <n v="0.5"/>
    <x v="1"/>
  </r>
  <r>
    <x v="0"/>
    <x v="0"/>
    <x v="477"/>
    <x v="0"/>
    <x v="4"/>
    <x v="6"/>
    <x v="1"/>
    <n v="50"/>
    <n v="275"/>
    <x v="199"/>
    <x v="283"/>
    <n v="0.3"/>
    <x v="1"/>
  </r>
  <r>
    <x v="0"/>
    <x v="0"/>
    <x v="478"/>
    <x v="0"/>
    <x v="4"/>
    <x v="6"/>
    <x v="2"/>
    <n v="45"/>
    <n v="200"/>
    <x v="125"/>
    <x v="188"/>
    <n v="0.35"/>
    <x v="1"/>
  </r>
  <r>
    <x v="0"/>
    <x v="0"/>
    <x v="479"/>
    <x v="0"/>
    <x v="4"/>
    <x v="6"/>
    <x v="3"/>
    <n v="45"/>
    <n v="175"/>
    <x v="122"/>
    <x v="184"/>
    <n v="0.35"/>
    <x v="1"/>
  </r>
  <r>
    <x v="0"/>
    <x v="0"/>
    <x v="480"/>
    <x v="0"/>
    <x v="4"/>
    <x v="6"/>
    <x v="4"/>
    <n v="54.999999999999993"/>
    <n v="125"/>
    <x v="181"/>
    <x v="284"/>
    <n v="0.3"/>
    <x v="1"/>
  </r>
  <r>
    <x v="0"/>
    <x v="0"/>
    <x v="481"/>
    <x v="0"/>
    <x v="4"/>
    <x v="6"/>
    <x v="5"/>
    <n v="60"/>
    <n v="225"/>
    <x v="200"/>
    <x v="285"/>
    <n v="0.25"/>
    <x v="1"/>
  </r>
  <r>
    <x v="0"/>
    <x v="0"/>
    <x v="482"/>
    <x v="0"/>
    <x v="4"/>
    <x v="6"/>
    <x v="0"/>
    <n v="60"/>
    <n v="400"/>
    <x v="49"/>
    <x v="213"/>
    <n v="0.5"/>
    <x v="1"/>
  </r>
  <r>
    <x v="0"/>
    <x v="0"/>
    <x v="483"/>
    <x v="0"/>
    <x v="4"/>
    <x v="6"/>
    <x v="1"/>
    <n v="50"/>
    <n v="225"/>
    <x v="128"/>
    <x v="285"/>
    <n v="0.3"/>
    <x v="1"/>
  </r>
  <r>
    <x v="0"/>
    <x v="0"/>
    <x v="484"/>
    <x v="0"/>
    <x v="4"/>
    <x v="6"/>
    <x v="2"/>
    <n v="50"/>
    <n v="125"/>
    <x v="146"/>
    <x v="269"/>
    <n v="0.35"/>
    <x v="1"/>
  </r>
  <r>
    <x v="0"/>
    <x v="0"/>
    <x v="485"/>
    <x v="0"/>
    <x v="4"/>
    <x v="6"/>
    <x v="3"/>
    <n v="50"/>
    <n v="100"/>
    <x v="120"/>
    <x v="286"/>
    <n v="0.35"/>
    <x v="1"/>
  </r>
  <r>
    <x v="0"/>
    <x v="0"/>
    <x v="486"/>
    <x v="0"/>
    <x v="4"/>
    <x v="6"/>
    <x v="4"/>
    <n v="60"/>
    <n v="100"/>
    <x v="129"/>
    <x v="287"/>
    <n v="0.3"/>
    <x v="1"/>
  </r>
  <r>
    <x v="0"/>
    <x v="0"/>
    <x v="487"/>
    <x v="0"/>
    <x v="4"/>
    <x v="6"/>
    <x v="5"/>
    <n v="64.999999999999986"/>
    <n v="225"/>
    <x v="201"/>
    <x v="288"/>
    <n v="0.25"/>
    <x v="1"/>
  </r>
  <r>
    <x v="0"/>
    <x v="0"/>
    <x v="488"/>
    <x v="0"/>
    <x v="4"/>
    <x v="6"/>
    <x v="0"/>
    <n v="70"/>
    <n v="375"/>
    <x v="47"/>
    <x v="82"/>
    <n v="0.55000000000000004"/>
    <x v="1"/>
  </r>
  <r>
    <x v="0"/>
    <x v="0"/>
    <x v="489"/>
    <x v="0"/>
    <x v="4"/>
    <x v="6"/>
    <x v="1"/>
    <n v="60.000000000000007"/>
    <n v="200"/>
    <x v="202"/>
    <x v="216"/>
    <n v="0.35"/>
    <x v="1"/>
  </r>
  <r>
    <x v="0"/>
    <x v="0"/>
    <x v="490"/>
    <x v="0"/>
    <x v="4"/>
    <x v="6"/>
    <x v="2"/>
    <n v="60.000000000000007"/>
    <n v="195"/>
    <x v="203"/>
    <x v="289"/>
    <n v="0.39999999999999997"/>
    <x v="1"/>
  </r>
  <r>
    <x v="0"/>
    <x v="0"/>
    <x v="491"/>
    <x v="0"/>
    <x v="4"/>
    <x v="6"/>
    <x v="3"/>
    <n v="60.000000000000007"/>
    <n v="175"/>
    <x v="189"/>
    <x v="216"/>
    <n v="0.39999999999999997"/>
    <x v="1"/>
  </r>
  <r>
    <x v="0"/>
    <x v="0"/>
    <x v="492"/>
    <x v="0"/>
    <x v="4"/>
    <x v="6"/>
    <x v="4"/>
    <n v="70"/>
    <n v="150"/>
    <x v="204"/>
    <x v="290"/>
    <n v="0.35"/>
    <x v="1"/>
  </r>
  <r>
    <x v="0"/>
    <x v="0"/>
    <x v="493"/>
    <x v="0"/>
    <x v="4"/>
    <x v="6"/>
    <x v="5"/>
    <n v="75"/>
    <n v="250"/>
    <x v="205"/>
    <x v="154"/>
    <n v="0.3"/>
    <x v="1"/>
  </r>
  <r>
    <x v="0"/>
    <x v="0"/>
    <x v="494"/>
    <x v="0"/>
    <x v="4"/>
    <x v="6"/>
    <x v="0"/>
    <n v="70"/>
    <n v="475"/>
    <x v="206"/>
    <x v="291"/>
    <n v="0.55000000000000004"/>
    <x v="1"/>
  </r>
  <r>
    <x v="0"/>
    <x v="0"/>
    <x v="495"/>
    <x v="0"/>
    <x v="4"/>
    <x v="6"/>
    <x v="1"/>
    <n v="60.000000000000007"/>
    <n v="275"/>
    <x v="207"/>
    <x v="292"/>
    <n v="0.35"/>
    <x v="1"/>
  </r>
  <r>
    <x v="0"/>
    <x v="0"/>
    <x v="496"/>
    <x v="0"/>
    <x v="4"/>
    <x v="6"/>
    <x v="2"/>
    <n v="60.000000000000007"/>
    <n v="225"/>
    <x v="142"/>
    <x v="293"/>
    <n v="0.39999999999999997"/>
    <x v="1"/>
  </r>
  <r>
    <x v="0"/>
    <x v="0"/>
    <x v="497"/>
    <x v="0"/>
    <x v="4"/>
    <x v="6"/>
    <x v="3"/>
    <n v="60.000000000000007"/>
    <n v="175"/>
    <x v="189"/>
    <x v="216"/>
    <n v="0.39999999999999997"/>
    <x v="1"/>
  </r>
  <r>
    <x v="0"/>
    <x v="0"/>
    <x v="498"/>
    <x v="0"/>
    <x v="4"/>
    <x v="6"/>
    <x v="4"/>
    <n v="70"/>
    <n v="175"/>
    <x v="208"/>
    <x v="294"/>
    <n v="0.35"/>
    <x v="1"/>
  </r>
  <r>
    <x v="0"/>
    <x v="0"/>
    <x v="0"/>
    <x v="0"/>
    <x v="4"/>
    <x v="6"/>
    <x v="5"/>
    <n v="75"/>
    <n v="275"/>
    <x v="209"/>
    <x v="183"/>
    <n v="0.3"/>
    <x v="1"/>
  </r>
  <r>
    <x v="3"/>
    <x v="2"/>
    <x v="1"/>
    <x v="0"/>
    <x v="4"/>
    <x v="6"/>
    <x v="0"/>
    <n v="35"/>
    <n v="450"/>
    <x v="154"/>
    <x v="147"/>
    <n v="0.4"/>
    <x v="1"/>
  </r>
  <r>
    <x v="3"/>
    <x v="2"/>
    <x v="2"/>
    <x v="0"/>
    <x v="4"/>
    <x v="6"/>
    <x v="1"/>
    <n v="45"/>
    <n v="450"/>
    <x v="161"/>
    <x v="223"/>
    <n v="0.25"/>
    <x v="1"/>
  </r>
  <r>
    <x v="3"/>
    <x v="2"/>
    <x v="3"/>
    <x v="0"/>
    <x v="4"/>
    <x v="6"/>
    <x v="2"/>
    <n v="45"/>
    <n v="450"/>
    <x v="161"/>
    <x v="64"/>
    <n v="0.4"/>
    <x v="1"/>
  </r>
  <r>
    <x v="3"/>
    <x v="2"/>
    <x v="4"/>
    <x v="0"/>
    <x v="4"/>
    <x v="6"/>
    <x v="3"/>
    <n v="45"/>
    <n v="300"/>
    <x v="200"/>
    <x v="220"/>
    <n v="0.35"/>
    <x v="1"/>
  </r>
  <r>
    <x v="3"/>
    <x v="2"/>
    <x v="5"/>
    <x v="2"/>
    <x v="5"/>
    <x v="7"/>
    <x v="4"/>
    <n v="50"/>
    <n v="250"/>
    <x v="145"/>
    <x v="295"/>
    <n v="0.55000000000000004"/>
    <x v="1"/>
  </r>
  <r>
    <x v="3"/>
    <x v="2"/>
    <x v="6"/>
    <x v="2"/>
    <x v="5"/>
    <x v="7"/>
    <x v="5"/>
    <n v="45"/>
    <n v="475"/>
    <x v="117"/>
    <x v="296"/>
    <n v="0.2"/>
    <x v="1"/>
  </r>
  <r>
    <x v="3"/>
    <x v="2"/>
    <x v="7"/>
    <x v="2"/>
    <x v="5"/>
    <x v="7"/>
    <x v="0"/>
    <n v="35"/>
    <n v="525"/>
    <x v="155"/>
    <x v="221"/>
    <n v="0.4"/>
    <x v="1"/>
  </r>
  <r>
    <x v="3"/>
    <x v="2"/>
    <x v="499"/>
    <x v="2"/>
    <x v="5"/>
    <x v="7"/>
    <x v="1"/>
    <n v="45"/>
    <n v="425"/>
    <x v="174"/>
    <x v="297"/>
    <n v="0.25"/>
    <x v="1"/>
  </r>
  <r>
    <x v="3"/>
    <x v="2"/>
    <x v="500"/>
    <x v="2"/>
    <x v="5"/>
    <x v="7"/>
    <x v="2"/>
    <n v="45"/>
    <n v="425"/>
    <x v="174"/>
    <x v="298"/>
    <n v="0.4"/>
    <x v="1"/>
  </r>
  <r>
    <x v="3"/>
    <x v="2"/>
    <x v="501"/>
    <x v="2"/>
    <x v="5"/>
    <x v="7"/>
    <x v="3"/>
    <n v="45"/>
    <n v="275"/>
    <x v="118"/>
    <x v="179"/>
    <n v="0.35"/>
    <x v="1"/>
  </r>
  <r>
    <x v="3"/>
    <x v="2"/>
    <x v="502"/>
    <x v="2"/>
    <x v="5"/>
    <x v="7"/>
    <x v="4"/>
    <n v="50"/>
    <n v="200"/>
    <x v="124"/>
    <x v="299"/>
    <n v="0.55000000000000004"/>
    <x v="1"/>
  </r>
  <r>
    <x v="3"/>
    <x v="2"/>
    <x v="503"/>
    <x v="2"/>
    <x v="5"/>
    <x v="7"/>
    <x v="5"/>
    <n v="45"/>
    <n v="400"/>
    <x v="210"/>
    <x v="203"/>
    <n v="0.2"/>
    <x v="1"/>
  </r>
  <r>
    <x v="3"/>
    <x v="2"/>
    <x v="504"/>
    <x v="2"/>
    <x v="5"/>
    <x v="7"/>
    <x v="0"/>
    <n v="45"/>
    <n v="550"/>
    <x v="112"/>
    <x v="186"/>
    <n v="0.4"/>
    <x v="1"/>
  </r>
  <r>
    <x v="3"/>
    <x v="2"/>
    <x v="505"/>
    <x v="2"/>
    <x v="5"/>
    <x v="7"/>
    <x v="1"/>
    <n v="54.999999999999993"/>
    <n v="400"/>
    <x v="211"/>
    <x v="300"/>
    <n v="0.25"/>
    <x v="1"/>
  </r>
  <r>
    <x v="3"/>
    <x v="2"/>
    <x v="506"/>
    <x v="2"/>
    <x v="5"/>
    <x v="7"/>
    <x v="2"/>
    <n v="54.999999999999993"/>
    <n v="400"/>
    <x v="211"/>
    <x v="301"/>
    <n v="0.4"/>
    <x v="1"/>
  </r>
  <r>
    <x v="3"/>
    <x v="2"/>
    <x v="507"/>
    <x v="2"/>
    <x v="5"/>
    <x v="7"/>
    <x v="3"/>
    <n v="54.999999999999993"/>
    <n v="300"/>
    <x v="212"/>
    <x v="302"/>
    <n v="0.35"/>
    <x v="1"/>
  </r>
  <r>
    <x v="3"/>
    <x v="2"/>
    <x v="508"/>
    <x v="2"/>
    <x v="5"/>
    <x v="7"/>
    <x v="4"/>
    <n v="60"/>
    <n v="175"/>
    <x v="204"/>
    <x v="292"/>
    <n v="0.55000000000000004"/>
    <x v="1"/>
  </r>
  <r>
    <x v="3"/>
    <x v="2"/>
    <x v="509"/>
    <x v="2"/>
    <x v="5"/>
    <x v="7"/>
    <x v="5"/>
    <n v="54.999999999999993"/>
    <n v="375"/>
    <x v="213"/>
    <x v="283"/>
    <n v="0.2"/>
    <x v="1"/>
  </r>
  <r>
    <x v="3"/>
    <x v="2"/>
    <x v="510"/>
    <x v="2"/>
    <x v="5"/>
    <x v="7"/>
    <x v="0"/>
    <n v="60"/>
    <n v="550"/>
    <x v="77"/>
    <x v="303"/>
    <n v="0.4"/>
    <x v="1"/>
  </r>
  <r>
    <x v="3"/>
    <x v="2"/>
    <x v="8"/>
    <x v="2"/>
    <x v="5"/>
    <x v="7"/>
    <x v="1"/>
    <n v="65"/>
    <n v="350"/>
    <x v="157"/>
    <x v="304"/>
    <n v="0.25"/>
    <x v="1"/>
  </r>
  <r>
    <x v="3"/>
    <x v="2"/>
    <x v="9"/>
    <x v="2"/>
    <x v="5"/>
    <x v="7"/>
    <x v="2"/>
    <n v="65"/>
    <n v="400"/>
    <x v="50"/>
    <x v="159"/>
    <n v="0.4"/>
    <x v="1"/>
  </r>
  <r>
    <x v="3"/>
    <x v="2"/>
    <x v="10"/>
    <x v="2"/>
    <x v="5"/>
    <x v="7"/>
    <x v="3"/>
    <n v="60"/>
    <n v="300"/>
    <x v="210"/>
    <x v="305"/>
    <n v="0.35"/>
    <x v="1"/>
  </r>
  <r>
    <x v="3"/>
    <x v="2"/>
    <x v="11"/>
    <x v="2"/>
    <x v="5"/>
    <x v="7"/>
    <x v="4"/>
    <n v="65"/>
    <n v="200"/>
    <x v="197"/>
    <x v="306"/>
    <n v="0.55000000000000004"/>
    <x v="1"/>
  </r>
  <r>
    <x v="3"/>
    <x v="2"/>
    <x v="12"/>
    <x v="2"/>
    <x v="5"/>
    <x v="7"/>
    <x v="5"/>
    <n v="80"/>
    <n v="350"/>
    <x v="58"/>
    <x v="143"/>
    <n v="0.2"/>
    <x v="1"/>
  </r>
  <r>
    <x v="3"/>
    <x v="2"/>
    <x v="13"/>
    <x v="2"/>
    <x v="5"/>
    <x v="7"/>
    <x v="0"/>
    <n v="60"/>
    <n v="550"/>
    <x v="77"/>
    <x v="15"/>
    <n v="0.45"/>
    <x v="1"/>
  </r>
  <r>
    <x v="3"/>
    <x v="2"/>
    <x v="14"/>
    <x v="2"/>
    <x v="5"/>
    <x v="7"/>
    <x v="1"/>
    <n v="65"/>
    <n v="400"/>
    <x v="50"/>
    <x v="157"/>
    <n v="0.3"/>
    <x v="1"/>
  </r>
  <r>
    <x v="3"/>
    <x v="2"/>
    <x v="15"/>
    <x v="2"/>
    <x v="5"/>
    <x v="7"/>
    <x v="2"/>
    <n v="65"/>
    <n v="400"/>
    <x v="50"/>
    <x v="73"/>
    <n v="0.45"/>
    <x v="1"/>
  </r>
  <r>
    <x v="3"/>
    <x v="2"/>
    <x v="16"/>
    <x v="2"/>
    <x v="5"/>
    <x v="7"/>
    <x v="3"/>
    <n v="60"/>
    <n v="300"/>
    <x v="210"/>
    <x v="307"/>
    <n v="0.39999999999999997"/>
    <x v="1"/>
  </r>
  <r>
    <x v="3"/>
    <x v="2"/>
    <x v="17"/>
    <x v="2"/>
    <x v="5"/>
    <x v="7"/>
    <x v="4"/>
    <n v="65"/>
    <n v="200"/>
    <x v="197"/>
    <x v="308"/>
    <n v="0.60000000000000009"/>
    <x v="1"/>
  </r>
  <r>
    <x v="3"/>
    <x v="2"/>
    <x v="18"/>
    <x v="2"/>
    <x v="5"/>
    <x v="7"/>
    <x v="5"/>
    <n v="80"/>
    <n v="450"/>
    <x v="11"/>
    <x v="191"/>
    <n v="0.25"/>
    <x v="1"/>
  </r>
  <r>
    <x v="3"/>
    <x v="2"/>
    <x v="19"/>
    <x v="2"/>
    <x v="5"/>
    <x v="7"/>
    <x v="0"/>
    <n v="60"/>
    <n v="700"/>
    <x v="81"/>
    <x v="309"/>
    <n v="0.45"/>
    <x v="1"/>
  </r>
  <r>
    <x v="3"/>
    <x v="2"/>
    <x v="20"/>
    <x v="2"/>
    <x v="5"/>
    <x v="7"/>
    <x v="1"/>
    <n v="65"/>
    <n v="550"/>
    <x v="88"/>
    <x v="310"/>
    <n v="0.3"/>
    <x v="1"/>
  </r>
  <r>
    <x v="3"/>
    <x v="2"/>
    <x v="21"/>
    <x v="2"/>
    <x v="5"/>
    <x v="7"/>
    <x v="2"/>
    <n v="65"/>
    <n v="550"/>
    <x v="88"/>
    <x v="311"/>
    <n v="0.45"/>
    <x v="1"/>
  </r>
  <r>
    <x v="3"/>
    <x v="2"/>
    <x v="22"/>
    <x v="2"/>
    <x v="5"/>
    <x v="7"/>
    <x v="3"/>
    <n v="60"/>
    <n v="425"/>
    <x v="144"/>
    <x v="312"/>
    <n v="0.39999999999999997"/>
    <x v="1"/>
  </r>
  <r>
    <x v="3"/>
    <x v="2"/>
    <x v="23"/>
    <x v="2"/>
    <x v="5"/>
    <x v="7"/>
    <x v="4"/>
    <n v="65"/>
    <n v="300"/>
    <x v="214"/>
    <x v="313"/>
    <n v="0.60000000000000009"/>
    <x v="1"/>
  </r>
  <r>
    <x v="3"/>
    <x v="2"/>
    <x v="24"/>
    <x v="2"/>
    <x v="5"/>
    <x v="7"/>
    <x v="5"/>
    <n v="80"/>
    <n v="600"/>
    <x v="215"/>
    <x v="213"/>
    <n v="0.25"/>
    <x v="1"/>
  </r>
  <r>
    <x v="3"/>
    <x v="2"/>
    <x v="25"/>
    <x v="2"/>
    <x v="5"/>
    <x v="7"/>
    <x v="0"/>
    <n v="60"/>
    <n v="750"/>
    <x v="6"/>
    <x v="165"/>
    <n v="0.4"/>
    <x v="1"/>
  </r>
  <r>
    <x v="3"/>
    <x v="2"/>
    <x v="26"/>
    <x v="2"/>
    <x v="5"/>
    <x v="7"/>
    <x v="1"/>
    <n v="65"/>
    <n v="600"/>
    <x v="87"/>
    <x v="314"/>
    <n v="0.25"/>
    <x v="1"/>
  </r>
  <r>
    <x v="3"/>
    <x v="2"/>
    <x v="27"/>
    <x v="2"/>
    <x v="5"/>
    <x v="7"/>
    <x v="2"/>
    <n v="65"/>
    <n v="550"/>
    <x v="88"/>
    <x v="315"/>
    <n v="0.4"/>
    <x v="0"/>
  </r>
  <r>
    <x v="3"/>
    <x v="2"/>
    <x v="28"/>
    <x v="2"/>
    <x v="5"/>
    <x v="7"/>
    <x v="3"/>
    <n v="60"/>
    <n v="450"/>
    <x v="51"/>
    <x v="55"/>
    <n v="0.35"/>
    <x v="0"/>
  </r>
  <r>
    <x v="3"/>
    <x v="2"/>
    <x v="511"/>
    <x v="2"/>
    <x v="5"/>
    <x v="7"/>
    <x v="4"/>
    <n v="65"/>
    <n v="500"/>
    <x v="82"/>
    <x v="29"/>
    <n v="0.55000000000000004"/>
    <x v="0"/>
  </r>
  <r>
    <x v="3"/>
    <x v="2"/>
    <x v="512"/>
    <x v="2"/>
    <x v="5"/>
    <x v="7"/>
    <x v="5"/>
    <n v="80"/>
    <n v="500"/>
    <x v="2"/>
    <x v="316"/>
    <n v="0.2"/>
    <x v="0"/>
  </r>
  <r>
    <x v="3"/>
    <x v="2"/>
    <x v="513"/>
    <x v="2"/>
    <x v="5"/>
    <x v="7"/>
    <x v="0"/>
    <n v="65"/>
    <n v="700"/>
    <x v="111"/>
    <x v="317"/>
    <n v="0.4"/>
    <x v="0"/>
  </r>
  <r>
    <x v="3"/>
    <x v="2"/>
    <x v="514"/>
    <x v="2"/>
    <x v="5"/>
    <x v="7"/>
    <x v="1"/>
    <n v="70"/>
    <n v="650"/>
    <x v="111"/>
    <x v="114"/>
    <n v="0.25"/>
    <x v="0"/>
  </r>
  <r>
    <x v="3"/>
    <x v="2"/>
    <x v="515"/>
    <x v="2"/>
    <x v="5"/>
    <x v="7"/>
    <x v="2"/>
    <n v="65"/>
    <n v="525"/>
    <x v="85"/>
    <x v="106"/>
    <n v="0.4"/>
    <x v="0"/>
  </r>
  <r>
    <x v="3"/>
    <x v="2"/>
    <x v="516"/>
    <x v="2"/>
    <x v="5"/>
    <x v="7"/>
    <x v="3"/>
    <n v="65"/>
    <n v="475"/>
    <x v="198"/>
    <x v="318"/>
    <n v="0.35"/>
    <x v="0"/>
  </r>
  <r>
    <x v="3"/>
    <x v="2"/>
    <x v="517"/>
    <x v="2"/>
    <x v="5"/>
    <x v="7"/>
    <x v="4"/>
    <n v="75"/>
    <n v="475"/>
    <x v="216"/>
    <x v="319"/>
    <n v="0.55000000000000004"/>
    <x v="0"/>
  </r>
  <r>
    <x v="3"/>
    <x v="2"/>
    <x v="518"/>
    <x v="2"/>
    <x v="5"/>
    <x v="7"/>
    <x v="5"/>
    <n v="80"/>
    <n v="400"/>
    <x v="54"/>
    <x v="320"/>
    <n v="0.2"/>
    <x v="0"/>
  </r>
  <r>
    <x v="3"/>
    <x v="2"/>
    <x v="519"/>
    <x v="2"/>
    <x v="5"/>
    <x v="7"/>
    <x v="0"/>
    <n v="60.000000000000007"/>
    <n v="600"/>
    <x v="217"/>
    <x v="321"/>
    <n v="0.35000000000000003"/>
    <x v="0"/>
  </r>
  <r>
    <x v="3"/>
    <x v="2"/>
    <x v="520"/>
    <x v="2"/>
    <x v="5"/>
    <x v="7"/>
    <x v="1"/>
    <n v="65.000000000000014"/>
    <n v="600"/>
    <x v="218"/>
    <x v="308"/>
    <n v="0.2"/>
    <x v="0"/>
  </r>
  <r>
    <x v="3"/>
    <x v="2"/>
    <x v="521"/>
    <x v="2"/>
    <x v="5"/>
    <x v="7"/>
    <x v="2"/>
    <n v="60.000000000000007"/>
    <n v="450"/>
    <x v="219"/>
    <x v="322"/>
    <n v="0.35000000000000003"/>
    <x v="0"/>
  </r>
  <r>
    <x v="3"/>
    <x v="2"/>
    <x v="522"/>
    <x v="2"/>
    <x v="5"/>
    <x v="7"/>
    <x v="3"/>
    <n v="60.000000000000007"/>
    <n v="400"/>
    <x v="220"/>
    <x v="307"/>
    <n v="0.3"/>
    <x v="0"/>
  </r>
  <r>
    <x v="3"/>
    <x v="2"/>
    <x v="523"/>
    <x v="2"/>
    <x v="5"/>
    <x v="7"/>
    <x v="4"/>
    <n v="70"/>
    <n v="400"/>
    <x v="58"/>
    <x v="323"/>
    <n v="0.50000000000000011"/>
    <x v="0"/>
  </r>
  <r>
    <x v="3"/>
    <x v="2"/>
    <x v="524"/>
    <x v="2"/>
    <x v="5"/>
    <x v="7"/>
    <x v="5"/>
    <n v="75.000000000000014"/>
    <n v="450"/>
    <x v="221"/>
    <x v="324"/>
    <n v="0.15000000000000002"/>
    <x v="0"/>
  </r>
  <r>
    <x v="3"/>
    <x v="2"/>
    <x v="525"/>
    <x v="2"/>
    <x v="5"/>
    <x v="7"/>
    <x v="0"/>
    <n v="60.000000000000007"/>
    <n v="550"/>
    <x v="222"/>
    <x v="133"/>
    <n v="0.35000000000000003"/>
    <x v="0"/>
  </r>
  <r>
    <x v="3"/>
    <x v="2"/>
    <x v="526"/>
    <x v="2"/>
    <x v="5"/>
    <x v="7"/>
    <x v="1"/>
    <n v="65.000000000000014"/>
    <n v="550"/>
    <x v="223"/>
    <x v="325"/>
    <n v="0.2"/>
    <x v="0"/>
  </r>
  <r>
    <x v="3"/>
    <x v="2"/>
    <x v="527"/>
    <x v="2"/>
    <x v="5"/>
    <x v="7"/>
    <x v="2"/>
    <n v="60.000000000000007"/>
    <n v="375"/>
    <x v="224"/>
    <x v="132"/>
    <n v="0.35000000000000003"/>
    <x v="0"/>
  </r>
  <r>
    <x v="3"/>
    <x v="2"/>
    <x v="528"/>
    <x v="2"/>
    <x v="5"/>
    <x v="7"/>
    <x v="3"/>
    <n v="60.000000000000007"/>
    <n v="350"/>
    <x v="163"/>
    <x v="99"/>
    <n v="0.3"/>
    <x v="0"/>
  </r>
  <r>
    <x v="3"/>
    <x v="2"/>
    <x v="529"/>
    <x v="2"/>
    <x v="5"/>
    <x v="7"/>
    <x v="4"/>
    <n v="70"/>
    <n v="325"/>
    <x v="157"/>
    <x v="326"/>
    <n v="0.50000000000000011"/>
    <x v="0"/>
  </r>
  <r>
    <x v="3"/>
    <x v="2"/>
    <x v="530"/>
    <x v="2"/>
    <x v="5"/>
    <x v="7"/>
    <x v="5"/>
    <n v="75.000000000000014"/>
    <n v="375"/>
    <x v="225"/>
    <x v="327"/>
    <n v="0.15000000000000002"/>
    <x v="0"/>
  </r>
  <r>
    <x v="3"/>
    <x v="2"/>
    <x v="29"/>
    <x v="2"/>
    <x v="5"/>
    <x v="7"/>
    <x v="0"/>
    <n v="60.000000000000007"/>
    <n v="575"/>
    <x v="226"/>
    <x v="328"/>
    <n v="0.35000000000000003"/>
    <x v="0"/>
  </r>
  <r>
    <x v="3"/>
    <x v="2"/>
    <x v="30"/>
    <x v="2"/>
    <x v="5"/>
    <x v="7"/>
    <x v="1"/>
    <n v="65.000000000000014"/>
    <n v="575"/>
    <x v="227"/>
    <x v="329"/>
    <n v="0.2"/>
    <x v="0"/>
  </r>
  <r>
    <x v="3"/>
    <x v="2"/>
    <x v="31"/>
    <x v="2"/>
    <x v="5"/>
    <x v="7"/>
    <x v="2"/>
    <n v="60.000000000000007"/>
    <n v="425"/>
    <x v="228"/>
    <x v="330"/>
    <n v="0.35000000000000003"/>
    <x v="0"/>
  </r>
  <r>
    <x v="3"/>
    <x v="2"/>
    <x v="32"/>
    <x v="2"/>
    <x v="5"/>
    <x v="7"/>
    <x v="3"/>
    <n v="60.000000000000007"/>
    <n v="400"/>
    <x v="220"/>
    <x v="307"/>
    <n v="0.3"/>
    <x v="0"/>
  </r>
  <r>
    <x v="3"/>
    <x v="2"/>
    <x v="33"/>
    <x v="2"/>
    <x v="5"/>
    <x v="7"/>
    <x v="4"/>
    <n v="70"/>
    <n v="350"/>
    <x v="40"/>
    <x v="331"/>
    <n v="0.50000000000000011"/>
    <x v="0"/>
  </r>
  <r>
    <x v="3"/>
    <x v="2"/>
    <x v="34"/>
    <x v="2"/>
    <x v="5"/>
    <x v="7"/>
    <x v="5"/>
    <n v="75.000000000000014"/>
    <n v="475"/>
    <x v="229"/>
    <x v="332"/>
    <n v="0.15000000000000002"/>
    <x v="0"/>
  </r>
  <r>
    <x v="3"/>
    <x v="2"/>
    <x v="35"/>
    <x v="2"/>
    <x v="5"/>
    <x v="7"/>
    <x v="0"/>
    <n v="60.000000000000007"/>
    <n v="675"/>
    <x v="230"/>
    <x v="333"/>
    <n v="0.35000000000000003"/>
    <x v="0"/>
  </r>
  <r>
    <x v="3"/>
    <x v="2"/>
    <x v="36"/>
    <x v="2"/>
    <x v="5"/>
    <x v="7"/>
    <x v="1"/>
    <n v="65.000000000000014"/>
    <n v="675"/>
    <x v="231"/>
    <x v="334"/>
    <n v="0.2"/>
    <x v="0"/>
  </r>
  <r>
    <x v="3"/>
    <x v="2"/>
    <x v="37"/>
    <x v="2"/>
    <x v="5"/>
    <x v="7"/>
    <x v="2"/>
    <n v="60.000000000000007"/>
    <n v="475"/>
    <x v="232"/>
    <x v="335"/>
    <n v="0.35000000000000003"/>
    <x v="0"/>
  </r>
  <r>
    <x v="3"/>
    <x v="2"/>
    <x v="38"/>
    <x v="2"/>
    <x v="5"/>
    <x v="7"/>
    <x v="3"/>
    <n v="60.000000000000007"/>
    <n v="475"/>
    <x v="232"/>
    <x v="336"/>
    <n v="0.3"/>
    <x v="0"/>
  </r>
  <r>
    <x v="3"/>
    <x v="2"/>
    <x v="39"/>
    <x v="2"/>
    <x v="5"/>
    <x v="7"/>
    <x v="4"/>
    <n v="70"/>
    <n v="400"/>
    <x v="58"/>
    <x v="323"/>
    <n v="0.50000000000000011"/>
    <x v="0"/>
  </r>
  <r>
    <x v="3"/>
    <x v="2"/>
    <x v="40"/>
    <x v="2"/>
    <x v="5"/>
    <x v="7"/>
    <x v="5"/>
    <n v="75.000000000000014"/>
    <n v="500"/>
    <x v="233"/>
    <x v="337"/>
    <n v="0.15000000000000002"/>
    <x v="0"/>
  </r>
  <r>
    <x v="3"/>
    <x v="2"/>
    <x v="41"/>
    <x v="2"/>
    <x v="5"/>
    <x v="7"/>
    <x v="0"/>
    <n v="30"/>
    <n v="425"/>
    <x v="234"/>
    <x v="338"/>
    <n v="0.35000000000000003"/>
    <x v="0"/>
  </r>
  <r>
    <x v="3"/>
    <x v="2"/>
    <x v="42"/>
    <x v="2"/>
    <x v="5"/>
    <x v="7"/>
    <x v="1"/>
    <n v="40"/>
    <n v="425"/>
    <x v="235"/>
    <x v="339"/>
    <n v="0.2"/>
    <x v="0"/>
  </r>
  <r>
    <x v="3"/>
    <x v="2"/>
    <x v="43"/>
    <x v="2"/>
    <x v="5"/>
    <x v="7"/>
    <x v="2"/>
    <n v="40"/>
    <n v="425"/>
    <x v="235"/>
    <x v="340"/>
    <n v="0.35000000000000003"/>
    <x v="0"/>
  </r>
  <r>
    <x v="3"/>
    <x v="2"/>
    <x v="44"/>
    <x v="2"/>
    <x v="5"/>
    <x v="7"/>
    <x v="3"/>
    <n v="40"/>
    <n v="275"/>
    <x v="236"/>
    <x v="277"/>
    <n v="0.3"/>
    <x v="0"/>
  </r>
  <r>
    <x v="3"/>
    <x v="2"/>
    <x v="531"/>
    <x v="2"/>
    <x v="6"/>
    <x v="8"/>
    <x v="4"/>
    <n v="45"/>
    <n v="225"/>
    <x v="179"/>
    <x v="223"/>
    <n v="0.5"/>
    <x v="0"/>
  </r>
  <r>
    <x v="3"/>
    <x v="2"/>
    <x v="532"/>
    <x v="2"/>
    <x v="6"/>
    <x v="8"/>
    <x v="5"/>
    <n v="40"/>
    <n v="475"/>
    <x v="237"/>
    <x v="341"/>
    <n v="0.15000000000000002"/>
    <x v="0"/>
  </r>
  <r>
    <x v="3"/>
    <x v="2"/>
    <x v="533"/>
    <x v="2"/>
    <x v="6"/>
    <x v="8"/>
    <x v="0"/>
    <n v="30"/>
    <n v="525"/>
    <x v="154"/>
    <x v="342"/>
    <n v="0.35000000000000003"/>
    <x v="0"/>
  </r>
  <r>
    <x v="3"/>
    <x v="2"/>
    <x v="534"/>
    <x v="2"/>
    <x v="6"/>
    <x v="8"/>
    <x v="1"/>
    <n v="40"/>
    <n v="425"/>
    <x v="235"/>
    <x v="339"/>
    <n v="0.2"/>
    <x v="0"/>
  </r>
  <r>
    <x v="3"/>
    <x v="2"/>
    <x v="535"/>
    <x v="2"/>
    <x v="6"/>
    <x v="8"/>
    <x v="2"/>
    <n v="40"/>
    <n v="425"/>
    <x v="235"/>
    <x v="340"/>
    <n v="0.35000000000000003"/>
    <x v="0"/>
  </r>
  <r>
    <x v="3"/>
    <x v="2"/>
    <x v="536"/>
    <x v="2"/>
    <x v="6"/>
    <x v="8"/>
    <x v="3"/>
    <n v="40"/>
    <n v="275"/>
    <x v="236"/>
    <x v="277"/>
    <n v="0.3"/>
    <x v="0"/>
  </r>
  <r>
    <x v="3"/>
    <x v="2"/>
    <x v="537"/>
    <x v="2"/>
    <x v="6"/>
    <x v="8"/>
    <x v="4"/>
    <n v="45"/>
    <n v="200"/>
    <x v="125"/>
    <x v="343"/>
    <n v="0.5"/>
    <x v="0"/>
  </r>
  <r>
    <x v="3"/>
    <x v="2"/>
    <x v="538"/>
    <x v="2"/>
    <x v="6"/>
    <x v="8"/>
    <x v="5"/>
    <n v="40"/>
    <n v="400"/>
    <x v="175"/>
    <x v="344"/>
    <n v="0.15000000000000002"/>
    <x v="0"/>
  </r>
  <r>
    <x v="3"/>
    <x v="2"/>
    <x v="539"/>
    <x v="2"/>
    <x v="6"/>
    <x v="8"/>
    <x v="0"/>
    <n v="40"/>
    <n v="550"/>
    <x v="41"/>
    <x v="345"/>
    <n v="0.35000000000000003"/>
    <x v="0"/>
  </r>
  <r>
    <x v="3"/>
    <x v="2"/>
    <x v="540"/>
    <x v="2"/>
    <x v="6"/>
    <x v="8"/>
    <x v="1"/>
    <n v="49.999999999999993"/>
    <n v="400"/>
    <x v="238"/>
    <x v="215"/>
    <n v="0.2"/>
    <x v="0"/>
  </r>
  <r>
    <x v="3"/>
    <x v="2"/>
    <x v="541"/>
    <x v="2"/>
    <x v="6"/>
    <x v="8"/>
    <x v="2"/>
    <n v="54.999999999999993"/>
    <n v="400"/>
    <x v="211"/>
    <x v="346"/>
    <n v="0.35000000000000003"/>
    <x v="0"/>
  </r>
  <r>
    <x v="3"/>
    <x v="2"/>
    <x v="542"/>
    <x v="2"/>
    <x v="6"/>
    <x v="8"/>
    <x v="3"/>
    <n v="54.999999999999993"/>
    <n v="300"/>
    <x v="212"/>
    <x v="347"/>
    <n v="0.3"/>
    <x v="0"/>
  </r>
  <r>
    <x v="3"/>
    <x v="2"/>
    <x v="45"/>
    <x v="2"/>
    <x v="6"/>
    <x v="8"/>
    <x v="4"/>
    <n v="60"/>
    <n v="150"/>
    <x v="125"/>
    <x v="343"/>
    <n v="0.5"/>
    <x v="0"/>
  </r>
  <r>
    <x v="3"/>
    <x v="2"/>
    <x v="543"/>
    <x v="2"/>
    <x v="6"/>
    <x v="8"/>
    <x v="5"/>
    <n v="54.999999999999993"/>
    <n v="350"/>
    <x v="239"/>
    <x v="348"/>
    <n v="0.15000000000000002"/>
    <x v="0"/>
  </r>
  <r>
    <x v="3"/>
    <x v="2"/>
    <x v="544"/>
    <x v="2"/>
    <x v="6"/>
    <x v="8"/>
    <x v="0"/>
    <n v="60"/>
    <n v="525"/>
    <x v="39"/>
    <x v="349"/>
    <n v="0.35000000000000003"/>
    <x v="0"/>
  </r>
  <r>
    <x v="3"/>
    <x v="2"/>
    <x v="545"/>
    <x v="2"/>
    <x v="6"/>
    <x v="8"/>
    <x v="1"/>
    <n v="65"/>
    <n v="325"/>
    <x v="240"/>
    <x v="350"/>
    <n v="0.2"/>
    <x v="0"/>
  </r>
  <r>
    <x v="3"/>
    <x v="2"/>
    <x v="546"/>
    <x v="2"/>
    <x v="6"/>
    <x v="8"/>
    <x v="2"/>
    <n v="65"/>
    <n v="375"/>
    <x v="241"/>
    <x v="351"/>
    <n v="0.35000000000000003"/>
    <x v="0"/>
  </r>
  <r>
    <x v="3"/>
    <x v="2"/>
    <x v="547"/>
    <x v="2"/>
    <x v="6"/>
    <x v="8"/>
    <x v="3"/>
    <n v="60"/>
    <n v="275"/>
    <x v="242"/>
    <x v="278"/>
    <n v="0.3"/>
    <x v="0"/>
  </r>
  <r>
    <x v="3"/>
    <x v="2"/>
    <x v="548"/>
    <x v="2"/>
    <x v="6"/>
    <x v="8"/>
    <x v="4"/>
    <n v="65"/>
    <n v="175"/>
    <x v="166"/>
    <x v="304"/>
    <n v="0.5"/>
    <x v="0"/>
  </r>
  <r>
    <x v="3"/>
    <x v="2"/>
    <x v="549"/>
    <x v="2"/>
    <x v="6"/>
    <x v="8"/>
    <x v="5"/>
    <n v="80"/>
    <n v="325"/>
    <x v="50"/>
    <x v="352"/>
    <n v="0.15000000000000002"/>
    <x v="0"/>
  </r>
  <r>
    <x v="3"/>
    <x v="2"/>
    <x v="550"/>
    <x v="2"/>
    <x v="6"/>
    <x v="8"/>
    <x v="0"/>
    <n v="60"/>
    <n v="525"/>
    <x v="39"/>
    <x v="18"/>
    <n v="0.5"/>
    <x v="0"/>
  </r>
  <r>
    <x v="3"/>
    <x v="2"/>
    <x v="551"/>
    <x v="2"/>
    <x v="6"/>
    <x v="8"/>
    <x v="1"/>
    <n v="65"/>
    <n v="375"/>
    <x v="241"/>
    <x v="353"/>
    <n v="0.35"/>
    <x v="0"/>
  </r>
  <r>
    <x v="3"/>
    <x v="2"/>
    <x v="552"/>
    <x v="2"/>
    <x v="6"/>
    <x v="8"/>
    <x v="2"/>
    <n v="65"/>
    <n v="375"/>
    <x v="241"/>
    <x v="104"/>
    <n v="0.5"/>
    <x v="0"/>
  </r>
  <r>
    <x v="3"/>
    <x v="2"/>
    <x v="553"/>
    <x v="2"/>
    <x v="6"/>
    <x v="8"/>
    <x v="3"/>
    <n v="60"/>
    <n v="275"/>
    <x v="242"/>
    <x v="354"/>
    <n v="0.44999999999999996"/>
    <x v="0"/>
  </r>
  <r>
    <x v="3"/>
    <x v="2"/>
    <x v="554"/>
    <x v="2"/>
    <x v="6"/>
    <x v="8"/>
    <x v="4"/>
    <n v="65"/>
    <n v="175"/>
    <x v="166"/>
    <x v="355"/>
    <n v="0.65000000000000013"/>
    <x v="0"/>
  </r>
  <r>
    <x v="3"/>
    <x v="2"/>
    <x v="555"/>
    <x v="2"/>
    <x v="6"/>
    <x v="8"/>
    <x v="5"/>
    <n v="80"/>
    <n v="475"/>
    <x v="7"/>
    <x v="356"/>
    <n v="0.3"/>
    <x v="0"/>
  </r>
  <r>
    <x v="3"/>
    <x v="2"/>
    <x v="556"/>
    <x v="2"/>
    <x v="6"/>
    <x v="8"/>
    <x v="0"/>
    <n v="60"/>
    <n v="725"/>
    <x v="93"/>
    <x v="357"/>
    <n v="0.5"/>
    <x v="0"/>
  </r>
  <r>
    <x v="3"/>
    <x v="2"/>
    <x v="557"/>
    <x v="2"/>
    <x v="6"/>
    <x v="8"/>
    <x v="1"/>
    <n v="65"/>
    <n v="575"/>
    <x v="91"/>
    <x v="358"/>
    <n v="0.35"/>
    <x v="0"/>
  </r>
  <r>
    <x v="3"/>
    <x v="2"/>
    <x v="558"/>
    <x v="2"/>
    <x v="6"/>
    <x v="8"/>
    <x v="2"/>
    <n v="65"/>
    <n v="575"/>
    <x v="91"/>
    <x v="255"/>
    <n v="0.5"/>
    <x v="0"/>
  </r>
  <r>
    <x v="3"/>
    <x v="2"/>
    <x v="46"/>
    <x v="2"/>
    <x v="6"/>
    <x v="8"/>
    <x v="3"/>
    <n v="65"/>
    <n v="450"/>
    <x v="61"/>
    <x v="359"/>
    <n v="0.44999999999999996"/>
    <x v="0"/>
  </r>
  <r>
    <x v="3"/>
    <x v="2"/>
    <x v="47"/>
    <x v="2"/>
    <x v="6"/>
    <x v="8"/>
    <x v="4"/>
    <n v="70"/>
    <n v="325"/>
    <x v="157"/>
    <x v="360"/>
    <n v="0.65000000000000013"/>
    <x v="0"/>
  </r>
  <r>
    <x v="3"/>
    <x v="2"/>
    <x v="48"/>
    <x v="2"/>
    <x v="6"/>
    <x v="8"/>
    <x v="5"/>
    <n v="85.000000000000014"/>
    <n v="625"/>
    <x v="243"/>
    <x v="361"/>
    <n v="0.3"/>
    <x v="0"/>
  </r>
  <r>
    <x v="3"/>
    <x v="2"/>
    <x v="49"/>
    <x v="2"/>
    <x v="6"/>
    <x v="8"/>
    <x v="0"/>
    <n v="65"/>
    <n v="775"/>
    <x v="94"/>
    <x v="362"/>
    <n v="0.45"/>
    <x v="0"/>
  </r>
  <r>
    <x v="3"/>
    <x v="2"/>
    <x v="50"/>
    <x v="2"/>
    <x v="6"/>
    <x v="8"/>
    <x v="1"/>
    <n v="70"/>
    <n v="625"/>
    <x v="244"/>
    <x v="78"/>
    <n v="0.3"/>
    <x v="0"/>
  </r>
  <r>
    <x v="3"/>
    <x v="2"/>
    <x v="51"/>
    <x v="2"/>
    <x v="6"/>
    <x v="8"/>
    <x v="2"/>
    <n v="70"/>
    <n v="575"/>
    <x v="245"/>
    <x v="363"/>
    <n v="0.45"/>
    <x v="0"/>
  </r>
  <r>
    <x v="3"/>
    <x v="2"/>
    <x v="52"/>
    <x v="2"/>
    <x v="6"/>
    <x v="8"/>
    <x v="3"/>
    <n v="65"/>
    <n v="475"/>
    <x v="198"/>
    <x v="364"/>
    <n v="0.39999999999999997"/>
    <x v="0"/>
  </r>
  <r>
    <x v="3"/>
    <x v="2"/>
    <x v="53"/>
    <x v="2"/>
    <x v="6"/>
    <x v="8"/>
    <x v="4"/>
    <n v="70"/>
    <n v="525"/>
    <x v="246"/>
    <x v="365"/>
    <n v="0.60000000000000009"/>
    <x v="0"/>
  </r>
  <r>
    <x v="3"/>
    <x v="2"/>
    <x v="54"/>
    <x v="2"/>
    <x v="6"/>
    <x v="8"/>
    <x v="5"/>
    <n v="85.000000000000014"/>
    <n v="525"/>
    <x v="247"/>
    <x v="366"/>
    <n v="0.25"/>
    <x v="0"/>
  </r>
  <r>
    <x v="3"/>
    <x v="2"/>
    <x v="55"/>
    <x v="2"/>
    <x v="6"/>
    <x v="8"/>
    <x v="0"/>
    <n v="70"/>
    <n v="725"/>
    <x v="248"/>
    <x v="367"/>
    <n v="0.45"/>
    <x v="0"/>
  </r>
  <r>
    <x v="3"/>
    <x v="2"/>
    <x v="56"/>
    <x v="2"/>
    <x v="6"/>
    <x v="8"/>
    <x v="1"/>
    <n v="75.000000000000014"/>
    <n v="675"/>
    <x v="249"/>
    <x v="368"/>
    <n v="0.3"/>
    <x v="0"/>
  </r>
  <r>
    <x v="3"/>
    <x v="2"/>
    <x v="57"/>
    <x v="2"/>
    <x v="6"/>
    <x v="8"/>
    <x v="2"/>
    <n v="70"/>
    <n v="550"/>
    <x v="250"/>
    <x v="36"/>
    <n v="0.45"/>
    <x v="0"/>
  </r>
  <r>
    <x v="3"/>
    <x v="2"/>
    <x v="58"/>
    <x v="2"/>
    <x v="6"/>
    <x v="8"/>
    <x v="3"/>
    <n v="70"/>
    <n v="500"/>
    <x v="48"/>
    <x v="2"/>
    <n v="0.39999999999999997"/>
    <x v="0"/>
  </r>
  <r>
    <x v="3"/>
    <x v="2"/>
    <x v="59"/>
    <x v="2"/>
    <x v="6"/>
    <x v="8"/>
    <x v="4"/>
    <n v="75"/>
    <n v="500"/>
    <x v="68"/>
    <x v="369"/>
    <n v="0.60000000000000009"/>
    <x v="0"/>
  </r>
  <r>
    <x v="3"/>
    <x v="2"/>
    <x v="60"/>
    <x v="2"/>
    <x v="6"/>
    <x v="8"/>
    <x v="5"/>
    <n v="80"/>
    <n v="400"/>
    <x v="54"/>
    <x v="316"/>
    <n v="0.25"/>
    <x v="0"/>
  </r>
  <r>
    <x v="3"/>
    <x v="2"/>
    <x v="61"/>
    <x v="2"/>
    <x v="6"/>
    <x v="8"/>
    <x v="0"/>
    <n v="65.000000000000014"/>
    <n v="600"/>
    <x v="218"/>
    <x v="370"/>
    <n v="0.4"/>
    <x v="0"/>
  </r>
  <r>
    <x v="3"/>
    <x v="2"/>
    <x v="62"/>
    <x v="2"/>
    <x v="6"/>
    <x v="8"/>
    <x v="1"/>
    <n v="70.000000000000014"/>
    <n v="600"/>
    <x v="251"/>
    <x v="371"/>
    <n v="0.25"/>
    <x v="0"/>
  </r>
  <r>
    <x v="3"/>
    <x v="2"/>
    <x v="63"/>
    <x v="2"/>
    <x v="6"/>
    <x v="8"/>
    <x v="2"/>
    <n v="65.000000000000014"/>
    <n v="450"/>
    <x v="252"/>
    <x v="372"/>
    <n v="0.4"/>
    <x v="0"/>
  </r>
  <r>
    <x v="3"/>
    <x v="2"/>
    <x v="64"/>
    <x v="2"/>
    <x v="6"/>
    <x v="8"/>
    <x v="3"/>
    <n v="65.000000000000014"/>
    <n v="400"/>
    <x v="253"/>
    <x v="373"/>
    <n v="0.35"/>
    <x v="0"/>
  </r>
  <r>
    <x v="3"/>
    <x v="2"/>
    <x v="65"/>
    <x v="2"/>
    <x v="6"/>
    <x v="8"/>
    <x v="4"/>
    <n v="75.000000000000014"/>
    <n v="400"/>
    <x v="254"/>
    <x v="374"/>
    <n v="0.55000000000000016"/>
    <x v="0"/>
  </r>
  <r>
    <x v="3"/>
    <x v="2"/>
    <x v="66"/>
    <x v="2"/>
    <x v="6"/>
    <x v="8"/>
    <x v="5"/>
    <n v="70"/>
    <n v="425"/>
    <x v="43"/>
    <x v="226"/>
    <n v="0.2"/>
    <x v="0"/>
  </r>
  <r>
    <x v="3"/>
    <x v="2"/>
    <x v="559"/>
    <x v="2"/>
    <x v="6"/>
    <x v="8"/>
    <x v="0"/>
    <n v="55.000000000000007"/>
    <n v="525"/>
    <x v="171"/>
    <x v="133"/>
    <n v="0.4"/>
    <x v="0"/>
  </r>
  <r>
    <x v="3"/>
    <x v="2"/>
    <x v="560"/>
    <x v="2"/>
    <x v="6"/>
    <x v="8"/>
    <x v="1"/>
    <n v="60.000000000000007"/>
    <n v="525"/>
    <x v="255"/>
    <x v="132"/>
    <n v="0.25"/>
    <x v="0"/>
  </r>
  <r>
    <x v="3"/>
    <x v="2"/>
    <x v="561"/>
    <x v="2"/>
    <x v="6"/>
    <x v="8"/>
    <x v="2"/>
    <n v="55.000000000000007"/>
    <n v="350"/>
    <x v="137"/>
    <x v="345"/>
    <n v="0.4"/>
    <x v="0"/>
  </r>
  <r>
    <x v="3"/>
    <x v="2"/>
    <x v="562"/>
    <x v="2"/>
    <x v="6"/>
    <x v="8"/>
    <x v="3"/>
    <n v="55.000000000000007"/>
    <n v="325"/>
    <x v="256"/>
    <x v="375"/>
    <n v="0.35"/>
    <x v="0"/>
  </r>
  <r>
    <x v="3"/>
    <x v="2"/>
    <x v="563"/>
    <x v="2"/>
    <x v="6"/>
    <x v="8"/>
    <x v="4"/>
    <n v="65"/>
    <n v="300"/>
    <x v="214"/>
    <x v="376"/>
    <n v="0.55000000000000016"/>
    <x v="0"/>
  </r>
  <r>
    <x v="3"/>
    <x v="2"/>
    <x v="564"/>
    <x v="2"/>
    <x v="6"/>
    <x v="8"/>
    <x v="5"/>
    <n v="70"/>
    <n v="350"/>
    <x v="40"/>
    <x v="136"/>
    <n v="0.2"/>
    <x v="0"/>
  </r>
  <r>
    <x v="3"/>
    <x v="2"/>
    <x v="565"/>
    <x v="2"/>
    <x v="6"/>
    <x v="8"/>
    <x v="0"/>
    <n v="55.000000000000007"/>
    <n v="575"/>
    <x v="76"/>
    <x v="377"/>
    <n v="0.4"/>
    <x v="0"/>
  </r>
  <r>
    <x v="3"/>
    <x v="2"/>
    <x v="566"/>
    <x v="2"/>
    <x v="6"/>
    <x v="8"/>
    <x v="1"/>
    <n v="60.000000000000007"/>
    <n v="575"/>
    <x v="226"/>
    <x v="378"/>
    <n v="0.25"/>
    <x v="0"/>
  </r>
  <r>
    <x v="3"/>
    <x v="2"/>
    <x v="567"/>
    <x v="2"/>
    <x v="6"/>
    <x v="8"/>
    <x v="2"/>
    <n v="55.000000000000007"/>
    <n v="425"/>
    <x v="257"/>
    <x v="379"/>
    <n v="0.4"/>
    <x v="0"/>
  </r>
  <r>
    <x v="3"/>
    <x v="2"/>
    <x v="568"/>
    <x v="2"/>
    <x v="6"/>
    <x v="8"/>
    <x v="3"/>
    <n v="65.000000000000014"/>
    <n v="400"/>
    <x v="253"/>
    <x v="373"/>
    <n v="0.35"/>
    <x v="0"/>
  </r>
  <r>
    <x v="3"/>
    <x v="2"/>
    <x v="569"/>
    <x v="2"/>
    <x v="6"/>
    <x v="8"/>
    <x v="4"/>
    <n v="75.000000000000014"/>
    <n v="375"/>
    <x v="225"/>
    <x v="380"/>
    <n v="0.55000000000000016"/>
    <x v="0"/>
  </r>
  <r>
    <x v="3"/>
    <x v="2"/>
    <x v="570"/>
    <x v="2"/>
    <x v="6"/>
    <x v="8"/>
    <x v="5"/>
    <n v="80.000000000000014"/>
    <n v="500"/>
    <x v="258"/>
    <x v="381"/>
    <n v="0.2"/>
    <x v="0"/>
  </r>
  <r>
    <x v="3"/>
    <x v="2"/>
    <x v="571"/>
    <x v="2"/>
    <x v="6"/>
    <x v="8"/>
    <x v="0"/>
    <n v="65.000000000000014"/>
    <n v="700"/>
    <x v="259"/>
    <x v="382"/>
    <n v="0.4"/>
    <x v="0"/>
  </r>
  <r>
    <x v="3"/>
    <x v="2"/>
    <x v="572"/>
    <x v="2"/>
    <x v="6"/>
    <x v="8"/>
    <x v="1"/>
    <n v="70.000000000000014"/>
    <n v="700"/>
    <x v="260"/>
    <x v="331"/>
    <n v="0.25"/>
    <x v="0"/>
  </r>
  <r>
    <x v="3"/>
    <x v="2"/>
    <x v="573"/>
    <x v="2"/>
    <x v="6"/>
    <x v="8"/>
    <x v="2"/>
    <n v="65.000000000000014"/>
    <n v="500"/>
    <x v="261"/>
    <x v="383"/>
    <n v="0.4"/>
    <x v="0"/>
  </r>
  <r>
    <x v="3"/>
    <x v="2"/>
    <x v="574"/>
    <x v="2"/>
    <x v="6"/>
    <x v="8"/>
    <x v="3"/>
    <n v="65.000000000000014"/>
    <n v="500"/>
    <x v="261"/>
    <x v="384"/>
    <n v="0.35"/>
    <x v="0"/>
  </r>
  <r>
    <x v="3"/>
    <x v="2"/>
    <x v="575"/>
    <x v="2"/>
    <x v="6"/>
    <x v="8"/>
    <x v="4"/>
    <n v="75.000000000000014"/>
    <n v="425"/>
    <x v="262"/>
    <x v="385"/>
    <n v="0.55000000000000016"/>
    <x v="0"/>
  </r>
  <r>
    <x v="3"/>
    <x v="2"/>
    <x v="576"/>
    <x v="2"/>
    <x v="6"/>
    <x v="8"/>
    <x v="5"/>
    <n v="80.000000000000014"/>
    <n v="525"/>
    <x v="251"/>
    <x v="102"/>
    <n v="0.2"/>
    <x v="0"/>
  </r>
  <r>
    <x v="3"/>
    <x v="2"/>
    <x v="577"/>
    <x v="2"/>
    <x v="6"/>
    <x v="8"/>
    <x v="0"/>
    <n v="40"/>
    <n v="450"/>
    <x v="210"/>
    <x v="386"/>
    <n v="0.3"/>
    <x v="0"/>
  </r>
  <r>
    <x v="3"/>
    <x v="2"/>
    <x v="578"/>
    <x v="2"/>
    <x v="6"/>
    <x v="8"/>
    <x v="1"/>
    <n v="50"/>
    <n v="450"/>
    <x v="38"/>
    <x v="154"/>
    <n v="0.25"/>
    <x v="0"/>
  </r>
  <r>
    <x v="3"/>
    <x v="2"/>
    <x v="579"/>
    <x v="2"/>
    <x v="6"/>
    <x v="8"/>
    <x v="2"/>
    <n v="50"/>
    <n v="450"/>
    <x v="38"/>
    <x v="154"/>
    <n v="0.25"/>
    <x v="0"/>
  </r>
  <r>
    <x v="3"/>
    <x v="2"/>
    <x v="580"/>
    <x v="2"/>
    <x v="6"/>
    <x v="8"/>
    <x v="3"/>
    <n v="50"/>
    <n v="300"/>
    <x v="149"/>
    <x v="343"/>
    <n v="0.3"/>
    <x v="0"/>
  </r>
  <r>
    <x v="3"/>
    <x v="2"/>
    <x v="581"/>
    <x v="2"/>
    <x v="7"/>
    <x v="9"/>
    <x v="4"/>
    <n v="55.000000000000007"/>
    <n v="250"/>
    <x v="143"/>
    <x v="387"/>
    <n v="0.25"/>
    <x v="0"/>
  </r>
  <r>
    <x v="3"/>
    <x v="2"/>
    <x v="582"/>
    <x v="2"/>
    <x v="7"/>
    <x v="9"/>
    <x v="5"/>
    <n v="50"/>
    <n v="500"/>
    <x v="53"/>
    <x v="388"/>
    <n v="0.2"/>
    <x v="0"/>
  </r>
  <r>
    <x v="3"/>
    <x v="2"/>
    <x v="583"/>
    <x v="2"/>
    <x v="7"/>
    <x v="9"/>
    <x v="0"/>
    <n v="40"/>
    <n v="550"/>
    <x v="41"/>
    <x v="43"/>
    <n v="0.3"/>
    <x v="0"/>
  </r>
  <r>
    <x v="3"/>
    <x v="2"/>
    <x v="584"/>
    <x v="2"/>
    <x v="7"/>
    <x v="9"/>
    <x v="1"/>
    <n v="50"/>
    <n v="450"/>
    <x v="38"/>
    <x v="154"/>
    <n v="0.25"/>
    <x v="0"/>
  </r>
  <r>
    <x v="3"/>
    <x v="2"/>
    <x v="585"/>
    <x v="2"/>
    <x v="7"/>
    <x v="9"/>
    <x v="2"/>
    <n v="50"/>
    <n v="450"/>
    <x v="38"/>
    <x v="154"/>
    <n v="0.25"/>
    <x v="0"/>
  </r>
  <r>
    <x v="3"/>
    <x v="2"/>
    <x v="586"/>
    <x v="2"/>
    <x v="7"/>
    <x v="9"/>
    <x v="3"/>
    <n v="50"/>
    <n v="300"/>
    <x v="149"/>
    <x v="343"/>
    <n v="0.3"/>
    <x v="0"/>
  </r>
  <r>
    <x v="3"/>
    <x v="2"/>
    <x v="587"/>
    <x v="2"/>
    <x v="7"/>
    <x v="9"/>
    <x v="4"/>
    <n v="55.000000000000007"/>
    <n v="225"/>
    <x v="196"/>
    <x v="389"/>
    <n v="0.25"/>
    <x v="0"/>
  </r>
  <r>
    <x v="3"/>
    <x v="2"/>
    <x v="588"/>
    <x v="2"/>
    <x v="7"/>
    <x v="9"/>
    <x v="5"/>
    <n v="50"/>
    <n v="425"/>
    <x v="42"/>
    <x v="390"/>
    <n v="0.2"/>
    <x v="0"/>
  </r>
  <r>
    <x v="3"/>
    <x v="2"/>
    <x v="589"/>
    <x v="2"/>
    <x v="7"/>
    <x v="9"/>
    <x v="0"/>
    <n v="50"/>
    <n v="575"/>
    <x v="79"/>
    <x v="94"/>
    <n v="0.3"/>
    <x v="0"/>
  </r>
  <r>
    <x v="3"/>
    <x v="2"/>
    <x v="590"/>
    <x v="2"/>
    <x v="7"/>
    <x v="9"/>
    <x v="1"/>
    <n v="60"/>
    <n v="425"/>
    <x v="144"/>
    <x v="391"/>
    <n v="0.25"/>
    <x v="0"/>
  </r>
  <r>
    <x v="3"/>
    <x v="2"/>
    <x v="591"/>
    <x v="2"/>
    <x v="7"/>
    <x v="9"/>
    <x v="2"/>
    <n v="64.999999999999986"/>
    <n v="425"/>
    <x v="263"/>
    <x v="392"/>
    <n v="0.25"/>
    <x v="0"/>
  </r>
  <r>
    <x v="3"/>
    <x v="2"/>
    <x v="592"/>
    <x v="2"/>
    <x v="7"/>
    <x v="9"/>
    <x v="3"/>
    <n v="64.999999999999986"/>
    <n v="325"/>
    <x v="264"/>
    <x v="393"/>
    <n v="0.3"/>
    <x v="0"/>
  </r>
  <r>
    <x v="3"/>
    <x v="2"/>
    <x v="593"/>
    <x v="2"/>
    <x v="7"/>
    <x v="9"/>
    <x v="4"/>
    <n v="70"/>
    <n v="175"/>
    <x v="208"/>
    <x v="394"/>
    <n v="0.25"/>
    <x v="0"/>
  </r>
  <r>
    <x v="3"/>
    <x v="2"/>
    <x v="594"/>
    <x v="2"/>
    <x v="7"/>
    <x v="9"/>
    <x v="5"/>
    <n v="64.999999999999986"/>
    <n v="375"/>
    <x v="265"/>
    <x v="395"/>
    <n v="0.2"/>
    <x v="0"/>
  </r>
  <r>
    <x v="3"/>
    <x v="2"/>
    <x v="595"/>
    <x v="2"/>
    <x v="7"/>
    <x v="9"/>
    <x v="0"/>
    <n v="70"/>
    <n v="550"/>
    <x v="250"/>
    <x v="396"/>
    <n v="0.3"/>
    <x v="0"/>
  </r>
  <r>
    <x v="3"/>
    <x v="2"/>
    <x v="596"/>
    <x v="2"/>
    <x v="7"/>
    <x v="9"/>
    <x v="1"/>
    <n v="75"/>
    <n v="350"/>
    <x v="47"/>
    <x v="397"/>
    <n v="0.25"/>
    <x v="0"/>
  </r>
  <r>
    <x v="3"/>
    <x v="2"/>
    <x v="597"/>
    <x v="2"/>
    <x v="7"/>
    <x v="9"/>
    <x v="2"/>
    <n v="75"/>
    <n v="400"/>
    <x v="60"/>
    <x v="156"/>
    <n v="0.25"/>
    <x v="0"/>
  </r>
  <r>
    <x v="3"/>
    <x v="2"/>
    <x v="598"/>
    <x v="2"/>
    <x v="7"/>
    <x v="9"/>
    <x v="3"/>
    <n v="60"/>
    <n v="300"/>
    <x v="210"/>
    <x v="386"/>
    <n v="0.3"/>
    <x v="0"/>
  </r>
  <r>
    <x v="3"/>
    <x v="2"/>
    <x v="599"/>
    <x v="2"/>
    <x v="7"/>
    <x v="9"/>
    <x v="4"/>
    <n v="65"/>
    <n v="200"/>
    <x v="197"/>
    <x v="398"/>
    <n v="0.25"/>
    <x v="0"/>
  </r>
  <r>
    <x v="3"/>
    <x v="2"/>
    <x v="600"/>
    <x v="2"/>
    <x v="7"/>
    <x v="9"/>
    <x v="5"/>
    <n v="80"/>
    <n v="350"/>
    <x v="58"/>
    <x v="143"/>
    <n v="0.2"/>
    <x v="0"/>
  </r>
  <r>
    <x v="3"/>
    <x v="2"/>
    <x v="601"/>
    <x v="2"/>
    <x v="7"/>
    <x v="9"/>
    <x v="0"/>
    <n v="60"/>
    <n v="550"/>
    <x v="77"/>
    <x v="186"/>
    <n v="0.3"/>
    <x v="0"/>
  </r>
  <r>
    <x v="3"/>
    <x v="2"/>
    <x v="602"/>
    <x v="2"/>
    <x v="7"/>
    <x v="9"/>
    <x v="1"/>
    <n v="65"/>
    <n v="400"/>
    <x v="50"/>
    <x v="399"/>
    <n v="0.25"/>
    <x v="0"/>
  </r>
  <r>
    <x v="3"/>
    <x v="2"/>
    <x v="603"/>
    <x v="2"/>
    <x v="7"/>
    <x v="9"/>
    <x v="2"/>
    <n v="65"/>
    <n v="400"/>
    <x v="50"/>
    <x v="399"/>
    <n v="0.25"/>
    <x v="0"/>
  </r>
  <r>
    <x v="3"/>
    <x v="2"/>
    <x v="604"/>
    <x v="2"/>
    <x v="7"/>
    <x v="9"/>
    <x v="3"/>
    <n v="60"/>
    <n v="300"/>
    <x v="210"/>
    <x v="386"/>
    <n v="0.3"/>
    <x v="0"/>
  </r>
  <r>
    <x v="3"/>
    <x v="2"/>
    <x v="605"/>
    <x v="2"/>
    <x v="7"/>
    <x v="9"/>
    <x v="4"/>
    <n v="65"/>
    <n v="200"/>
    <x v="197"/>
    <x v="398"/>
    <n v="0.25"/>
    <x v="0"/>
  </r>
  <r>
    <x v="3"/>
    <x v="2"/>
    <x v="606"/>
    <x v="2"/>
    <x v="7"/>
    <x v="9"/>
    <x v="5"/>
    <n v="80"/>
    <n v="500"/>
    <x v="2"/>
    <x v="316"/>
    <n v="0.2"/>
    <x v="0"/>
  </r>
  <r>
    <x v="3"/>
    <x v="2"/>
    <x v="607"/>
    <x v="2"/>
    <x v="7"/>
    <x v="9"/>
    <x v="0"/>
    <n v="75"/>
    <n v="750"/>
    <x v="99"/>
    <x v="400"/>
    <n v="0.3"/>
    <x v="0"/>
  </r>
  <r>
    <x v="3"/>
    <x v="2"/>
    <x v="608"/>
    <x v="2"/>
    <x v="7"/>
    <x v="9"/>
    <x v="1"/>
    <n v="80"/>
    <n v="625"/>
    <x v="1"/>
    <x v="5"/>
    <n v="0.25"/>
    <x v="0"/>
  </r>
  <r>
    <x v="3"/>
    <x v="2"/>
    <x v="609"/>
    <x v="2"/>
    <x v="7"/>
    <x v="9"/>
    <x v="2"/>
    <n v="80"/>
    <n v="625"/>
    <x v="1"/>
    <x v="5"/>
    <n v="0.25"/>
    <x v="0"/>
  </r>
  <r>
    <x v="3"/>
    <x v="2"/>
    <x v="610"/>
    <x v="2"/>
    <x v="7"/>
    <x v="9"/>
    <x v="3"/>
    <n v="80"/>
    <n v="500"/>
    <x v="2"/>
    <x v="213"/>
    <n v="0.3"/>
    <x v="0"/>
  </r>
  <r>
    <x v="3"/>
    <x v="2"/>
    <x v="611"/>
    <x v="2"/>
    <x v="7"/>
    <x v="9"/>
    <x v="4"/>
    <n v="85.000000000000014"/>
    <n v="375"/>
    <x v="262"/>
    <x v="401"/>
    <n v="0.25"/>
    <x v="0"/>
  </r>
  <r>
    <x v="3"/>
    <x v="2"/>
    <x v="612"/>
    <x v="2"/>
    <x v="7"/>
    <x v="9"/>
    <x v="5"/>
    <n v="100"/>
    <n v="675"/>
    <x v="266"/>
    <x v="7"/>
    <n v="0.2"/>
    <x v="0"/>
  </r>
  <r>
    <x v="3"/>
    <x v="2"/>
    <x v="613"/>
    <x v="2"/>
    <x v="7"/>
    <x v="9"/>
    <x v="0"/>
    <n v="80"/>
    <n v="825"/>
    <x v="267"/>
    <x v="402"/>
    <n v="0.3"/>
    <x v="0"/>
  </r>
  <r>
    <x v="3"/>
    <x v="2"/>
    <x v="614"/>
    <x v="2"/>
    <x v="7"/>
    <x v="9"/>
    <x v="1"/>
    <n v="85.000000000000014"/>
    <n v="675"/>
    <x v="268"/>
    <x v="403"/>
    <n v="0.25"/>
    <x v="0"/>
  </r>
  <r>
    <x v="3"/>
    <x v="2"/>
    <x v="615"/>
    <x v="2"/>
    <x v="7"/>
    <x v="9"/>
    <x v="2"/>
    <n v="85.000000000000014"/>
    <n v="625"/>
    <x v="243"/>
    <x v="404"/>
    <n v="0.25"/>
    <x v="0"/>
  </r>
  <r>
    <x v="3"/>
    <x v="2"/>
    <x v="616"/>
    <x v="2"/>
    <x v="7"/>
    <x v="9"/>
    <x v="3"/>
    <n v="80"/>
    <n v="525"/>
    <x v="81"/>
    <x v="63"/>
    <n v="0.3"/>
    <x v="0"/>
  </r>
  <r>
    <x v="3"/>
    <x v="2"/>
    <x v="617"/>
    <x v="2"/>
    <x v="7"/>
    <x v="9"/>
    <x v="4"/>
    <n v="85.000000000000014"/>
    <n v="575"/>
    <x v="269"/>
    <x v="405"/>
    <n v="0.25"/>
    <x v="0"/>
  </r>
  <r>
    <x v="3"/>
    <x v="2"/>
    <x v="618"/>
    <x v="2"/>
    <x v="7"/>
    <x v="9"/>
    <x v="5"/>
    <n v="100"/>
    <n v="575"/>
    <x v="270"/>
    <x v="199"/>
    <n v="0.2"/>
    <x v="0"/>
  </r>
  <r>
    <x v="3"/>
    <x v="2"/>
    <x v="619"/>
    <x v="2"/>
    <x v="7"/>
    <x v="9"/>
    <x v="0"/>
    <n v="85.000000000000014"/>
    <n v="775"/>
    <x v="271"/>
    <x v="406"/>
    <n v="0.3"/>
    <x v="0"/>
  </r>
  <r>
    <x v="3"/>
    <x v="2"/>
    <x v="620"/>
    <x v="2"/>
    <x v="7"/>
    <x v="9"/>
    <x v="1"/>
    <n v="80.000000000000014"/>
    <n v="750"/>
    <x v="272"/>
    <x v="407"/>
    <n v="0.25"/>
    <x v="0"/>
  </r>
  <r>
    <x v="3"/>
    <x v="2"/>
    <x v="621"/>
    <x v="2"/>
    <x v="7"/>
    <x v="9"/>
    <x v="2"/>
    <n v="75.000000000000014"/>
    <n v="625"/>
    <x v="273"/>
    <x v="408"/>
    <n v="0.25"/>
    <x v="0"/>
  </r>
  <r>
    <x v="3"/>
    <x v="2"/>
    <x v="622"/>
    <x v="2"/>
    <x v="7"/>
    <x v="9"/>
    <x v="3"/>
    <n v="75.000000000000014"/>
    <n v="575"/>
    <x v="274"/>
    <x v="409"/>
    <n v="0.3"/>
    <x v="0"/>
  </r>
  <r>
    <x v="3"/>
    <x v="2"/>
    <x v="623"/>
    <x v="2"/>
    <x v="7"/>
    <x v="9"/>
    <x v="4"/>
    <n v="75"/>
    <n v="575"/>
    <x v="275"/>
    <x v="410"/>
    <n v="0.25"/>
    <x v="0"/>
  </r>
  <r>
    <x v="3"/>
    <x v="2"/>
    <x v="624"/>
    <x v="2"/>
    <x v="7"/>
    <x v="9"/>
    <x v="5"/>
    <n v="80"/>
    <n v="400"/>
    <x v="54"/>
    <x v="320"/>
    <n v="0.2"/>
    <x v="0"/>
  </r>
  <r>
    <x v="3"/>
    <x v="2"/>
    <x v="625"/>
    <x v="2"/>
    <x v="7"/>
    <x v="9"/>
    <x v="0"/>
    <n v="70.000000000000014"/>
    <n v="600"/>
    <x v="251"/>
    <x v="411"/>
    <n v="0.3"/>
    <x v="0"/>
  </r>
  <r>
    <x v="3"/>
    <x v="2"/>
    <x v="626"/>
    <x v="2"/>
    <x v="7"/>
    <x v="9"/>
    <x v="1"/>
    <n v="75.000000000000028"/>
    <n v="600"/>
    <x v="276"/>
    <x v="412"/>
    <n v="0.25"/>
    <x v="0"/>
  </r>
  <r>
    <x v="3"/>
    <x v="2"/>
    <x v="627"/>
    <x v="2"/>
    <x v="7"/>
    <x v="9"/>
    <x v="2"/>
    <n v="70.000000000000014"/>
    <n v="450"/>
    <x v="255"/>
    <x v="132"/>
    <n v="0.25"/>
    <x v="0"/>
  </r>
  <r>
    <x v="3"/>
    <x v="2"/>
    <x v="628"/>
    <x v="2"/>
    <x v="7"/>
    <x v="9"/>
    <x v="3"/>
    <n v="70.000000000000014"/>
    <n v="400"/>
    <x v="277"/>
    <x v="102"/>
    <n v="0.3"/>
    <x v="0"/>
  </r>
  <r>
    <x v="3"/>
    <x v="2"/>
    <x v="629"/>
    <x v="2"/>
    <x v="7"/>
    <x v="9"/>
    <x v="4"/>
    <n v="80.000000000000014"/>
    <n v="425"/>
    <x v="278"/>
    <x v="413"/>
    <n v="0.25"/>
    <x v="0"/>
  </r>
  <r>
    <x v="3"/>
    <x v="2"/>
    <x v="67"/>
    <x v="2"/>
    <x v="7"/>
    <x v="9"/>
    <x v="5"/>
    <n v="65"/>
    <n v="450"/>
    <x v="61"/>
    <x v="152"/>
    <n v="0.2"/>
    <x v="0"/>
  </r>
  <r>
    <x v="3"/>
    <x v="2"/>
    <x v="68"/>
    <x v="2"/>
    <x v="7"/>
    <x v="9"/>
    <x v="0"/>
    <n v="60.000000000000007"/>
    <n v="550"/>
    <x v="222"/>
    <x v="414"/>
    <n v="0.3"/>
    <x v="0"/>
  </r>
  <r>
    <x v="3"/>
    <x v="2"/>
    <x v="69"/>
    <x v="2"/>
    <x v="7"/>
    <x v="9"/>
    <x v="1"/>
    <n v="65.000000000000014"/>
    <n v="550"/>
    <x v="223"/>
    <x v="415"/>
    <n v="0.25"/>
    <x v="0"/>
  </r>
  <r>
    <x v="3"/>
    <x v="2"/>
    <x v="70"/>
    <x v="2"/>
    <x v="7"/>
    <x v="9"/>
    <x v="2"/>
    <n v="60.000000000000007"/>
    <n v="375"/>
    <x v="224"/>
    <x v="416"/>
    <n v="0.25"/>
    <x v="0"/>
  </r>
  <r>
    <x v="3"/>
    <x v="2"/>
    <x v="71"/>
    <x v="2"/>
    <x v="7"/>
    <x v="9"/>
    <x v="3"/>
    <n v="60.000000000000007"/>
    <n v="350"/>
    <x v="163"/>
    <x v="99"/>
    <n v="0.3"/>
    <x v="0"/>
  </r>
  <r>
    <x v="3"/>
    <x v="2"/>
    <x v="72"/>
    <x v="2"/>
    <x v="7"/>
    <x v="9"/>
    <x v="4"/>
    <n v="70"/>
    <n v="325"/>
    <x v="157"/>
    <x v="304"/>
    <n v="0.25"/>
    <x v="0"/>
  </r>
  <r>
    <x v="3"/>
    <x v="2"/>
    <x v="73"/>
    <x v="2"/>
    <x v="7"/>
    <x v="9"/>
    <x v="5"/>
    <n v="75.000000000000014"/>
    <n v="375"/>
    <x v="225"/>
    <x v="337"/>
    <n v="0.2"/>
    <x v="0"/>
  </r>
  <r>
    <x v="3"/>
    <x v="2"/>
    <x v="74"/>
    <x v="2"/>
    <x v="7"/>
    <x v="9"/>
    <x v="0"/>
    <n v="60.000000000000007"/>
    <n v="600"/>
    <x v="217"/>
    <x v="417"/>
    <n v="0.3"/>
    <x v="0"/>
  </r>
  <r>
    <x v="3"/>
    <x v="2"/>
    <x v="75"/>
    <x v="2"/>
    <x v="7"/>
    <x v="9"/>
    <x v="1"/>
    <n v="65.000000000000014"/>
    <n v="625"/>
    <x v="279"/>
    <x v="418"/>
    <n v="0.25"/>
    <x v="0"/>
  </r>
  <r>
    <x v="3"/>
    <x v="2"/>
    <x v="76"/>
    <x v="2"/>
    <x v="7"/>
    <x v="9"/>
    <x v="2"/>
    <n v="60.000000000000007"/>
    <n v="475"/>
    <x v="232"/>
    <x v="419"/>
    <n v="0.25"/>
    <x v="0"/>
  </r>
  <r>
    <x v="3"/>
    <x v="2"/>
    <x v="77"/>
    <x v="2"/>
    <x v="7"/>
    <x v="9"/>
    <x v="3"/>
    <n v="70.000000000000014"/>
    <n v="450"/>
    <x v="255"/>
    <x v="420"/>
    <n v="0.3"/>
    <x v="0"/>
  </r>
  <r>
    <x v="3"/>
    <x v="2"/>
    <x v="78"/>
    <x v="2"/>
    <x v="7"/>
    <x v="9"/>
    <x v="4"/>
    <n v="90.000000000000014"/>
    <n v="425"/>
    <x v="280"/>
    <x v="421"/>
    <n v="0.25"/>
    <x v="0"/>
  </r>
  <r>
    <x v="3"/>
    <x v="2"/>
    <x v="79"/>
    <x v="2"/>
    <x v="7"/>
    <x v="9"/>
    <x v="5"/>
    <n v="95.000000000000014"/>
    <n v="550"/>
    <x v="36"/>
    <x v="422"/>
    <n v="0.2"/>
    <x v="0"/>
  </r>
  <r>
    <x v="3"/>
    <x v="2"/>
    <x v="80"/>
    <x v="2"/>
    <x v="7"/>
    <x v="9"/>
    <x v="0"/>
    <n v="80.000000000000014"/>
    <n v="750"/>
    <x v="272"/>
    <x v="423"/>
    <n v="0.3"/>
    <x v="0"/>
  </r>
  <r>
    <x v="3"/>
    <x v="2"/>
    <x v="81"/>
    <x v="2"/>
    <x v="7"/>
    <x v="9"/>
    <x v="1"/>
    <n v="85.000000000000014"/>
    <n v="750"/>
    <x v="281"/>
    <x v="361"/>
    <n v="0.25"/>
    <x v="0"/>
  </r>
  <r>
    <x v="3"/>
    <x v="2"/>
    <x v="82"/>
    <x v="2"/>
    <x v="7"/>
    <x v="9"/>
    <x v="2"/>
    <n v="80.000000000000014"/>
    <n v="550"/>
    <x v="115"/>
    <x v="172"/>
    <n v="0.25"/>
    <x v="0"/>
  </r>
  <r>
    <x v="3"/>
    <x v="2"/>
    <x v="83"/>
    <x v="2"/>
    <x v="7"/>
    <x v="9"/>
    <x v="3"/>
    <n v="80.000000000000014"/>
    <n v="550"/>
    <x v="115"/>
    <x v="303"/>
    <n v="0.3"/>
    <x v="0"/>
  </r>
  <r>
    <x v="3"/>
    <x v="2"/>
    <x v="84"/>
    <x v="2"/>
    <x v="7"/>
    <x v="9"/>
    <x v="4"/>
    <n v="90.000000000000014"/>
    <n v="475"/>
    <x v="282"/>
    <x v="424"/>
    <n v="0.25"/>
    <x v="0"/>
  </r>
  <r>
    <x v="3"/>
    <x v="2"/>
    <x v="85"/>
    <x v="2"/>
    <x v="7"/>
    <x v="9"/>
    <x v="5"/>
    <n v="95.000000000000014"/>
    <n v="575"/>
    <x v="283"/>
    <x v="425"/>
    <n v="0.2"/>
    <x v="0"/>
  </r>
  <r>
    <x v="0"/>
    <x v="0"/>
    <x v="86"/>
    <x v="2"/>
    <x v="7"/>
    <x v="9"/>
    <x v="0"/>
    <n v="45"/>
    <n v="1050"/>
    <x v="178"/>
    <x v="426"/>
    <n v="0.45"/>
    <x v="0"/>
  </r>
  <r>
    <x v="0"/>
    <x v="0"/>
    <x v="87"/>
    <x v="2"/>
    <x v="7"/>
    <x v="9"/>
    <x v="1"/>
    <n v="45"/>
    <n v="850"/>
    <x v="3"/>
    <x v="3"/>
    <n v="0.35"/>
    <x v="0"/>
  </r>
  <r>
    <x v="0"/>
    <x v="0"/>
    <x v="88"/>
    <x v="2"/>
    <x v="7"/>
    <x v="9"/>
    <x v="2"/>
    <n v="35"/>
    <n v="850"/>
    <x v="43"/>
    <x v="45"/>
    <n v="0.25"/>
    <x v="0"/>
  </r>
  <r>
    <x v="0"/>
    <x v="0"/>
    <x v="89"/>
    <x v="2"/>
    <x v="7"/>
    <x v="9"/>
    <x v="3"/>
    <n v="40"/>
    <n v="700"/>
    <x v="58"/>
    <x v="97"/>
    <n v="0.3"/>
    <x v="0"/>
  </r>
  <r>
    <x v="0"/>
    <x v="0"/>
    <x v="90"/>
    <x v="4"/>
    <x v="8"/>
    <x v="10"/>
    <x v="4"/>
    <n v="55.000000000000007"/>
    <n v="750"/>
    <x v="70"/>
    <x v="82"/>
    <n v="0.35"/>
    <x v="0"/>
  </r>
  <r>
    <x v="0"/>
    <x v="0"/>
    <x v="91"/>
    <x v="4"/>
    <x v="8"/>
    <x v="10"/>
    <x v="5"/>
    <n v="45"/>
    <n v="850"/>
    <x v="3"/>
    <x v="427"/>
    <n v="0.5"/>
    <x v="0"/>
  </r>
  <r>
    <x v="0"/>
    <x v="0"/>
    <x v="92"/>
    <x v="4"/>
    <x v="8"/>
    <x v="10"/>
    <x v="0"/>
    <n v="45"/>
    <n v="1100"/>
    <x v="14"/>
    <x v="428"/>
    <n v="0.45"/>
    <x v="0"/>
  </r>
  <r>
    <x v="0"/>
    <x v="0"/>
    <x v="93"/>
    <x v="4"/>
    <x v="8"/>
    <x v="10"/>
    <x v="1"/>
    <n v="45"/>
    <n v="750"/>
    <x v="73"/>
    <x v="167"/>
    <n v="0.35"/>
    <x v="0"/>
  </r>
  <r>
    <x v="0"/>
    <x v="0"/>
    <x v="94"/>
    <x v="4"/>
    <x v="8"/>
    <x v="10"/>
    <x v="2"/>
    <n v="35"/>
    <n v="800"/>
    <x v="58"/>
    <x v="429"/>
    <n v="0.25"/>
    <x v="0"/>
  </r>
  <r>
    <x v="3"/>
    <x v="0"/>
    <x v="95"/>
    <x v="4"/>
    <x v="8"/>
    <x v="10"/>
    <x v="3"/>
    <n v="40"/>
    <n v="675"/>
    <x v="51"/>
    <x v="64"/>
    <n v="0.3"/>
    <x v="0"/>
  </r>
  <r>
    <x v="0"/>
    <x v="0"/>
    <x v="96"/>
    <x v="4"/>
    <x v="8"/>
    <x v="10"/>
    <x v="4"/>
    <n v="55.000000000000007"/>
    <n v="750"/>
    <x v="70"/>
    <x v="82"/>
    <n v="0.35"/>
    <x v="0"/>
  </r>
  <r>
    <x v="0"/>
    <x v="0"/>
    <x v="97"/>
    <x v="4"/>
    <x v="8"/>
    <x v="10"/>
    <x v="5"/>
    <n v="45"/>
    <n v="850"/>
    <x v="3"/>
    <x v="427"/>
    <n v="0.5"/>
    <x v="0"/>
  </r>
  <r>
    <x v="0"/>
    <x v="0"/>
    <x v="98"/>
    <x v="4"/>
    <x v="8"/>
    <x v="10"/>
    <x v="0"/>
    <n v="45"/>
    <n v="1070"/>
    <x v="284"/>
    <x v="430"/>
    <n v="0.45"/>
    <x v="0"/>
  </r>
  <r>
    <x v="0"/>
    <x v="0"/>
    <x v="99"/>
    <x v="4"/>
    <x v="8"/>
    <x v="10"/>
    <x v="1"/>
    <n v="45"/>
    <n v="750"/>
    <x v="73"/>
    <x v="167"/>
    <n v="0.35"/>
    <x v="0"/>
  </r>
  <r>
    <x v="0"/>
    <x v="0"/>
    <x v="100"/>
    <x v="4"/>
    <x v="8"/>
    <x v="10"/>
    <x v="2"/>
    <n v="35"/>
    <n v="775"/>
    <x v="57"/>
    <x v="431"/>
    <n v="0.25"/>
    <x v="0"/>
  </r>
  <r>
    <x v="0"/>
    <x v="0"/>
    <x v="101"/>
    <x v="4"/>
    <x v="8"/>
    <x v="10"/>
    <x v="3"/>
    <n v="40"/>
    <n v="625"/>
    <x v="53"/>
    <x v="156"/>
    <n v="0.3"/>
    <x v="0"/>
  </r>
  <r>
    <x v="0"/>
    <x v="0"/>
    <x v="102"/>
    <x v="4"/>
    <x v="8"/>
    <x v="10"/>
    <x v="4"/>
    <n v="55.000000000000007"/>
    <n v="675"/>
    <x v="107"/>
    <x v="432"/>
    <n v="0.35"/>
    <x v="0"/>
  </r>
  <r>
    <x v="0"/>
    <x v="0"/>
    <x v="103"/>
    <x v="4"/>
    <x v="8"/>
    <x v="10"/>
    <x v="5"/>
    <n v="45"/>
    <n v="775"/>
    <x v="285"/>
    <x v="433"/>
    <n v="0.5"/>
    <x v="0"/>
  </r>
  <r>
    <x v="0"/>
    <x v="0"/>
    <x v="53"/>
    <x v="4"/>
    <x v="8"/>
    <x v="10"/>
    <x v="0"/>
    <n v="45"/>
    <n v="1025"/>
    <x v="286"/>
    <x v="434"/>
    <n v="0.45"/>
    <x v="0"/>
  </r>
  <r>
    <x v="0"/>
    <x v="0"/>
    <x v="53"/>
    <x v="4"/>
    <x v="8"/>
    <x v="10"/>
    <x v="1"/>
    <n v="45"/>
    <n v="725"/>
    <x v="287"/>
    <x v="435"/>
    <n v="0.35"/>
    <x v="0"/>
  </r>
  <r>
    <x v="3"/>
    <x v="0"/>
    <x v="53"/>
    <x v="4"/>
    <x v="8"/>
    <x v="10"/>
    <x v="2"/>
    <n v="35"/>
    <n v="725"/>
    <x v="52"/>
    <x v="436"/>
    <n v="0.25"/>
    <x v="0"/>
  </r>
  <r>
    <x v="3"/>
    <x v="0"/>
    <x v="53"/>
    <x v="4"/>
    <x v="8"/>
    <x v="10"/>
    <x v="3"/>
    <n v="40"/>
    <n v="650"/>
    <x v="50"/>
    <x v="157"/>
    <n v="0.3"/>
    <x v="0"/>
  </r>
  <r>
    <x v="3"/>
    <x v="0"/>
    <x v="53"/>
    <x v="4"/>
    <x v="8"/>
    <x v="10"/>
    <x v="4"/>
    <n v="55.000000000000007"/>
    <n v="675"/>
    <x v="107"/>
    <x v="432"/>
    <n v="0.35"/>
    <x v="0"/>
  </r>
  <r>
    <x v="3"/>
    <x v="0"/>
    <x v="53"/>
    <x v="4"/>
    <x v="8"/>
    <x v="10"/>
    <x v="5"/>
    <n v="45"/>
    <n v="800"/>
    <x v="11"/>
    <x v="165"/>
    <n v="0.5"/>
    <x v="0"/>
  </r>
  <r>
    <x v="3"/>
    <x v="0"/>
    <x v="53"/>
    <x v="4"/>
    <x v="8"/>
    <x v="10"/>
    <x v="0"/>
    <n v="55.000000000000007"/>
    <n v="1070"/>
    <x v="288"/>
    <x v="437"/>
    <n v="0.45"/>
    <x v="0"/>
  </r>
  <r>
    <x v="3"/>
    <x v="0"/>
    <x v="53"/>
    <x v="4"/>
    <x v="8"/>
    <x v="10"/>
    <x v="1"/>
    <n v="55.000000000000007"/>
    <n v="775"/>
    <x v="101"/>
    <x v="438"/>
    <n v="0.35"/>
    <x v="0"/>
  </r>
  <r>
    <x v="3"/>
    <x v="0"/>
    <x v="53"/>
    <x v="4"/>
    <x v="8"/>
    <x v="10"/>
    <x v="2"/>
    <n v="50"/>
    <n v="750"/>
    <x v="68"/>
    <x v="88"/>
    <n v="0.25"/>
    <x v="0"/>
  </r>
  <r>
    <x v="3"/>
    <x v="0"/>
    <x v="53"/>
    <x v="4"/>
    <x v="8"/>
    <x v="10"/>
    <x v="3"/>
    <n v="50"/>
    <n v="700"/>
    <x v="48"/>
    <x v="148"/>
    <n v="0.3"/>
    <x v="0"/>
  </r>
  <r>
    <x v="3"/>
    <x v="0"/>
    <x v="53"/>
    <x v="4"/>
    <x v="8"/>
    <x v="10"/>
    <x v="4"/>
    <n v="60"/>
    <n v="725"/>
    <x v="93"/>
    <x v="439"/>
    <n v="0.35"/>
    <x v="0"/>
  </r>
  <r>
    <x v="3"/>
    <x v="0"/>
    <x v="53"/>
    <x v="4"/>
    <x v="8"/>
    <x v="10"/>
    <x v="5"/>
    <n v="65"/>
    <n v="825"/>
    <x v="90"/>
    <x v="440"/>
    <n v="0.5"/>
    <x v="0"/>
  </r>
  <r>
    <x v="3"/>
    <x v="0"/>
    <x v="53"/>
    <x v="4"/>
    <x v="8"/>
    <x v="10"/>
    <x v="0"/>
    <n v="60"/>
    <n v="1075"/>
    <x v="289"/>
    <x v="441"/>
    <n v="0.45"/>
    <x v="0"/>
  </r>
  <r>
    <x v="3"/>
    <x v="0"/>
    <x v="53"/>
    <x v="4"/>
    <x v="8"/>
    <x v="10"/>
    <x v="1"/>
    <n v="55.000000000000007"/>
    <n v="825"/>
    <x v="116"/>
    <x v="442"/>
    <n v="0.35"/>
    <x v="0"/>
  </r>
  <r>
    <x v="3"/>
    <x v="0"/>
    <x v="118"/>
    <x v="4"/>
    <x v="8"/>
    <x v="10"/>
    <x v="2"/>
    <n v="50"/>
    <n v="800"/>
    <x v="2"/>
    <x v="161"/>
    <n v="0.25"/>
    <x v="0"/>
  </r>
  <r>
    <x v="3"/>
    <x v="0"/>
    <x v="119"/>
    <x v="4"/>
    <x v="8"/>
    <x v="10"/>
    <x v="3"/>
    <n v="50"/>
    <n v="775"/>
    <x v="75"/>
    <x v="443"/>
    <n v="0.3"/>
    <x v="0"/>
  </r>
  <r>
    <x v="3"/>
    <x v="0"/>
    <x v="120"/>
    <x v="4"/>
    <x v="8"/>
    <x v="10"/>
    <x v="4"/>
    <n v="65"/>
    <n v="775"/>
    <x v="94"/>
    <x v="444"/>
    <n v="0.35"/>
    <x v="0"/>
  </r>
  <r>
    <x v="3"/>
    <x v="0"/>
    <x v="121"/>
    <x v="4"/>
    <x v="8"/>
    <x v="10"/>
    <x v="5"/>
    <n v="70"/>
    <n v="925"/>
    <x v="97"/>
    <x v="445"/>
    <n v="0.5"/>
    <x v="0"/>
  </r>
  <r>
    <x v="3"/>
    <x v="0"/>
    <x v="122"/>
    <x v="4"/>
    <x v="8"/>
    <x v="10"/>
    <x v="0"/>
    <n v="65"/>
    <n v="1150"/>
    <x v="31"/>
    <x v="446"/>
    <n v="0.45"/>
    <x v="0"/>
  </r>
  <r>
    <x v="3"/>
    <x v="0"/>
    <x v="123"/>
    <x v="4"/>
    <x v="8"/>
    <x v="10"/>
    <x v="1"/>
    <n v="60.000000000000007"/>
    <n v="900"/>
    <x v="290"/>
    <x v="447"/>
    <n v="0.35"/>
    <x v="0"/>
  </r>
  <r>
    <x v="3"/>
    <x v="0"/>
    <x v="124"/>
    <x v="4"/>
    <x v="8"/>
    <x v="10"/>
    <x v="2"/>
    <n v="55.000000000000007"/>
    <n v="825"/>
    <x v="116"/>
    <x v="176"/>
    <n v="0.25"/>
    <x v="0"/>
  </r>
  <r>
    <x v="3"/>
    <x v="0"/>
    <x v="125"/>
    <x v="4"/>
    <x v="8"/>
    <x v="10"/>
    <x v="3"/>
    <n v="55.000000000000007"/>
    <n v="775"/>
    <x v="101"/>
    <x v="448"/>
    <n v="0.3"/>
    <x v="0"/>
  </r>
  <r>
    <x v="3"/>
    <x v="0"/>
    <x v="126"/>
    <x v="4"/>
    <x v="8"/>
    <x v="10"/>
    <x v="4"/>
    <n v="65"/>
    <n v="800"/>
    <x v="98"/>
    <x v="317"/>
    <n v="0.35"/>
    <x v="0"/>
  </r>
  <r>
    <x v="3"/>
    <x v="0"/>
    <x v="127"/>
    <x v="4"/>
    <x v="8"/>
    <x v="10"/>
    <x v="5"/>
    <n v="70"/>
    <n v="975"/>
    <x v="22"/>
    <x v="449"/>
    <n v="0.5"/>
    <x v="0"/>
  </r>
  <r>
    <x v="3"/>
    <x v="0"/>
    <x v="630"/>
    <x v="4"/>
    <x v="8"/>
    <x v="10"/>
    <x v="0"/>
    <n v="65"/>
    <n v="1125"/>
    <x v="291"/>
    <x v="450"/>
    <n v="0.45"/>
    <x v="0"/>
  </r>
  <r>
    <x v="3"/>
    <x v="0"/>
    <x v="631"/>
    <x v="4"/>
    <x v="8"/>
    <x v="10"/>
    <x v="1"/>
    <n v="60.000000000000007"/>
    <n v="900"/>
    <x v="290"/>
    <x v="447"/>
    <n v="0.35"/>
    <x v="0"/>
  </r>
  <r>
    <x v="3"/>
    <x v="0"/>
    <x v="632"/>
    <x v="4"/>
    <x v="8"/>
    <x v="10"/>
    <x v="2"/>
    <n v="55.000000000000007"/>
    <n v="825"/>
    <x v="116"/>
    <x v="176"/>
    <n v="0.25"/>
    <x v="0"/>
  </r>
  <r>
    <x v="0"/>
    <x v="0"/>
    <x v="633"/>
    <x v="4"/>
    <x v="8"/>
    <x v="10"/>
    <x v="3"/>
    <n v="45"/>
    <n v="775"/>
    <x v="285"/>
    <x v="451"/>
    <n v="0.3"/>
    <x v="0"/>
  </r>
  <r>
    <x v="0"/>
    <x v="0"/>
    <x v="634"/>
    <x v="4"/>
    <x v="8"/>
    <x v="10"/>
    <x v="4"/>
    <n v="55.000000000000007"/>
    <n v="750"/>
    <x v="70"/>
    <x v="82"/>
    <n v="0.35"/>
    <x v="0"/>
  </r>
  <r>
    <x v="0"/>
    <x v="0"/>
    <x v="635"/>
    <x v="4"/>
    <x v="8"/>
    <x v="10"/>
    <x v="5"/>
    <n v="60.000000000000007"/>
    <n v="925"/>
    <x v="100"/>
    <x v="452"/>
    <n v="0.5"/>
    <x v="0"/>
  </r>
  <r>
    <x v="0"/>
    <x v="0"/>
    <x v="636"/>
    <x v="4"/>
    <x v="8"/>
    <x v="10"/>
    <x v="0"/>
    <n v="55.000000000000007"/>
    <n v="1050"/>
    <x v="292"/>
    <x v="453"/>
    <n v="0.45"/>
    <x v="0"/>
  </r>
  <r>
    <x v="0"/>
    <x v="0"/>
    <x v="637"/>
    <x v="4"/>
    <x v="8"/>
    <x v="10"/>
    <x v="1"/>
    <n v="50.000000000000014"/>
    <n v="850"/>
    <x v="293"/>
    <x v="454"/>
    <n v="0.35"/>
    <x v="0"/>
  </r>
  <r>
    <x v="2"/>
    <x v="0"/>
    <x v="638"/>
    <x v="4"/>
    <x v="8"/>
    <x v="10"/>
    <x v="2"/>
    <n v="45"/>
    <n v="750"/>
    <x v="73"/>
    <x v="76"/>
    <n v="0.25"/>
    <x v="0"/>
  </r>
  <r>
    <x v="2"/>
    <x v="0"/>
    <x v="639"/>
    <x v="4"/>
    <x v="8"/>
    <x v="10"/>
    <x v="3"/>
    <n v="45"/>
    <n v="725"/>
    <x v="287"/>
    <x v="455"/>
    <n v="0.3"/>
    <x v="0"/>
  </r>
  <r>
    <x v="2"/>
    <x v="0"/>
    <x v="640"/>
    <x v="4"/>
    <x v="8"/>
    <x v="10"/>
    <x v="4"/>
    <n v="55.000000000000007"/>
    <n v="725"/>
    <x v="102"/>
    <x v="456"/>
    <n v="0.35"/>
    <x v="0"/>
  </r>
  <r>
    <x v="2"/>
    <x v="0"/>
    <x v="641"/>
    <x v="4"/>
    <x v="8"/>
    <x v="10"/>
    <x v="5"/>
    <n v="60.000000000000007"/>
    <n v="825"/>
    <x v="34"/>
    <x v="84"/>
    <n v="0.5"/>
    <x v="0"/>
  </r>
  <r>
    <x v="2"/>
    <x v="0"/>
    <x v="642"/>
    <x v="4"/>
    <x v="8"/>
    <x v="10"/>
    <x v="0"/>
    <n v="60.000000000000007"/>
    <n v="1000"/>
    <x v="272"/>
    <x v="457"/>
    <n v="0.45"/>
    <x v="0"/>
  </r>
  <r>
    <x v="2"/>
    <x v="0"/>
    <x v="643"/>
    <x v="4"/>
    <x v="8"/>
    <x v="10"/>
    <x v="1"/>
    <n v="50.000000000000014"/>
    <n v="825"/>
    <x v="294"/>
    <x v="131"/>
    <n v="0.35"/>
    <x v="0"/>
  </r>
  <r>
    <x v="2"/>
    <x v="0"/>
    <x v="644"/>
    <x v="4"/>
    <x v="8"/>
    <x v="10"/>
    <x v="2"/>
    <n v="50.000000000000014"/>
    <n v="725"/>
    <x v="295"/>
    <x v="458"/>
    <n v="0.25"/>
    <x v="0"/>
  </r>
  <r>
    <x v="2"/>
    <x v="0"/>
    <x v="645"/>
    <x v="4"/>
    <x v="8"/>
    <x v="10"/>
    <x v="3"/>
    <n v="50.000000000000014"/>
    <n v="700"/>
    <x v="296"/>
    <x v="459"/>
    <n v="0.3"/>
    <x v="0"/>
  </r>
  <r>
    <x v="2"/>
    <x v="0"/>
    <x v="646"/>
    <x v="4"/>
    <x v="8"/>
    <x v="10"/>
    <x v="4"/>
    <n v="60.000000000000007"/>
    <n v="700"/>
    <x v="251"/>
    <x v="98"/>
    <n v="0.35"/>
    <x v="0"/>
  </r>
  <r>
    <x v="2"/>
    <x v="0"/>
    <x v="647"/>
    <x v="4"/>
    <x v="8"/>
    <x v="10"/>
    <x v="5"/>
    <n v="65"/>
    <n v="825"/>
    <x v="90"/>
    <x v="440"/>
    <n v="0.5"/>
    <x v="0"/>
  </r>
  <r>
    <x v="2"/>
    <x v="0"/>
    <x v="648"/>
    <x v="4"/>
    <x v="8"/>
    <x v="10"/>
    <x v="0"/>
    <n v="60.000000000000007"/>
    <n v="975"/>
    <x v="110"/>
    <x v="460"/>
    <n v="0.45"/>
    <x v="0"/>
  </r>
  <r>
    <x v="2"/>
    <x v="0"/>
    <x v="649"/>
    <x v="4"/>
    <x v="8"/>
    <x v="10"/>
    <x v="1"/>
    <n v="50.000000000000014"/>
    <n v="800"/>
    <x v="297"/>
    <x v="323"/>
    <n v="0.35"/>
    <x v="0"/>
  </r>
  <r>
    <x v="2"/>
    <x v="0"/>
    <x v="650"/>
    <x v="4"/>
    <x v="8"/>
    <x v="10"/>
    <x v="2"/>
    <n v="50.000000000000014"/>
    <n v="745"/>
    <x v="298"/>
    <x v="461"/>
    <n v="0.25"/>
    <x v="0"/>
  </r>
  <r>
    <x v="2"/>
    <x v="0"/>
    <x v="651"/>
    <x v="4"/>
    <x v="8"/>
    <x v="10"/>
    <x v="3"/>
    <n v="50.000000000000014"/>
    <n v="775"/>
    <x v="299"/>
    <x v="462"/>
    <n v="0.3"/>
    <x v="0"/>
  </r>
  <r>
    <x v="2"/>
    <x v="0"/>
    <x v="652"/>
    <x v="4"/>
    <x v="8"/>
    <x v="10"/>
    <x v="4"/>
    <n v="65"/>
    <n v="750"/>
    <x v="63"/>
    <x v="24"/>
    <n v="0.35"/>
    <x v="0"/>
  </r>
  <r>
    <x v="2"/>
    <x v="0"/>
    <x v="653"/>
    <x v="4"/>
    <x v="8"/>
    <x v="10"/>
    <x v="5"/>
    <n v="70"/>
    <n v="850"/>
    <x v="300"/>
    <x v="463"/>
    <n v="0.5"/>
    <x v="0"/>
  </r>
  <r>
    <x v="2"/>
    <x v="0"/>
    <x v="575"/>
    <x v="4"/>
    <x v="8"/>
    <x v="10"/>
    <x v="0"/>
    <n v="65"/>
    <n v="1075"/>
    <x v="27"/>
    <x v="464"/>
    <n v="0.45"/>
    <x v="0"/>
  </r>
  <r>
    <x v="2"/>
    <x v="0"/>
    <x v="575"/>
    <x v="4"/>
    <x v="8"/>
    <x v="10"/>
    <x v="1"/>
    <n v="55.000000000000007"/>
    <n v="875"/>
    <x v="104"/>
    <x v="465"/>
    <n v="0.35"/>
    <x v="0"/>
  </r>
  <r>
    <x v="2"/>
    <x v="0"/>
    <x v="575"/>
    <x v="4"/>
    <x v="8"/>
    <x v="10"/>
    <x v="2"/>
    <n v="55.000000000000007"/>
    <n v="825"/>
    <x v="116"/>
    <x v="176"/>
    <n v="0.25"/>
    <x v="0"/>
  </r>
  <r>
    <x v="2"/>
    <x v="0"/>
    <x v="575"/>
    <x v="4"/>
    <x v="8"/>
    <x v="10"/>
    <x v="3"/>
    <n v="55.000000000000007"/>
    <n v="775"/>
    <x v="101"/>
    <x v="448"/>
    <n v="0.3"/>
    <x v="0"/>
  </r>
  <r>
    <x v="0"/>
    <x v="0"/>
    <x v="575"/>
    <x v="4"/>
    <x v="8"/>
    <x v="10"/>
    <x v="4"/>
    <n v="65"/>
    <n v="775"/>
    <x v="94"/>
    <x v="444"/>
    <n v="0.35"/>
    <x v="0"/>
  </r>
  <r>
    <x v="0"/>
    <x v="0"/>
    <x v="575"/>
    <x v="4"/>
    <x v="8"/>
    <x v="10"/>
    <x v="5"/>
    <n v="70"/>
    <n v="875"/>
    <x v="301"/>
    <x v="466"/>
    <n v="0.5"/>
    <x v="0"/>
  </r>
  <r>
    <x v="0"/>
    <x v="0"/>
    <x v="654"/>
    <x v="4"/>
    <x v="8"/>
    <x v="10"/>
    <x v="0"/>
    <n v="35"/>
    <n v="450"/>
    <x v="154"/>
    <x v="342"/>
    <n v="0.35000000000000003"/>
    <x v="0"/>
  </r>
  <r>
    <x v="0"/>
    <x v="0"/>
    <x v="655"/>
    <x v="4"/>
    <x v="8"/>
    <x v="10"/>
    <x v="1"/>
    <n v="35"/>
    <n v="250"/>
    <x v="132"/>
    <x v="190"/>
    <n v="0.3"/>
    <x v="0"/>
  </r>
  <r>
    <x v="0"/>
    <x v="0"/>
    <x v="656"/>
    <x v="4"/>
    <x v="8"/>
    <x v="10"/>
    <x v="2"/>
    <n v="25"/>
    <n v="250"/>
    <x v="146"/>
    <x v="467"/>
    <n v="0.3"/>
    <x v="0"/>
  </r>
  <r>
    <x v="0"/>
    <x v="0"/>
    <x v="128"/>
    <x v="4"/>
    <x v="8"/>
    <x v="10"/>
    <x v="3"/>
    <n v="30.000000000000004"/>
    <n v="100"/>
    <x v="302"/>
    <x v="468"/>
    <n v="0.35000000000000003"/>
    <x v="0"/>
  </r>
  <r>
    <x v="0"/>
    <x v="0"/>
    <x v="129"/>
    <x v="3"/>
    <x v="9"/>
    <x v="11"/>
    <x v="4"/>
    <n v="44.999999999999993"/>
    <n v="150"/>
    <x v="303"/>
    <x v="469"/>
    <n v="0.3"/>
    <x v="0"/>
  </r>
  <r>
    <x v="0"/>
    <x v="0"/>
    <x v="130"/>
    <x v="3"/>
    <x v="9"/>
    <x v="11"/>
    <x v="5"/>
    <n v="35"/>
    <n v="250"/>
    <x v="132"/>
    <x v="196"/>
    <n v="0.45"/>
    <x v="0"/>
  </r>
  <r>
    <x v="0"/>
    <x v="0"/>
    <x v="131"/>
    <x v="3"/>
    <x v="9"/>
    <x v="11"/>
    <x v="0"/>
    <n v="35"/>
    <n v="500"/>
    <x v="160"/>
    <x v="470"/>
    <n v="0.35000000000000003"/>
    <x v="0"/>
  </r>
  <r>
    <x v="0"/>
    <x v="0"/>
    <x v="132"/>
    <x v="3"/>
    <x v="9"/>
    <x v="11"/>
    <x v="1"/>
    <n v="35"/>
    <n v="150"/>
    <x v="304"/>
    <x v="471"/>
    <n v="0.3"/>
    <x v="0"/>
  </r>
  <r>
    <x v="0"/>
    <x v="0"/>
    <x v="133"/>
    <x v="3"/>
    <x v="9"/>
    <x v="11"/>
    <x v="2"/>
    <n v="25"/>
    <n v="200"/>
    <x v="120"/>
    <x v="472"/>
    <n v="0.3"/>
    <x v="0"/>
  </r>
  <r>
    <x v="0"/>
    <x v="0"/>
    <x v="134"/>
    <x v="3"/>
    <x v="9"/>
    <x v="11"/>
    <x v="3"/>
    <n v="30.000000000000004"/>
    <n v="75"/>
    <x v="305"/>
    <x v="473"/>
    <n v="0.35000000000000003"/>
    <x v="0"/>
  </r>
  <r>
    <x v="0"/>
    <x v="0"/>
    <x v="135"/>
    <x v="3"/>
    <x v="9"/>
    <x v="11"/>
    <x v="4"/>
    <n v="44.999999999999993"/>
    <n v="150"/>
    <x v="303"/>
    <x v="469"/>
    <n v="0.3"/>
    <x v="0"/>
  </r>
  <r>
    <x v="0"/>
    <x v="0"/>
    <x v="136"/>
    <x v="3"/>
    <x v="9"/>
    <x v="11"/>
    <x v="5"/>
    <n v="35"/>
    <n v="225"/>
    <x v="122"/>
    <x v="258"/>
    <n v="0.45"/>
    <x v="0"/>
  </r>
  <r>
    <x v="0"/>
    <x v="0"/>
    <x v="137"/>
    <x v="3"/>
    <x v="9"/>
    <x v="11"/>
    <x v="0"/>
    <n v="40"/>
    <n v="445"/>
    <x v="306"/>
    <x v="474"/>
    <n v="0.35000000000000003"/>
    <x v="0"/>
  </r>
  <r>
    <x v="0"/>
    <x v="0"/>
    <x v="138"/>
    <x v="3"/>
    <x v="9"/>
    <x v="11"/>
    <x v="1"/>
    <n v="40"/>
    <n v="125"/>
    <x v="120"/>
    <x v="472"/>
    <n v="0.3"/>
    <x v="0"/>
  </r>
  <r>
    <x v="0"/>
    <x v="0"/>
    <x v="139"/>
    <x v="3"/>
    <x v="9"/>
    <x v="11"/>
    <x v="2"/>
    <n v="30.000000000000004"/>
    <n v="175"/>
    <x v="307"/>
    <x v="475"/>
    <n v="0.3"/>
    <x v="0"/>
  </r>
  <r>
    <x v="0"/>
    <x v="0"/>
    <x v="140"/>
    <x v="3"/>
    <x v="9"/>
    <x v="11"/>
    <x v="3"/>
    <n v="35"/>
    <n v="25"/>
    <x v="308"/>
    <x v="476"/>
    <n v="0.35000000000000003"/>
    <x v="0"/>
  </r>
  <r>
    <x v="0"/>
    <x v="0"/>
    <x v="141"/>
    <x v="3"/>
    <x v="9"/>
    <x v="11"/>
    <x v="4"/>
    <n v="50"/>
    <n v="75"/>
    <x v="309"/>
    <x v="477"/>
    <n v="0.3"/>
    <x v="0"/>
  </r>
  <r>
    <x v="0"/>
    <x v="0"/>
    <x v="142"/>
    <x v="3"/>
    <x v="9"/>
    <x v="11"/>
    <x v="5"/>
    <n v="40"/>
    <n v="175"/>
    <x v="136"/>
    <x v="478"/>
    <n v="0.45"/>
    <x v="0"/>
  </r>
  <r>
    <x v="0"/>
    <x v="0"/>
    <x v="143"/>
    <x v="3"/>
    <x v="9"/>
    <x v="11"/>
    <x v="0"/>
    <n v="40"/>
    <n v="400"/>
    <x v="175"/>
    <x v="479"/>
    <n v="0.35000000000000003"/>
    <x v="0"/>
  </r>
  <r>
    <x v="0"/>
    <x v="0"/>
    <x v="144"/>
    <x v="3"/>
    <x v="9"/>
    <x v="11"/>
    <x v="1"/>
    <n v="40"/>
    <n v="100"/>
    <x v="123"/>
    <x v="480"/>
    <n v="0.3"/>
    <x v="0"/>
  </r>
  <r>
    <x v="0"/>
    <x v="0"/>
    <x v="145"/>
    <x v="3"/>
    <x v="9"/>
    <x v="11"/>
    <x v="2"/>
    <n v="30.000000000000004"/>
    <n v="100"/>
    <x v="302"/>
    <x v="481"/>
    <n v="0.3"/>
    <x v="0"/>
  </r>
  <r>
    <x v="0"/>
    <x v="0"/>
    <x v="146"/>
    <x v="3"/>
    <x v="9"/>
    <x v="11"/>
    <x v="3"/>
    <n v="35"/>
    <n v="25"/>
    <x v="308"/>
    <x v="476"/>
    <n v="0.35000000000000003"/>
    <x v="0"/>
  </r>
  <r>
    <x v="0"/>
    <x v="0"/>
    <x v="147"/>
    <x v="3"/>
    <x v="9"/>
    <x v="11"/>
    <x v="4"/>
    <n v="50"/>
    <n v="50"/>
    <x v="310"/>
    <x v="482"/>
    <n v="0.3"/>
    <x v="0"/>
  </r>
  <r>
    <x v="0"/>
    <x v="0"/>
    <x v="148"/>
    <x v="3"/>
    <x v="9"/>
    <x v="11"/>
    <x v="5"/>
    <n v="40"/>
    <n v="175"/>
    <x v="136"/>
    <x v="478"/>
    <n v="0.45"/>
    <x v="0"/>
  </r>
  <r>
    <x v="0"/>
    <x v="0"/>
    <x v="149"/>
    <x v="3"/>
    <x v="9"/>
    <x v="11"/>
    <x v="0"/>
    <n v="50"/>
    <n v="445"/>
    <x v="185"/>
    <x v="483"/>
    <n v="0.35000000000000003"/>
    <x v="0"/>
  </r>
  <r>
    <x v="0"/>
    <x v="0"/>
    <x v="150"/>
    <x v="3"/>
    <x v="9"/>
    <x v="11"/>
    <x v="1"/>
    <n v="45.000000000000007"/>
    <n v="150"/>
    <x v="311"/>
    <x v="484"/>
    <n v="0.3"/>
    <x v="0"/>
  </r>
  <r>
    <x v="0"/>
    <x v="0"/>
    <x v="151"/>
    <x v="3"/>
    <x v="9"/>
    <x v="11"/>
    <x v="2"/>
    <n v="40"/>
    <n v="125"/>
    <x v="120"/>
    <x v="472"/>
    <n v="0.3"/>
    <x v="0"/>
  </r>
  <r>
    <x v="0"/>
    <x v="0"/>
    <x v="152"/>
    <x v="3"/>
    <x v="9"/>
    <x v="11"/>
    <x v="3"/>
    <n v="40"/>
    <n v="50"/>
    <x v="184"/>
    <x v="485"/>
    <n v="0.35000000000000003"/>
    <x v="0"/>
  </r>
  <r>
    <x v="0"/>
    <x v="0"/>
    <x v="153"/>
    <x v="3"/>
    <x v="9"/>
    <x v="11"/>
    <x v="4"/>
    <n v="54.999999999999993"/>
    <n v="75"/>
    <x v="312"/>
    <x v="486"/>
    <n v="0.3"/>
    <x v="0"/>
  </r>
  <r>
    <x v="0"/>
    <x v="0"/>
    <x v="154"/>
    <x v="3"/>
    <x v="9"/>
    <x v="11"/>
    <x v="5"/>
    <n v="60"/>
    <n v="175"/>
    <x v="204"/>
    <x v="220"/>
    <n v="0.45"/>
    <x v="0"/>
  </r>
  <r>
    <x v="0"/>
    <x v="0"/>
    <x v="657"/>
    <x v="3"/>
    <x v="9"/>
    <x v="11"/>
    <x v="0"/>
    <n v="45"/>
    <n v="425"/>
    <x v="174"/>
    <x v="487"/>
    <n v="0.35000000000000003"/>
    <x v="1"/>
  </r>
  <r>
    <x v="0"/>
    <x v="0"/>
    <x v="658"/>
    <x v="3"/>
    <x v="9"/>
    <x v="11"/>
    <x v="1"/>
    <n v="40.000000000000007"/>
    <n v="175"/>
    <x v="313"/>
    <x v="488"/>
    <n v="0.3"/>
    <x v="1"/>
  </r>
  <r>
    <x v="0"/>
    <x v="0"/>
    <x v="659"/>
    <x v="3"/>
    <x v="9"/>
    <x v="11"/>
    <x v="2"/>
    <n v="35"/>
    <n v="175"/>
    <x v="183"/>
    <x v="489"/>
    <n v="0.3"/>
    <x v="1"/>
  </r>
  <r>
    <x v="0"/>
    <x v="0"/>
    <x v="660"/>
    <x v="3"/>
    <x v="9"/>
    <x v="11"/>
    <x v="3"/>
    <n v="35"/>
    <n v="150"/>
    <x v="304"/>
    <x v="489"/>
    <n v="0.35000000000000003"/>
    <x v="1"/>
  </r>
  <r>
    <x v="0"/>
    <x v="0"/>
    <x v="661"/>
    <x v="3"/>
    <x v="9"/>
    <x v="11"/>
    <x v="4"/>
    <n v="50"/>
    <n v="150"/>
    <x v="127"/>
    <x v="270"/>
    <n v="0.3"/>
    <x v="1"/>
  </r>
  <r>
    <x v="0"/>
    <x v="0"/>
    <x v="662"/>
    <x v="3"/>
    <x v="9"/>
    <x v="11"/>
    <x v="5"/>
    <n v="55.000000000000007"/>
    <n v="325"/>
    <x v="256"/>
    <x v="490"/>
    <n v="0.45"/>
    <x v="1"/>
  </r>
  <r>
    <x v="0"/>
    <x v="0"/>
    <x v="663"/>
    <x v="3"/>
    <x v="9"/>
    <x v="11"/>
    <x v="0"/>
    <n v="50"/>
    <n v="550"/>
    <x v="140"/>
    <x v="198"/>
    <n v="0.35000000000000003"/>
    <x v="1"/>
  </r>
  <r>
    <x v="0"/>
    <x v="0"/>
    <x v="664"/>
    <x v="3"/>
    <x v="9"/>
    <x v="11"/>
    <x v="1"/>
    <n v="45.000000000000007"/>
    <n v="300"/>
    <x v="142"/>
    <x v="491"/>
    <n v="0.3"/>
    <x v="1"/>
  </r>
  <r>
    <x v="0"/>
    <x v="0"/>
    <x v="665"/>
    <x v="3"/>
    <x v="9"/>
    <x v="11"/>
    <x v="2"/>
    <n v="40"/>
    <n v="225"/>
    <x v="125"/>
    <x v="492"/>
    <n v="0.3"/>
    <x v="1"/>
  </r>
  <r>
    <x v="0"/>
    <x v="0"/>
    <x v="666"/>
    <x v="3"/>
    <x v="9"/>
    <x v="11"/>
    <x v="3"/>
    <n v="40"/>
    <n v="175"/>
    <x v="136"/>
    <x v="493"/>
    <n v="0.35000000000000003"/>
    <x v="1"/>
  </r>
  <r>
    <x v="0"/>
    <x v="0"/>
    <x v="667"/>
    <x v="3"/>
    <x v="9"/>
    <x v="11"/>
    <x v="4"/>
    <n v="50"/>
    <n v="200"/>
    <x v="124"/>
    <x v="227"/>
    <n v="0.3"/>
    <x v="1"/>
  </r>
  <r>
    <x v="0"/>
    <x v="0"/>
    <x v="668"/>
    <x v="3"/>
    <x v="9"/>
    <x v="11"/>
    <x v="5"/>
    <n v="55.000000000000007"/>
    <n v="375"/>
    <x v="141"/>
    <x v="494"/>
    <n v="0.45"/>
    <x v="1"/>
  </r>
  <r>
    <x v="0"/>
    <x v="0"/>
    <x v="669"/>
    <x v="3"/>
    <x v="9"/>
    <x v="11"/>
    <x v="0"/>
    <n v="50"/>
    <n v="525"/>
    <x v="47"/>
    <x v="495"/>
    <n v="0.35000000000000003"/>
    <x v="1"/>
  </r>
  <r>
    <x v="0"/>
    <x v="0"/>
    <x v="670"/>
    <x v="3"/>
    <x v="9"/>
    <x v="11"/>
    <x v="1"/>
    <n v="45.000000000000007"/>
    <n v="300"/>
    <x v="142"/>
    <x v="491"/>
    <n v="0.3"/>
    <x v="1"/>
  </r>
  <r>
    <x v="0"/>
    <x v="0"/>
    <x v="671"/>
    <x v="3"/>
    <x v="9"/>
    <x v="11"/>
    <x v="2"/>
    <n v="40"/>
    <n v="225"/>
    <x v="125"/>
    <x v="492"/>
    <n v="0.3"/>
    <x v="1"/>
  </r>
  <r>
    <x v="0"/>
    <x v="0"/>
    <x v="672"/>
    <x v="3"/>
    <x v="9"/>
    <x v="11"/>
    <x v="3"/>
    <n v="35"/>
    <n v="175"/>
    <x v="183"/>
    <x v="496"/>
    <n v="0.35000000000000003"/>
    <x v="1"/>
  </r>
  <r>
    <x v="0"/>
    <x v="0"/>
    <x v="673"/>
    <x v="3"/>
    <x v="9"/>
    <x v="11"/>
    <x v="4"/>
    <n v="45"/>
    <n v="150"/>
    <x v="314"/>
    <x v="497"/>
    <n v="0.3"/>
    <x v="1"/>
  </r>
  <r>
    <x v="0"/>
    <x v="0"/>
    <x v="674"/>
    <x v="3"/>
    <x v="9"/>
    <x v="11"/>
    <x v="5"/>
    <n v="50"/>
    <n v="325"/>
    <x v="133"/>
    <x v="149"/>
    <n v="0.45"/>
    <x v="1"/>
  </r>
  <r>
    <x v="0"/>
    <x v="0"/>
    <x v="675"/>
    <x v="3"/>
    <x v="9"/>
    <x v="11"/>
    <x v="0"/>
    <n v="45"/>
    <n v="450"/>
    <x v="161"/>
    <x v="58"/>
    <n v="0.35000000000000003"/>
    <x v="1"/>
  </r>
  <r>
    <x v="0"/>
    <x v="0"/>
    <x v="676"/>
    <x v="3"/>
    <x v="9"/>
    <x v="11"/>
    <x v="1"/>
    <n v="40.000000000000007"/>
    <n v="250"/>
    <x v="315"/>
    <x v="498"/>
    <n v="0.3"/>
    <x v="1"/>
  </r>
  <r>
    <x v="0"/>
    <x v="0"/>
    <x v="677"/>
    <x v="3"/>
    <x v="9"/>
    <x v="11"/>
    <x v="2"/>
    <n v="25"/>
    <n v="150"/>
    <x v="309"/>
    <x v="477"/>
    <n v="0.3"/>
    <x v="1"/>
  </r>
  <r>
    <x v="0"/>
    <x v="0"/>
    <x v="678"/>
    <x v="3"/>
    <x v="9"/>
    <x v="11"/>
    <x v="3"/>
    <n v="25"/>
    <n v="125"/>
    <x v="316"/>
    <x v="499"/>
    <n v="0.35000000000000003"/>
    <x v="1"/>
  </r>
  <r>
    <x v="0"/>
    <x v="0"/>
    <x v="679"/>
    <x v="3"/>
    <x v="9"/>
    <x v="11"/>
    <x v="4"/>
    <n v="35"/>
    <n v="125"/>
    <x v="317"/>
    <x v="500"/>
    <n v="0.3"/>
    <x v="1"/>
  </r>
  <r>
    <x v="0"/>
    <x v="0"/>
    <x v="680"/>
    <x v="3"/>
    <x v="9"/>
    <x v="11"/>
    <x v="5"/>
    <n v="40"/>
    <n v="200"/>
    <x v="135"/>
    <x v="203"/>
    <n v="0.45"/>
    <x v="1"/>
  </r>
  <r>
    <x v="0"/>
    <x v="0"/>
    <x v="681"/>
    <x v="3"/>
    <x v="9"/>
    <x v="11"/>
    <x v="0"/>
    <n v="44.999999999999993"/>
    <n v="375"/>
    <x v="318"/>
    <x v="501"/>
    <n v="0.35000000000000003"/>
    <x v="1"/>
  </r>
  <r>
    <x v="0"/>
    <x v="0"/>
    <x v="682"/>
    <x v="3"/>
    <x v="9"/>
    <x v="11"/>
    <x v="1"/>
    <n v="35"/>
    <n v="200"/>
    <x v="136"/>
    <x v="192"/>
    <n v="0.3"/>
    <x v="1"/>
  </r>
  <r>
    <x v="0"/>
    <x v="0"/>
    <x v="683"/>
    <x v="3"/>
    <x v="9"/>
    <x v="11"/>
    <x v="2"/>
    <n v="35"/>
    <n v="100"/>
    <x v="319"/>
    <x v="502"/>
    <n v="0.3"/>
    <x v="1"/>
  </r>
  <r>
    <x v="0"/>
    <x v="0"/>
    <x v="684"/>
    <x v="3"/>
    <x v="9"/>
    <x v="11"/>
    <x v="3"/>
    <n v="35"/>
    <n v="75"/>
    <x v="320"/>
    <x v="503"/>
    <n v="0.35000000000000003"/>
    <x v="1"/>
  </r>
  <r>
    <x v="0"/>
    <x v="0"/>
    <x v="685"/>
    <x v="3"/>
    <x v="9"/>
    <x v="11"/>
    <x v="4"/>
    <n v="44.999999999999993"/>
    <n v="75"/>
    <x v="321"/>
    <x v="504"/>
    <n v="0.3"/>
    <x v="1"/>
  </r>
  <r>
    <x v="0"/>
    <x v="0"/>
    <x v="686"/>
    <x v="3"/>
    <x v="9"/>
    <x v="11"/>
    <x v="5"/>
    <n v="49.999999999999986"/>
    <n v="200"/>
    <x v="322"/>
    <x v="505"/>
    <n v="0.45"/>
    <x v="1"/>
  </r>
  <r>
    <x v="0"/>
    <x v="0"/>
    <x v="687"/>
    <x v="3"/>
    <x v="9"/>
    <x v="11"/>
    <x v="0"/>
    <n v="50"/>
    <n v="350"/>
    <x v="160"/>
    <x v="470"/>
    <n v="0.35000000000000003"/>
    <x v="1"/>
  </r>
  <r>
    <x v="0"/>
    <x v="0"/>
    <x v="688"/>
    <x v="3"/>
    <x v="9"/>
    <x v="11"/>
    <x v="1"/>
    <n v="40"/>
    <n v="200"/>
    <x v="135"/>
    <x v="506"/>
    <n v="0.3"/>
    <x v="1"/>
  </r>
  <r>
    <x v="0"/>
    <x v="0"/>
    <x v="689"/>
    <x v="3"/>
    <x v="9"/>
    <x v="11"/>
    <x v="2"/>
    <n v="40"/>
    <n v="145"/>
    <x v="323"/>
    <x v="507"/>
    <n v="0.3"/>
    <x v="1"/>
  </r>
  <r>
    <x v="0"/>
    <x v="0"/>
    <x v="690"/>
    <x v="3"/>
    <x v="9"/>
    <x v="11"/>
    <x v="3"/>
    <n v="40"/>
    <n v="150"/>
    <x v="129"/>
    <x v="488"/>
    <n v="0.35000000000000003"/>
    <x v="1"/>
  </r>
  <r>
    <x v="0"/>
    <x v="0"/>
    <x v="691"/>
    <x v="3"/>
    <x v="9"/>
    <x v="11"/>
    <x v="4"/>
    <n v="54.999999999999993"/>
    <n v="125"/>
    <x v="181"/>
    <x v="284"/>
    <n v="0.3"/>
    <x v="1"/>
  </r>
  <r>
    <x v="0"/>
    <x v="0"/>
    <x v="692"/>
    <x v="3"/>
    <x v="9"/>
    <x v="11"/>
    <x v="5"/>
    <n v="59.999999999999986"/>
    <n v="225"/>
    <x v="324"/>
    <x v="508"/>
    <n v="0.45"/>
    <x v="1"/>
  </r>
  <r>
    <x v="0"/>
    <x v="0"/>
    <x v="155"/>
    <x v="3"/>
    <x v="9"/>
    <x v="11"/>
    <x v="0"/>
    <n v="54.999999999999993"/>
    <n v="475"/>
    <x v="325"/>
    <x v="509"/>
    <n v="0.35000000000000003"/>
    <x v="1"/>
  </r>
  <r>
    <x v="0"/>
    <x v="0"/>
    <x v="156"/>
    <x v="3"/>
    <x v="9"/>
    <x v="11"/>
    <x v="1"/>
    <n v="45"/>
    <n v="275"/>
    <x v="118"/>
    <x v="510"/>
    <n v="0.3"/>
    <x v="1"/>
  </r>
  <r>
    <x v="0"/>
    <x v="0"/>
    <x v="157"/>
    <x v="3"/>
    <x v="9"/>
    <x v="11"/>
    <x v="2"/>
    <n v="45"/>
    <n v="225"/>
    <x v="179"/>
    <x v="261"/>
    <n v="0.3"/>
    <x v="1"/>
  </r>
  <r>
    <x v="0"/>
    <x v="0"/>
    <x v="158"/>
    <x v="3"/>
    <x v="9"/>
    <x v="11"/>
    <x v="3"/>
    <n v="45"/>
    <n v="175"/>
    <x v="122"/>
    <x v="511"/>
    <n v="0.35000000000000003"/>
    <x v="1"/>
  </r>
  <r>
    <x v="0"/>
    <x v="0"/>
    <x v="159"/>
    <x v="3"/>
    <x v="9"/>
    <x v="11"/>
    <x v="4"/>
    <n v="54.999999999999993"/>
    <n v="175"/>
    <x v="121"/>
    <x v="512"/>
    <n v="0.3"/>
    <x v="1"/>
  </r>
  <r>
    <x v="0"/>
    <x v="0"/>
    <x v="160"/>
    <x v="3"/>
    <x v="9"/>
    <x v="11"/>
    <x v="5"/>
    <n v="59.999999999999986"/>
    <n v="275"/>
    <x v="212"/>
    <x v="354"/>
    <n v="0.45"/>
    <x v="1"/>
  </r>
  <r>
    <x v="4"/>
    <x v="3"/>
    <x v="161"/>
    <x v="3"/>
    <x v="9"/>
    <x v="11"/>
    <x v="0"/>
    <n v="35"/>
    <n v="475"/>
    <x v="158"/>
    <x v="513"/>
    <n v="0.45"/>
    <x v="1"/>
  </r>
  <r>
    <x v="4"/>
    <x v="3"/>
    <x v="162"/>
    <x v="3"/>
    <x v="9"/>
    <x v="11"/>
    <x v="1"/>
    <n v="45"/>
    <n v="475"/>
    <x v="117"/>
    <x v="514"/>
    <n v="0.3"/>
    <x v="1"/>
  </r>
  <r>
    <x v="4"/>
    <x v="3"/>
    <x v="163"/>
    <x v="3"/>
    <x v="9"/>
    <x v="11"/>
    <x v="2"/>
    <n v="45"/>
    <n v="475"/>
    <x v="117"/>
    <x v="515"/>
    <n v="0.45"/>
    <x v="1"/>
  </r>
  <r>
    <x v="4"/>
    <x v="3"/>
    <x v="164"/>
    <x v="3"/>
    <x v="9"/>
    <x v="11"/>
    <x v="3"/>
    <n v="45"/>
    <n v="325"/>
    <x v="326"/>
    <x v="516"/>
    <n v="0.39999999999999997"/>
    <x v="1"/>
  </r>
  <r>
    <x v="4"/>
    <x v="3"/>
    <x v="165"/>
    <x v="3"/>
    <x v="10"/>
    <x v="12"/>
    <x v="4"/>
    <n v="50"/>
    <n v="275"/>
    <x v="199"/>
    <x v="517"/>
    <n v="0.60000000000000009"/>
    <x v="1"/>
  </r>
  <r>
    <x v="4"/>
    <x v="3"/>
    <x v="166"/>
    <x v="3"/>
    <x v="10"/>
    <x v="12"/>
    <x v="5"/>
    <n v="45"/>
    <n v="475"/>
    <x v="117"/>
    <x v="518"/>
    <n v="0.25"/>
    <x v="1"/>
  </r>
  <r>
    <x v="4"/>
    <x v="3"/>
    <x v="167"/>
    <x v="3"/>
    <x v="10"/>
    <x v="12"/>
    <x v="0"/>
    <n v="35"/>
    <n v="525"/>
    <x v="155"/>
    <x v="47"/>
    <n v="0.45"/>
    <x v="1"/>
  </r>
  <r>
    <x v="4"/>
    <x v="3"/>
    <x v="168"/>
    <x v="3"/>
    <x v="10"/>
    <x v="12"/>
    <x v="1"/>
    <n v="45"/>
    <n v="425"/>
    <x v="174"/>
    <x v="519"/>
    <n v="0.3"/>
    <x v="1"/>
  </r>
  <r>
    <x v="4"/>
    <x v="3"/>
    <x v="169"/>
    <x v="3"/>
    <x v="10"/>
    <x v="12"/>
    <x v="2"/>
    <n v="45"/>
    <n v="450"/>
    <x v="161"/>
    <x v="520"/>
    <n v="0.45"/>
    <x v="1"/>
  </r>
  <r>
    <x v="4"/>
    <x v="3"/>
    <x v="170"/>
    <x v="3"/>
    <x v="10"/>
    <x v="12"/>
    <x v="3"/>
    <n v="45"/>
    <n v="300"/>
    <x v="200"/>
    <x v="521"/>
    <n v="0.39999999999999997"/>
    <x v="1"/>
  </r>
  <r>
    <x v="4"/>
    <x v="3"/>
    <x v="171"/>
    <x v="3"/>
    <x v="10"/>
    <x v="12"/>
    <x v="4"/>
    <n v="50"/>
    <n v="225"/>
    <x v="128"/>
    <x v="522"/>
    <n v="0.60000000000000009"/>
    <x v="1"/>
  </r>
  <r>
    <x v="4"/>
    <x v="3"/>
    <x v="172"/>
    <x v="3"/>
    <x v="10"/>
    <x v="12"/>
    <x v="5"/>
    <n v="45"/>
    <n v="425"/>
    <x v="174"/>
    <x v="297"/>
    <n v="0.25"/>
    <x v="1"/>
  </r>
  <r>
    <x v="4"/>
    <x v="3"/>
    <x v="173"/>
    <x v="3"/>
    <x v="10"/>
    <x v="12"/>
    <x v="0"/>
    <n v="35"/>
    <n v="575"/>
    <x v="327"/>
    <x v="523"/>
    <n v="0.45"/>
    <x v="1"/>
  </r>
  <r>
    <x v="4"/>
    <x v="3"/>
    <x v="174"/>
    <x v="3"/>
    <x v="10"/>
    <x v="12"/>
    <x v="1"/>
    <n v="45"/>
    <n v="425"/>
    <x v="174"/>
    <x v="519"/>
    <n v="0.3"/>
    <x v="1"/>
  </r>
  <r>
    <x v="4"/>
    <x v="3"/>
    <x v="175"/>
    <x v="3"/>
    <x v="10"/>
    <x v="12"/>
    <x v="2"/>
    <n v="45"/>
    <n v="425"/>
    <x v="174"/>
    <x v="524"/>
    <n v="0.45"/>
    <x v="1"/>
  </r>
  <r>
    <x v="4"/>
    <x v="3"/>
    <x v="176"/>
    <x v="3"/>
    <x v="10"/>
    <x v="12"/>
    <x v="3"/>
    <n v="45"/>
    <n v="325"/>
    <x v="326"/>
    <x v="516"/>
    <n v="0.39999999999999997"/>
    <x v="1"/>
  </r>
  <r>
    <x v="4"/>
    <x v="3"/>
    <x v="177"/>
    <x v="3"/>
    <x v="10"/>
    <x v="12"/>
    <x v="4"/>
    <n v="50"/>
    <n v="200"/>
    <x v="124"/>
    <x v="525"/>
    <n v="0.60000000000000009"/>
    <x v="1"/>
  </r>
  <r>
    <x v="4"/>
    <x v="3"/>
    <x v="178"/>
    <x v="3"/>
    <x v="10"/>
    <x v="12"/>
    <x v="5"/>
    <n v="45"/>
    <n v="400"/>
    <x v="210"/>
    <x v="343"/>
    <n v="0.25"/>
    <x v="1"/>
  </r>
  <r>
    <x v="4"/>
    <x v="3"/>
    <x v="179"/>
    <x v="3"/>
    <x v="10"/>
    <x v="12"/>
    <x v="0"/>
    <n v="45"/>
    <n v="575"/>
    <x v="69"/>
    <x v="526"/>
    <n v="0.45"/>
    <x v="1"/>
  </r>
  <r>
    <x v="4"/>
    <x v="3"/>
    <x v="180"/>
    <x v="3"/>
    <x v="10"/>
    <x v="12"/>
    <x v="1"/>
    <n v="45"/>
    <n v="375"/>
    <x v="156"/>
    <x v="223"/>
    <n v="0.3"/>
    <x v="1"/>
  </r>
  <r>
    <x v="4"/>
    <x v="3"/>
    <x v="181"/>
    <x v="3"/>
    <x v="10"/>
    <x v="12"/>
    <x v="2"/>
    <n v="45"/>
    <n v="400"/>
    <x v="210"/>
    <x v="64"/>
    <n v="0.45"/>
    <x v="1"/>
  </r>
  <r>
    <x v="4"/>
    <x v="3"/>
    <x v="182"/>
    <x v="3"/>
    <x v="10"/>
    <x v="12"/>
    <x v="3"/>
    <n v="40"/>
    <n v="300"/>
    <x v="150"/>
    <x v="527"/>
    <n v="0.39999999999999997"/>
    <x v="1"/>
  </r>
  <r>
    <x v="4"/>
    <x v="3"/>
    <x v="183"/>
    <x v="3"/>
    <x v="10"/>
    <x v="12"/>
    <x v="4"/>
    <n v="45"/>
    <n v="200"/>
    <x v="125"/>
    <x v="293"/>
    <n v="0.60000000000000009"/>
    <x v="1"/>
  </r>
  <r>
    <x v="4"/>
    <x v="3"/>
    <x v="184"/>
    <x v="3"/>
    <x v="10"/>
    <x v="12"/>
    <x v="5"/>
    <n v="60"/>
    <n v="375"/>
    <x v="38"/>
    <x v="154"/>
    <n v="0.25"/>
    <x v="1"/>
  </r>
  <r>
    <x v="4"/>
    <x v="3"/>
    <x v="185"/>
    <x v="3"/>
    <x v="10"/>
    <x v="12"/>
    <x v="0"/>
    <n v="40"/>
    <n v="575"/>
    <x v="328"/>
    <x v="528"/>
    <n v="0.45"/>
    <x v="1"/>
  </r>
  <r>
    <x v="4"/>
    <x v="3"/>
    <x v="186"/>
    <x v="3"/>
    <x v="10"/>
    <x v="12"/>
    <x v="1"/>
    <n v="45"/>
    <n v="425"/>
    <x v="174"/>
    <x v="519"/>
    <n v="0.3"/>
    <x v="1"/>
  </r>
  <r>
    <x v="4"/>
    <x v="3"/>
    <x v="187"/>
    <x v="3"/>
    <x v="10"/>
    <x v="12"/>
    <x v="2"/>
    <n v="45"/>
    <n v="425"/>
    <x v="174"/>
    <x v="524"/>
    <n v="0.45"/>
    <x v="1"/>
  </r>
  <r>
    <x v="4"/>
    <x v="3"/>
    <x v="188"/>
    <x v="3"/>
    <x v="10"/>
    <x v="12"/>
    <x v="3"/>
    <n v="40"/>
    <n v="325"/>
    <x v="197"/>
    <x v="529"/>
    <n v="0.39999999999999997"/>
    <x v="1"/>
  </r>
  <r>
    <x v="4"/>
    <x v="3"/>
    <x v="189"/>
    <x v="3"/>
    <x v="10"/>
    <x v="12"/>
    <x v="4"/>
    <n v="45"/>
    <n v="225"/>
    <x v="179"/>
    <x v="530"/>
    <n v="0.60000000000000009"/>
    <x v="1"/>
  </r>
  <r>
    <x v="4"/>
    <x v="3"/>
    <x v="190"/>
    <x v="3"/>
    <x v="10"/>
    <x v="12"/>
    <x v="5"/>
    <n v="60"/>
    <n v="400"/>
    <x v="49"/>
    <x v="49"/>
    <n v="0.25"/>
    <x v="1"/>
  </r>
  <r>
    <x v="4"/>
    <x v="3"/>
    <x v="191"/>
    <x v="3"/>
    <x v="10"/>
    <x v="12"/>
    <x v="0"/>
    <n v="40"/>
    <n v="675"/>
    <x v="51"/>
    <x v="150"/>
    <n v="0.45"/>
    <x v="1"/>
  </r>
  <r>
    <x v="4"/>
    <x v="3"/>
    <x v="192"/>
    <x v="3"/>
    <x v="10"/>
    <x v="12"/>
    <x v="1"/>
    <n v="45"/>
    <n v="525"/>
    <x v="44"/>
    <x v="58"/>
    <n v="0.3"/>
    <x v="1"/>
  </r>
  <r>
    <x v="4"/>
    <x v="3"/>
    <x v="193"/>
    <x v="3"/>
    <x v="10"/>
    <x v="12"/>
    <x v="2"/>
    <n v="45"/>
    <n v="550"/>
    <x v="112"/>
    <x v="531"/>
    <n v="0.45"/>
    <x v="1"/>
  </r>
  <r>
    <x v="4"/>
    <x v="3"/>
    <x v="194"/>
    <x v="3"/>
    <x v="10"/>
    <x v="12"/>
    <x v="3"/>
    <n v="40"/>
    <n v="425"/>
    <x v="235"/>
    <x v="532"/>
    <n v="0.39999999999999997"/>
    <x v="1"/>
  </r>
  <r>
    <x v="4"/>
    <x v="3"/>
    <x v="195"/>
    <x v="3"/>
    <x v="10"/>
    <x v="12"/>
    <x v="4"/>
    <n v="45"/>
    <n v="300"/>
    <x v="200"/>
    <x v="533"/>
    <n v="0.60000000000000009"/>
    <x v="1"/>
  </r>
  <r>
    <x v="4"/>
    <x v="3"/>
    <x v="196"/>
    <x v="3"/>
    <x v="10"/>
    <x v="12"/>
    <x v="5"/>
    <n v="60"/>
    <n v="600"/>
    <x v="11"/>
    <x v="191"/>
    <n v="0.25"/>
    <x v="1"/>
  </r>
  <r>
    <x v="4"/>
    <x v="3"/>
    <x v="197"/>
    <x v="3"/>
    <x v="10"/>
    <x v="12"/>
    <x v="0"/>
    <n v="40"/>
    <n v="750"/>
    <x v="60"/>
    <x v="7"/>
    <n v="0.45"/>
    <x v="1"/>
  </r>
  <r>
    <x v="4"/>
    <x v="3"/>
    <x v="198"/>
    <x v="3"/>
    <x v="10"/>
    <x v="12"/>
    <x v="1"/>
    <n v="45"/>
    <n v="600"/>
    <x v="51"/>
    <x v="64"/>
    <n v="0.3"/>
    <x v="1"/>
  </r>
  <r>
    <x v="4"/>
    <x v="3"/>
    <x v="199"/>
    <x v="3"/>
    <x v="10"/>
    <x v="12"/>
    <x v="2"/>
    <n v="45"/>
    <n v="550"/>
    <x v="112"/>
    <x v="531"/>
    <n v="0.45"/>
    <x v="1"/>
  </r>
  <r>
    <x v="4"/>
    <x v="3"/>
    <x v="200"/>
    <x v="3"/>
    <x v="10"/>
    <x v="12"/>
    <x v="3"/>
    <n v="40"/>
    <n v="450"/>
    <x v="210"/>
    <x v="307"/>
    <n v="0.39999999999999997"/>
    <x v="1"/>
  </r>
  <r>
    <x v="4"/>
    <x v="3"/>
    <x v="201"/>
    <x v="3"/>
    <x v="10"/>
    <x v="12"/>
    <x v="4"/>
    <n v="45"/>
    <n v="475"/>
    <x v="117"/>
    <x v="534"/>
    <n v="0.60000000000000009"/>
    <x v="1"/>
  </r>
  <r>
    <x v="4"/>
    <x v="3"/>
    <x v="202"/>
    <x v="3"/>
    <x v="10"/>
    <x v="12"/>
    <x v="5"/>
    <n v="60"/>
    <n v="475"/>
    <x v="177"/>
    <x v="535"/>
    <n v="0.25"/>
    <x v="1"/>
  </r>
  <r>
    <x v="4"/>
    <x v="3"/>
    <x v="203"/>
    <x v="3"/>
    <x v="10"/>
    <x v="12"/>
    <x v="0"/>
    <n v="45"/>
    <n v="675"/>
    <x v="113"/>
    <x v="536"/>
    <n v="0.45"/>
    <x v="1"/>
  </r>
  <r>
    <x v="4"/>
    <x v="3"/>
    <x v="204"/>
    <x v="3"/>
    <x v="10"/>
    <x v="12"/>
    <x v="1"/>
    <n v="55.000000000000007"/>
    <n v="625"/>
    <x v="329"/>
    <x v="204"/>
    <n v="0.3"/>
    <x v="1"/>
  </r>
  <r>
    <x v="4"/>
    <x v="3"/>
    <x v="205"/>
    <x v="3"/>
    <x v="10"/>
    <x v="12"/>
    <x v="2"/>
    <n v="50"/>
    <n v="500"/>
    <x v="53"/>
    <x v="57"/>
    <n v="0.45"/>
    <x v="1"/>
  </r>
  <r>
    <x v="4"/>
    <x v="3"/>
    <x v="206"/>
    <x v="3"/>
    <x v="10"/>
    <x v="12"/>
    <x v="3"/>
    <n v="45"/>
    <n v="425"/>
    <x v="174"/>
    <x v="298"/>
    <n v="0.39999999999999997"/>
    <x v="1"/>
  </r>
  <r>
    <x v="4"/>
    <x v="3"/>
    <x v="207"/>
    <x v="3"/>
    <x v="10"/>
    <x v="12"/>
    <x v="4"/>
    <n v="54.999999999999993"/>
    <n v="425"/>
    <x v="330"/>
    <x v="537"/>
    <n v="0.60000000000000009"/>
    <x v="1"/>
  </r>
  <r>
    <x v="4"/>
    <x v="3"/>
    <x v="208"/>
    <x v="3"/>
    <x v="10"/>
    <x v="12"/>
    <x v="5"/>
    <n v="60"/>
    <n v="400"/>
    <x v="49"/>
    <x v="49"/>
    <n v="0.25"/>
    <x v="1"/>
  </r>
  <r>
    <x v="4"/>
    <x v="3"/>
    <x v="209"/>
    <x v="3"/>
    <x v="10"/>
    <x v="12"/>
    <x v="0"/>
    <n v="45"/>
    <n v="600"/>
    <x v="51"/>
    <x v="150"/>
    <n v="0.45"/>
    <x v="1"/>
  </r>
  <r>
    <x v="4"/>
    <x v="3"/>
    <x v="210"/>
    <x v="3"/>
    <x v="10"/>
    <x v="12"/>
    <x v="1"/>
    <n v="50"/>
    <n v="600"/>
    <x v="60"/>
    <x v="191"/>
    <n v="0.3"/>
    <x v="1"/>
  </r>
  <r>
    <x v="4"/>
    <x v="3"/>
    <x v="211"/>
    <x v="3"/>
    <x v="10"/>
    <x v="12"/>
    <x v="2"/>
    <n v="45"/>
    <n v="450"/>
    <x v="161"/>
    <x v="520"/>
    <n v="0.45"/>
    <x v="1"/>
  </r>
  <r>
    <x v="4"/>
    <x v="3"/>
    <x v="212"/>
    <x v="3"/>
    <x v="10"/>
    <x v="12"/>
    <x v="3"/>
    <n v="45"/>
    <n v="400"/>
    <x v="210"/>
    <x v="307"/>
    <n v="0.39999999999999997"/>
    <x v="1"/>
  </r>
  <r>
    <x v="4"/>
    <x v="3"/>
    <x v="213"/>
    <x v="3"/>
    <x v="10"/>
    <x v="12"/>
    <x v="4"/>
    <n v="54.999999999999993"/>
    <n v="400"/>
    <x v="211"/>
    <x v="303"/>
    <n v="0.60000000000000009"/>
    <x v="1"/>
  </r>
  <r>
    <x v="4"/>
    <x v="3"/>
    <x v="693"/>
    <x v="3"/>
    <x v="10"/>
    <x v="12"/>
    <x v="5"/>
    <n v="60"/>
    <n v="450"/>
    <x v="51"/>
    <x v="53"/>
    <n v="0.25"/>
    <x v="1"/>
  </r>
  <r>
    <x v="4"/>
    <x v="3"/>
    <x v="694"/>
    <x v="3"/>
    <x v="10"/>
    <x v="12"/>
    <x v="0"/>
    <n v="45"/>
    <n v="550"/>
    <x v="112"/>
    <x v="531"/>
    <n v="0.45"/>
    <x v="1"/>
  </r>
  <r>
    <x v="4"/>
    <x v="3"/>
    <x v="695"/>
    <x v="3"/>
    <x v="10"/>
    <x v="12"/>
    <x v="1"/>
    <n v="50"/>
    <n v="550"/>
    <x v="140"/>
    <x v="538"/>
    <n v="0.3"/>
    <x v="1"/>
  </r>
  <r>
    <x v="4"/>
    <x v="3"/>
    <x v="696"/>
    <x v="3"/>
    <x v="10"/>
    <x v="12"/>
    <x v="2"/>
    <n v="45"/>
    <n v="400"/>
    <x v="210"/>
    <x v="64"/>
    <n v="0.45"/>
    <x v="1"/>
  </r>
  <r>
    <x v="4"/>
    <x v="3"/>
    <x v="697"/>
    <x v="3"/>
    <x v="10"/>
    <x v="12"/>
    <x v="3"/>
    <n v="45"/>
    <n v="375"/>
    <x v="156"/>
    <x v="53"/>
    <n v="0.39999999999999997"/>
    <x v="1"/>
  </r>
  <r>
    <x v="4"/>
    <x v="3"/>
    <x v="698"/>
    <x v="3"/>
    <x v="10"/>
    <x v="12"/>
    <x v="4"/>
    <n v="54.999999999999993"/>
    <n v="350"/>
    <x v="239"/>
    <x v="396"/>
    <n v="0.60000000000000009"/>
    <x v="1"/>
  </r>
  <r>
    <x v="4"/>
    <x v="3"/>
    <x v="699"/>
    <x v="3"/>
    <x v="10"/>
    <x v="12"/>
    <x v="5"/>
    <n v="60"/>
    <n v="400"/>
    <x v="49"/>
    <x v="49"/>
    <n v="0.25"/>
    <x v="1"/>
  </r>
  <r>
    <x v="4"/>
    <x v="3"/>
    <x v="700"/>
    <x v="3"/>
    <x v="10"/>
    <x v="12"/>
    <x v="0"/>
    <n v="40"/>
    <n v="575"/>
    <x v="328"/>
    <x v="528"/>
    <n v="0.45"/>
    <x v="1"/>
  </r>
  <r>
    <x v="4"/>
    <x v="3"/>
    <x v="701"/>
    <x v="3"/>
    <x v="10"/>
    <x v="12"/>
    <x v="1"/>
    <n v="45.000000000000007"/>
    <n v="575"/>
    <x v="331"/>
    <x v="79"/>
    <n v="0.3"/>
    <x v="1"/>
  </r>
  <r>
    <x v="4"/>
    <x v="3"/>
    <x v="702"/>
    <x v="3"/>
    <x v="10"/>
    <x v="12"/>
    <x v="2"/>
    <n v="40"/>
    <n v="425"/>
    <x v="235"/>
    <x v="298"/>
    <n v="0.45"/>
    <x v="1"/>
  </r>
  <r>
    <x v="4"/>
    <x v="3"/>
    <x v="703"/>
    <x v="3"/>
    <x v="10"/>
    <x v="12"/>
    <x v="3"/>
    <n v="40"/>
    <n v="425"/>
    <x v="235"/>
    <x v="532"/>
    <n v="0.39999999999999997"/>
    <x v="1"/>
  </r>
  <r>
    <x v="4"/>
    <x v="3"/>
    <x v="704"/>
    <x v="3"/>
    <x v="10"/>
    <x v="12"/>
    <x v="4"/>
    <n v="54.999999999999993"/>
    <n v="375"/>
    <x v="213"/>
    <x v="539"/>
    <n v="0.60000000000000009"/>
    <x v="1"/>
  </r>
  <r>
    <x v="4"/>
    <x v="3"/>
    <x v="705"/>
    <x v="3"/>
    <x v="10"/>
    <x v="12"/>
    <x v="5"/>
    <n v="60"/>
    <n v="475"/>
    <x v="177"/>
    <x v="535"/>
    <n v="0.25"/>
    <x v="1"/>
  </r>
  <r>
    <x v="4"/>
    <x v="3"/>
    <x v="706"/>
    <x v="3"/>
    <x v="10"/>
    <x v="12"/>
    <x v="0"/>
    <n v="45"/>
    <n v="675"/>
    <x v="113"/>
    <x v="536"/>
    <n v="0.45"/>
    <x v="1"/>
  </r>
  <r>
    <x v="4"/>
    <x v="3"/>
    <x v="707"/>
    <x v="3"/>
    <x v="10"/>
    <x v="12"/>
    <x v="1"/>
    <n v="50"/>
    <n v="675"/>
    <x v="73"/>
    <x v="540"/>
    <n v="0.3"/>
    <x v="1"/>
  </r>
  <r>
    <x v="4"/>
    <x v="3"/>
    <x v="708"/>
    <x v="3"/>
    <x v="10"/>
    <x v="12"/>
    <x v="2"/>
    <n v="45"/>
    <n v="475"/>
    <x v="117"/>
    <x v="515"/>
    <n v="0.45"/>
    <x v="1"/>
  </r>
  <r>
    <x v="4"/>
    <x v="3"/>
    <x v="709"/>
    <x v="3"/>
    <x v="10"/>
    <x v="12"/>
    <x v="3"/>
    <n v="45"/>
    <n v="475"/>
    <x v="117"/>
    <x v="178"/>
    <n v="0.39999999999999997"/>
    <x v="1"/>
  </r>
  <r>
    <x v="4"/>
    <x v="3"/>
    <x v="710"/>
    <x v="3"/>
    <x v="10"/>
    <x v="12"/>
    <x v="4"/>
    <n v="54.999999999999993"/>
    <n v="400"/>
    <x v="211"/>
    <x v="303"/>
    <n v="0.60000000000000009"/>
    <x v="1"/>
  </r>
  <r>
    <x v="4"/>
    <x v="3"/>
    <x v="214"/>
    <x v="3"/>
    <x v="10"/>
    <x v="12"/>
    <x v="5"/>
    <n v="60"/>
    <n v="500"/>
    <x v="60"/>
    <x v="156"/>
    <n v="0.25"/>
    <x v="1"/>
  </r>
  <r>
    <x v="2"/>
    <x v="1"/>
    <x v="215"/>
    <x v="3"/>
    <x v="10"/>
    <x v="12"/>
    <x v="0"/>
    <n v="20"/>
    <n v="700"/>
    <x v="162"/>
    <x v="136"/>
    <n v="0.35"/>
    <x v="1"/>
  </r>
  <r>
    <x v="2"/>
    <x v="1"/>
    <x v="216"/>
    <x v="3"/>
    <x v="10"/>
    <x v="12"/>
    <x v="1"/>
    <n v="30"/>
    <n v="700"/>
    <x v="195"/>
    <x v="221"/>
    <n v="0.35"/>
    <x v="1"/>
  </r>
  <r>
    <x v="2"/>
    <x v="1"/>
    <x v="217"/>
    <x v="3"/>
    <x v="10"/>
    <x v="12"/>
    <x v="2"/>
    <n v="30"/>
    <n v="500"/>
    <x v="149"/>
    <x v="214"/>
    <n v="0.35"/>
    <x v="1"/>
  </r>
  <r>
    <x v="2"/>
    <x v="1"/>
    <x v="218"/>
    <x v="3"/>
    <x v="10"/>
    <x v="12"/>
    <x v="3"/>
    <n v="35"/>
    <n v="500"/>
    <x v="160"/>
    <x v="40"/>
    <n v="0.45"/>
    <x v="1"/>
  </r>
  <r>
    <x v="2"/>
    <x v="1"/>
    <x v="219"/>
    <x v="1"/>
    <x v="11"/>
    <x v="13"/>
    <x v="4"/>
    <n v="40"/>
    <n v="350"/>
    <x v="162"/>
    <x v="216"/>
    <n v="0.3"/>
    <x v="1"/>
  </r>
  <r>
    <x v="2"/>
    <x v="1"/>
    <x v="220"/>
    <x v="1"/>
    <x v="11"/>
    <x v="13"/>
    <x v="5"/>
    <n v="35"/>
    <n v="500"/>
    <x v="160"/>
    <x v="541"/>
    <n v="0.5"/>
    <x v="1"/>
  </r>
  <r>
    <x v="2"/>
    <x v="1"/>
    <x v="221"/>
    <x v="1"/>
    <x v="11"/>
    <x v="13"/>
    <x v="0"/>
    <n v="25"/>
    <n v="650"/>
    <x v="133"/>
    <x v="304"/>
    <n v="0.35"/>
    <x v="1"/>
  </r>
  <r>
    <x v="2"/>
    <x v="1"/>
    <x v="222"/>
    <x v="1"/>
    <x v="11"/>
    <x v="13"/>
    <x v="1"/>
    <n v="35"/>
    <n v="625"/>
    <x v="45"/>
    <x v="542"/>
    <n v="0.35"/>
    <x v="1"/>
  </r>
  <r>
    <x v="2"/>
    <x v="1"/>
    <x v="223"/>
    <x v="1"/>
    <x v="11"/>
    <x v="13"/>
    <x v="2"/>
    <n v="35"/>
    <n v="450"/>
    <x v="154"/>
    <x v="543"/>
    <n v="0.35"/>
    <x v="1"/>
  </r>
  <r>
    <x v="2"/>
    <x v="1"/>
    <x v="224"/>
    <x v="1"/>
    <x v="11"/>
    <x v="13"/>
    <x v="3"/>
    <n v="35"/>
    <n v="400"/>
    <x v="162"/>
    <x v="147"/>
    <n v="0.45"/>
    <x v="1"/>
  </r>
  <r>
    <x v="2"/>
    <x v="1"/>
    <x v="225"/>
    <x v="1"/>
    <x v="11"/>
    <x v="13"/>
    <x v="4"/>
    <n v="40"/>
    <n v="275"/>
    <x v="236"/>
    <x v="277"/>
    <n v="0.3"/>
    <x v="1"/>
  </r>
  <r>
    <x v="2"/>
    <x v="1"/>
    <x v="226"/>
    <x v="1"/>
    <x v="11"/>
    <x v="13"/>
    <x v="5"/>
    <n v="35"/>
    <n v="475"/>
    <x v="158"/>
    <x v="544"/>
    <n v="0.5"/>
    <x v="1"/>
  </r>
  <r>
    <x v="2"/>
    <x v="1"/>
    <x v="227"/>
    <x v="1"/>
    <x v="11"/>
    <x v="13"/>
    <x v="0"/>
    <n v="30"/>
    <n v="650"/>
    <x v="214"/>
    <x v="157"/>
    <n v="0.39999999999999997"/>
    <x v="1"/>
  </r>
  <r>
    <x v="2"/>
    <x v="1"/>
    <x v="228"/>
    <x v="1"/>
    <x v="11"/>
    <x v="13"/>
    <x v="1"/>
    <n v="40"/>
    <n v="650"/>
    <x v="50"/>
    <x v="545"/>
    <n v="0.39999999999999997"/>
    <x v="1"/>
  </r>
  <r>
    <x v="2"/>
    <x v="1"/>
    <x v="711"/>
    <x v="1"/>
    <x v="11"/>
    <x v="13"/>
    <x v="2"/>
    <n v="30"/>
    <n v="475"/>
    <x v="332"/>
    <x v="546"/>
    <n v="0.39999999999999997"/>
    <x v="1"/>
  </r>
  <r>
    <x v="2"/>
    <x v="1"/>
    <x v="712"/>
    <x v="1"/>
    <x v="11"/>
    <x v="13"/>
    <x v="3"/>
    <n v="35"/>
    <n v="375"/>
    <x v="333"/>
    <x v="397"/>
    <n v="0.5"/>
    <x v="1"/>
  </r>
  <r>
    <x v="2"/>
    <x v="1"/>
    <x v="713"/>
    <x v="1"/>
    <x v="11"/>
    <x v="13"/>
    <x v="4"/>
    <n v="40"/>
    <n v="275"/>
    <x v="236"/>
    <x v="194"/>
    <n v="0.35"/>
    <x v="1"/>
  </r>
  <r>
    <x v="2"/>
    <x v="1"/>
    <x v="714"/>
    <x v="1"/>
    <x v="11"/>
    <x v="13"/>
    <x v="5"/>
    <n v="35"/>
    <n v="425"/>
    <x v="159"/>
    <x v="547"/>
    <n v="0.55000000000000004"/>
    <x v="1"/>
  </r>
  <r>
    <x v="2"/>
    <x v="1"/>
    <x v="715"/>
    <x v="1"/>
    <x v="11"/>
    <x v="13"/>
    <x v="0"/>
    <n v="20"/>
    <n v="675"/>
    <x v="200"/>
    <x v="521"/>
    <n v="0.39999999999999997"/>
    <x v="1"/>
  </r>
  <r>
    <x v="2"/>
    <x v="1"/>
    <x v="716"/>
    <x v="1"/>
    <x v="11"/>
    <x v="13"/>
    <x v="1"/>
    <n v="25.000000000000007"/>
    <n v="675"/>
    <x v="334"/>
    <x v="522"/>
    <n v="0.39999999999999997"/>
    <x v="1"/>
  </r>
  <r>
    <x v="2"/>
    <x v="1"/>
    <x v="717"/>
    <x v="1"/>
    <x v="11"/>
    <x v="13"/>
    <x v="2"/>
    <n v="19.999999999999996"/>
    <n v="500"/>
    <x v="335"/>
    <x v="548"/>
    <n v="0.39999999999999997"/>
    <x v="1"/>
  </r>
  <r>
    <x v="2"/>
    <x v="1"/>
    <x v="718"/>
    <x v="1"/>
    <x v="11"/>
    <x v="13"/>
    <x v="3"/>
    <n v="25.000000000000007"/>
    <n v="400"/>
    <x v="336"/>
    <x v="549"/>
    <n v="0.5"/>
    <x v="1"/>
  </r>
  <r>
    <x v="2"/>
    <x v="1"/>
    <x v="719"/>
    <x v="1"/>
    <x v="11"/>
    <x v="13"/>
    <x v="4"/>
    <n v="30"/>
    <n v="300"/>
    <x v="125"/>
    <x v="188"/>
    <n v="0.35"/>
    <x v="1"/>
  </r>
  <r>
    <x v="2"/>
    <x v="1"/>
    <x v="720"/>
    <x v="1"/>
    <x v="11"/>
    <x v="13"/>
    <x v="5"/>
    <n v="25.000000000000007"/>
    <n v="575"/>
    <x v="337"/>
    <x v="550"/>
    <n v="0.55000000000000004"/>
    <x v="1"/>
  </r>
  <r>
    <x v="2"/>
    <x v="1"/>
    <x v="721"/>
    <x v="1"/>
    <x v="11"/>
    <x v="13"/>
    <x v="0"/>
    <n v="14.999999999999996"/>
    <n v="725"/>
    <x v="338"/>
    <x v="551"/>
    <n v="0.39999999999999997"/>
    <x v="1"/>
  </r>
  <r>
    <x v="2"/>
    <x v="1"/>
    <x v="722"/>
    <x v="1"/>
    <x v="11"/>
    <x v="13"/>
    <x v="1"/>
    <n v="25.000000000000007"/>
    <n v="750"/>
    <x v="339"/>
    <x v="552"/>
    <n v="0.39999999999999997"/>
    <x v="1"/>
  </r>
  <r>
    <x v="2"/>
    <x v="1"/>
    <x v="723"/>
    <x v="1"/>
    <x v="11"/>
    <x v="13"/>
    <x v="2"/>
    <n v="19.999999999999996"/>
    <n v="600"/>
    <x v="340"/>
    <x v="527"/>
    <n v="0.39999999999999997"/>
    <x v="1"/>
  </r>
  <r>
    <x v="2"/>
    <x v="1"/>
    <x v="229"/>
    <x v="1"/>
    <x v="11"/>
    <x v="13"/>
    <x v="3"/>
    <n v="30.000000000000004"/>
    <n v="525"/>
    <x v="341"/>
    <x v="132"/>
    <n v="0.5"/>
    <x v="1"/>
  </r>
  <r>
    <x v="2"/>
    <x v="1"/>
    <x v="230"/>
    <x v="1"/>
    <x v="11"/>
    <x v="13"/>
    <x v="4"/>
    <n v="45"/>
    <n v="425"/>
    <x v="174"/>
    <x v="487"/>
    <n v="0.35"/>
    <x v="1"/>
  </r>
  <r>
    <x v="2"/>
    <x v="1"/>
    <x v="231"/>
    <x v="1"/>
    <x v="11"/>
    <x v="13"/>
    <x v="5"/>
    <n v="40"/>
    <n v="775"/>
    <x v="74"/>
    <x v="553"/>
    <n v="0.55000000000000004"/>
    <x v="1"/>
  </r>
  <r>
    <x v="2"/>
    <x v="1"/>
    <x v="232"/>
    <x v="1"/>
    <x v="11"/>
    <x v="13"/>
    <x v="0"/>
    <n v="40"/>
    <n v="775"/>
    <x v="74"/>
    <x v="554"/>
    <n v="0.39999999999999997"/>
    <x v="1"/>
  </r>
  <r>
    <x v="2"/>
    <x v="1"/>
    <x v="233"/>
    <x v="1"/>
    <x v="11"/>
    <x v="13"/>
    <x v="1"/>
    <n v="45"/>
    <n v="775"/>
    <x v="285"/>
    <x v="555"/>
    <n v="0.39999999999999997"/>
    <x v="1"/>
  </r>
  <r>
    <x v="2"/>
    <x v="1"/>
    <x v="234"/>
    <x v="1"/>
    <x v="11"/>
    <x v="13"/>
    <x v="2"/>
    <n v="40"/>
    <n v="650"/>
    <x v="50"/>
    <x v="545"/>
    <n v="0.39999999999999997"/>
    <x v="1"/>
  </r>
  <r>
    <x v="2"/>
    <x v="1"/>
    <x v="235"/>
    <x v="1"/>
    <x v="11"/>
    <x v="13"/>
    <x v="3"/>
    <n v="40"/>
    <n v="600"/>
    <x v="49"/>
    <x v="213"/>
    <n v="0.5"/>
    <x v="1"/>
  </r>
  <r>
    <x v="2"/>
    <x v="1"/>
    <x v="236"/>
    <x v="1"/>
    <x v="11"/>
    <x v="13"/>
    <x v="4"/>
    <n v="45"/>
    <n v="500"/>
    <x v="38"/>
    <x v="40"/>
    <n v="0.35"/>
    <x v="1"/>
  </r>
  <r>
    <x v="2"/>
    <x v="1"/>
    <x v="237"/>
    <x v="1"/>
    <x v="11"/>
    <x v="13"/>
    <x v="5"/>
    <n v="50"/>
    <n v="875"/>
    <x v="244"/>
    <x v="233"/>
    <n v="0.55000000000000004"/>
    <x v="1"/>
  </r>
  <r>
    <x v="2"/>
    <x v="1"/>
    <x v="238"/>
    <x v="1"/>
    <x v="11"/>
    <x v="13"/>
    <x v="0"/>
    <n v="40"/>
    <n v="825"/>
    <x v="77"/>
    <x v="556"/>
    <n v="0.44999999999999996"/>
    <x v="1"/>
  </r>
  <r>
    <x v="2"/>
    <x v="1"/>
    <x v="239"/>
    <x v="1"/>
    <x v="11"/>
    <x v="13"/>
    <x v="1"/>
    <n v="45"/>
    <n v="825"/>
    <x v="8"/>
    <x v="557"/>
    <n v="0.44999999999999996"/>
    <x v="1"/>
  </r>
  <r>
    <x v="2"/>
    <x v="1"/>
    <x v="240"/>
    <x v="1"/>
    <x v="11"/>
    <x v="13"/>
    <x v="2"/>
    <n v="40"/>
    <n v="975"/>
    <x v="87"/>
    <x v="234"/>
    <n v="0.44999999999999996"/>
    <x v="1"/>
  </r>
  <r>
    <x v="2"/>
    <x v="1"/>
    <x v="241"/>
    <x v="1"/>
    <x v="11"/>
    <x v="13"/>
    <x v="3"/>
    <n v="40"/>
    <n v="575"/>
    <x v="328"/>
    <x v="558"/>
    <n v="0.55000000000000004"/>
    <x v="1"/>
  </r>
  <r>
    <x v="2"/>
    <x v="1"/>
    <x v="242"/>
    <x v="1"/>
    <x v="11"/>
    <x v="13"/>
    <x v="4"/>
    <n v="45"/>
    <n v="550"/>
    <x v="112"/>
    <x v="559"/>
    <n v="0.39999999999999997"/>
    <x v="1"/>
  </r>
  <r>
    <x v="2"/>
    <x v="1"/>
    <x v="243"/>
    <x v="1"/>
    <x v="11"/>
    <x v="13"/>
    <x v="5"/>
    <n v="54.999999999999993"/>
    <n v="825"/>
    <x v="342"/>
    <x v="560"/>
    <n v="0.60000000000000009"/>
    <x v="1"/>
  </r>
  <r>
    <x v="2"/>
    <x v="1"/>
    <x v="244"/>
    <x v="1"/>
    <x v="11"/>
    <x v="13"/>
    <x v="0"/>
    <n v="45"/>
    <n v="775"/>
    <x v="285"/>
    <x v="561"/>
    <n v="0.44999999999999996"/>
    <x v="1"/>
  </r>
  <r>
    <x v="2"/>
    <x v="1"/>
    <x v="245"/>
    <x v="1"/>
    <x v="11"/>
    <x v="13"/>
    <x v="1"/>
    <n v="55.000000000000007"/>
    <n v="775"/>
    <x v="101"/>
    <x v="562"/>
    <n v="0.44999999999999996"/>
    <x v="1"/>
  </r>
  <r>
    <x v="2"/>
    <x v="1"/>
    <x v="246"/>
    <x v="1"/>
    <x v="11"/>
    <x v="13"/>
    <x v="2"/>
    <n v="50"/>
    <n v="950"/>
    <x v="13"/>
    <x v="563"/>
    <n v="0.44999999999999996"/>
    <x v="1"/>
  </r>
  <r>
    <x v="2"/>
    <x v="1"/>
    <x v="247"/>
    <x v="1"/>
    <x v="11"/>
    <x v="13"/>
    <x v="3"/>
    <n v="45"/>
    <n v="475"/>
    <x v="117"/>
    <x v="262"/>
    <n v="0.55000000000000004"/>
    <x v="1"/>
  </r>
  <r>
    <x v="2"/>
    <x v="1"/>
    <x v="248"/>
    <x v="1"/>
    <x v="11"/>
    <x v="13"/>
    <x v="4"/>
    <n v="50"/>
    <n v="475"/>
    <x v="343"/>
    <x v="564"/>
    <n v="0.39999999999999997"/>
    <x v="1"/>
  </r>
  <r>
    <x v="2"/>
    <x v="1"/>
    <x v="249"/>
    <x v="1"/>
    <x v="11"/>
    <x v="13"/>
    <x v="5"/>
    <n v="54.999999999999993"/>
    <n v="725"/>
    <x v="344"/>
    <x v="565"/>
    <n v="0.60000000000000009"/>
    <x v="1"/>
  </r>
  <r>
    <x v="2"/>
    <x v="1"/>
    <x v="250"/>
    <x v="1"/>
    <x v="11"/>
    <x v="13"/>
    <x v="0"/>
    <n v="50"/>
    <n v="675"/>
    <x v="73"/>
    <x v="566"/>
    <n v="0.44999999999999996"/>
    <x v="1"/>
  </r>
  <r>
    <x v="2"/>
    <x v="1"/>
    <x v="251"/>
    <x v="1"/>
    <x v="11"/>
    <x v="13"/>
    <x v="1"/>
    <n v="50"/>
    <n v="625"/>
    <x v="65"/>
    <x v="75"/>
    <n v="0.44999999999999996"/>
    <x v="1"/>
  </r>
  <r>
    <x v="2"/>
    <x v="1"/>
    <x v="252"/>
    <x v="1"/>
    <x v="11"/>
    <x v="13"/>
    <x v="2"/>
    <n v="54.999999999999993"/>
    <n v="675"/>
    <x v="345"/>
    <x v="557"/>
    <n v="0.44999999999999996"/>
    <x v="1"/>
  </r>
  <r>
    <x v="2"/>
    <x v="1"/>
    <x v="253"/>
    <x v="1"/>
    <x v="11"/>
    <x v="13"/>
    <x v="3"/>
    <n v="54.999999999999993"/>
    <n v="400"/>
    <x v="211"/>
    <x v="567"/>
    <n v="0.55000000000000004"/>
    <x v="1"/>
  </r>
  <r>
    <x v="2"/>
    <x v="1"/>
    <x v="254"/>
    <x v="1"/>
    <x v="11"/>
    <x v="13"/>
    <x v="4"/>
    <n v="50"/>
    <n v="400"/>
    <x v="46"/>
    <x v="316"/>
    <n v="0.39999999999999997"/>
    <x v="1"/>
  </r>
  <r>
    <x v="2"/>
    <x v="1"/>
    <x v="255"/>
    <x v="1"/>
    <x v="11"/>
    <x v="13"/>
    <x v="5"/>
    <n v="45"/>
    <n v="625"/>
    <x v="66"/>
    <x v="568"/>
    <n v="0.60000000000000009"/>
    <x v="1"/>
  </r>
  <r>
    <x v="2"/>
    <x v="1"/>
    <x v="256"/>
    <x v="1"/>
    <x v="11"/>
    <x v="13"/>
    <x v="0"/>
    <n v="35"/>
    <n v="575"/>
    <x v="327"/>
    <x v="569"/>
    <n v="0.44999999999999996"/>
    <x v="1"/>
  </r>
  <r>
    <x v="2"/>
    <x v="1"/>
    <x v="257"/>
    <x v="1"/>
    <x v="11"/>
    <x v="13"/>
    <x v="1"/>
    <n v="35"/>
    <n v="575"/>
    <x v="327"/>
    <x v="569"/>
    <n v="0.44999999999999996"/>
    <x v="1"/>
  </r>
  <r>
    <x v="2"/>
    <x v="1"/>
    <x v="258"/>
    <x v="1"/>
    <x v="11"/>
    <x v="13"/>
    <x v="2"/>
    <n v="40"/>
    <n v="525"/>
    <x v="195"/>
    <x v="570"/>
    <n v="0.44999999999999996"/>
    <x v="1"/>
  </r>
  <r>
    <x v="2"/>
    <x v="1"/>
    <x v="259"/>
    <x v="1"/>
    <x v="11"/>
    <x v="13"/>
    <x v="3"/>
    <n v="40"/>
    <n v="375"/>
    <x v="149"/>
    <x v="538"/>
    <n v="0.55000000000000004"/>
    <x v="1"/>
  </r>
  <r>
    <x v="2"/>
    <x v="1"/>
    <x v="260"/>
    <x v="1"/>
    <x v="11"/>
    <x v="13"/>
    <x v="4"/>
    <n v="35"/>
    <n v="350"/>
    <x v="208"/>
    <x v="571"/>
    <n v="0.39999999999999997"/>
    <x v="1"/>
  </r>
  <r>
    <x v="2"/>
    <x v="1"/>
    <x v="261"/>
    <x v="1"/>
    <x v="11"/>
    <x v="13"/>
    <x v="5"/>
    <n v="45"/>
    <n v="525"/>
    <x v="44"/>
    <x v="333"/>
    <n v="0.60000000000000009"/>
    <x v="1"/>
  </r>
  <r>
    <x v="2"/>
    <x v="1"/>
    <x v="262"/>
    <x v="1"/>
    <x v="11"/>
    <x v="13"/>
    <x v="0"/>
    <n v="30.000000000000004"/>
    <n v="675"/>
    <x v="346"/>
    <x v="520"/>
    <n v="0.44999999999999996"/>
    <x v="1"/>
  </r>
  <r>
    <x v="2"/>
    <x v="1"/>
    <x v="263"/>
    <x v="1"/>
    <x v="11"/>
    <x v="13"/>
    <x v="1"/>
    <n v="30.000000000000004"/>
    <n v="675"/>
    <x v="346"/>
    <x v="520"/>
    <n v="0.44999999999999996"/>
    <x v="1"/>
  </r>
  <r>
    <x v="2"/>
    <x v="1"/>
    <x v="264"/>
    <x v="1"/>
    <x v="11"/>
    <x v="13"/>
    <x v="2"/>
    <n v="55.000000000000007"/>
    <n v="600"/>
    <x v="222"/>
    <x v="15"/>
    <n v="0.44999999999999996"/>
    <x v="1"/>
  </r>
  <r>
    <x v="2"/>
    <x v="1"/>
    <x v="265"/>
    <x v="1"/>
    <x v="11"/>
    <x v="13"/>
    <x v="3"/>
    <n v="55.000000000000007"/>
    <n v="475"/>
    <x v="347"/>
    <x v="572"/>
    <n v="0.55000000000000004"/>
    <x v="1"/>
  </r>
  <r>
    <x v="2"/>
    <x v="1"/>
    <x v="266"/>
    <x v="1"/>
    <x v="11"/>
    <x v="13"/>
    <x v="4"/>
    <n v="54.999999999999993"/>
    <n v="450"/>
    <x v="348"/>
    <x v="559"/>
    <n v="0.39999999999999997"/>
    <x v="1"/>
  </r>
  <r>
    <x v="2"/>
    <x v="1"/>
    <x v="267"/>
    <x v="1"/>
    <x v="11"/>
    <x v="13"/>
    <x v="5"/>
    <n v="65"/>
    <n v="650"/>
    <x v="108"/>
    <x v="573"/>
    <n v="0.60000000000000009"/>
    <x v="1"/>
  </r>
  <r>
    <x v="2"/>
    <x v="1"/>
    <x v="268"/>
    <x v="1"/>
    <x v="11"/>
    <x v="13"/>
    <x v="0"/>
    <n v="54.999999999999993"/>
    <n v="800"/>
    <x v="349"/>
    <x v="574"/>
    <n v="0.44999999999999996"/>
    <x v="1"/>
  </r>
  <r>
    <x v="2"/>
    <x v="1"/>
    <x v="269"/>
    <x v="1"/>
    <x v="11"/>
    <x v="13"/>
    <x v="1"/>
    <n v="54.999999999999993"/>
    <n v="800"/>
    <x v="349"/>
    <x v="574"/>
    <n v="0.44999999999999996"/>
    <x v="1"/>
  </r>
  <r>
    <x v="2"/>
    <x v="1"/>
    <x v="270"/>
    <x v="1"/>
    <x v="11"/>
    <x v="13"/>
    <x v="2"/>
    <n v="60"/>
    <n v="700"/>
    <x v="81"/>
    <x v="575"/>
    <n v="0.44999999999999996"/>
    <x v="1"/>
  </r>
  <r>
    <x v="2"/>
    <x v="1"/>
    <x v="271"/>
    <x v="1"/>
    <x v="11"/>
    <x v="13"/>
    <x v="3"/>
    <n v="60"/>
    <n v="550"/>
    <x v="77"/>
    <x v="576"/>
    <n v="0.55000000000000004"/>
    <x v="1"/>
  </r>
  <r>
    <x v="2"/>
    <x v="1"/>
    <x v="272"/>
    <x v="1"/>
    <x v="11"/>
    <x v="13"/>
    <x v="4"/>
    <n v="54.999999999999993"/>
    <n v="500"/>
    <x v="350"/>
    <x v="577"/>
    <n v="0.39999999999999997"/>
    <x v="1"/>
  </r>
  <r>
    <x v="2"/>
    <x v="1"/>
    <x v="273"/>
    <x v="1"/>
    <x v="11"/>
    <x v="13"/>
    <x v="5"/>
    <n v="65"/>
    <n v="750"/>
    <x v="63"/>
    <x v="578"/>
    <n v="0.60000000000000009"/>
    <x v="1"/>
  </r>
  <r>
    <x v="0"/>
    <x v="0"/>
    <x v="274"/>
    <x v="1"/>
    <x v="11"/>
    <x v="13"/>
    <x v="0"/>
    <n v="35"/>
    <n v="425"/>
    <x v="159"/>
    <x v="226"/>
    <n v="0.4"/>
    <x v="1"/>
  </r>
  <r>
    <x v="0"/>
    <x v="0"/>
    <x v="275"/>
    <x v="1"/>
    <x v="11"/>
    <x v="13"/>
    <x v="1"/>
    <n v="35"/>
    <n v="225"/>
    <x v="122"/>
    <x v="184"/>
    <n v="0.35"/>
    <x v="1"/>
  </r>
  <r>
    <x v="0"/>
    <x v="0"/>
    <x v="276"/>
    <x v="1"/>
    <x v="11"/>
    <x v="13"/>
    <x v="2"/>
    <n v="25"/>
    <n v="225"/>
    <x v="182"/>
    <x v="263"/>
    <n v="0.35"/>
    <x v="1"/>
  </r>
  <r>
    <x v="0"/>
    <x v="0"/>
    <x v="277"/>
    <x v="1"/>
    <x v="11"/>
    <x v="13"/>
    <x v="3"/>
    <n v="30.000000000000004"/>
    <n v="75"/>
    <x v="305"/>
    <x v="579"/>
    <n v="0.4"/>
    <x v="1"/>
  </r>
  <r>
    <x v="0"/>
    <x v="0"/>
    <x v="278"/>
    <x v="3"/>
    <x v="12"/>
    <x v="14"/>
    <x v="4"/>
    <n v="44.999999999999993"/>
    <n v="125"/>
    <x v="351"/>
    <x v="580"/>
    <n v="0.35"/>
    <x v="1"/>
  </r>
  <r>
    <x v="0"/>
    <x v="0"/>
    <x v="279"/>
    <x v="3"/>
    <x v="12"/>
    <x v="14"/>
    <x v="5"/>
    <n v="35"/>
    <n v="225"/>
    <x v="122"/>
    <x v="196"/>
    <n v="0.5"/>
    <x v="1"/>
  </r>
  <r>
    <x v="0"/>
    <x v="0"/>
    <x v="280"/>
    <x v="3"/>
    <x v="12"/>
    <x v="14"/>
    <x v="0"/>
    <n v="35"/>
    <n v="475"/>
    <x v="158"/>
    <x v="581"/>
    <n v="0.4"/>
    <x v="1"/>
  </r>
  <r>
    <x v="0"/>
    <x v="0"/>
    <x v="281"/>
    <x v="3"/>
    <x v="12"/>
    <x v="14"/>
    <x v="1"/>
    <n v="35"/>
    <n v="125"/>
    <x v="317"/>
    <x v="582"/>
    <n v="0.35"/>
    <x v="1"/>
  </r>
  <r>
    <x v="0"/>
    <x v="0"/>
    <x v="282"/>
    <x v="3"/>
    <x v="12"/>
    <x v="14"/>
    <x v="2"/>
    <n v="25"/>
    <n v="175"/>
    <x v="317"/>
    <x v="582"/>
    <n v="0.35"/>
    <x v="1"/>
  </r>
  <r>
    <x v="0"/>
    <x v="0"/>
    <x v="283"/>
    <x v="3"/>
    <x v="12"/>
    <x v="14"/>
    <x v="3"/>
    <n v="30.000000000000004"/>
    <n v="50"/>
    <x v="352"/>
    <x v="583"/>
    <n v="0.4"/>
    <x v="1"/>
  </r>
  <r>
    <x v="0"/>
    <x v="0"/>
    <x v="284"/>
    <x v="3"/>
    <x v="12"/>
    <x v="14"/>
    <x v="4"/>
    <n v="44.999999999999993"/>
    <n v="125"/>
    <x v="351"/>
    <x v="580"/>
    <n v="0.35"/>
    <x v="1"/>
  </r>
  <r>
    <x v="0"/>
    <x v="0"/>
    <x v="285"/>
    <x v="3"/>
    <x v="12"/>
    <x v="14"/>
    <x v="5"/>
    <n v="35"/>
    <n v="200"/>
    <x v="136"/>
    <x v="187"/>
    <n v="0.5"/>
    <x v="1"/>
  </r>
  <r>
    <x v="0"/>
    <x v="0"/>
    <x v="286"/>
    <x v="3"/>
    <x v="12"/>
    <x v="14"/>
    <x v="0"/>
    <n v="40"/>
    <n v="420"/>
    <x v="353"/>
    <x v="584"/>
    <n v="0.4"/>
    <x v="1"/>
  </r>
  <r>
    <x v="0"/>
    <x v="0"/>
    <x v="287"/>
    <x v="3"/>
    <x v="12"/>
    <x v="14"/>
    <x v="1"/>
    <n v="40"/>
    <n v="100"/>
    <x v="123"/>
    <x v="585"/>
    <n v="0.35"/>
    <x v="1"/>
  </r>
  <r>
    <x v="0"/>
    <x v="0"/>
    <x v="288"/>
    <x v="3"/>
    <x v="12"/>
    <x v="14"/>
    <x v="2"/>
    <n v="30.000000000000004"/>
    <n v="150"/>
    <x v="354"/>
    <x v="475"/>
    <n v="0.35"/>
    <x v="1"/>
  </r>
  <r>
    <x v="0"/>
    <x v="0"/>
    <x v="289"/>
    <x v="3"/>
    <x v="12"/>
    <x v="14"/>
    <x v="3"/>
    <n v="35"/>
    <n v="0"/>
    <x v="355"/>
    <x v="586"/>
    <n v="0.4"/>
    <x v="1"/>
  </r>
  <r>
    <x v="0"/>
    <x v="0"/>
    <x v="290"/>
    <x v="3"/>
    <x v="12"/>
    <x v="14"/>
    <x v="4"/>
    <n v="50"/>
    <n v="50"/>
    <x v="310"/>
    <x v="587"/>
    <n v="0.35"/>
    <x v="1"/>
  </r>
  <r>
    <x v="0"/>
    <x v="0"/>
    <x v="291"/>
    <x v="3"/>
    <x v="12"/>
    <x v="14"/>
    <x v="5"/>
    <n v="40"/>
    <n v="150"/>
    <x v="129"/>
    <x v="227"/>
    <n v="0.5"/>
    <x v="1"/>
  </r>
  <r>
    <x v="0"/>
    <x v="0"/>
    <x v="292"/>
    <x v="3"/>
    <x v="12"/>
    <x v="14"/>
    <x v="0"/>
    <n v="40"/>
    <n v="375"/>
    <x v="149"/>
    <x v="49"/>
    <n v="0.4"/>
    <x v="1"/>
  </r>
  <r>
    <x v="0"/>
    <x v="0"/>
    <x v="293"/>
    <x v="3"/>
    <x v="12"/>
    <x v="14"/>
    <x v="1"/>
    <n v="35"/>
    <n v="75"/>
    <x v="320"/>
    <x v="503"/>
    <n v="0.35"/>
    <x v="1"/>
  </r>
  <r>
    <x v="0"/>
    <x v="0"/>
    <x v="294"/>
    <x v="3"/>
    <x v="12"/>
    <x v="14"/>
    <x v="2"/>
    <n v="25.000000000000007"/>
    <n v="75"/>
    <x v="356"/>
    <x v="588"/>
    <n v="0.35"/>
    <x v="1"/>
  </r>
  <r>
    <x v="0"/>
    <x v="0"/>
    <x v="295"/>
    <x v="3"/>
    <x v="12"/>
    <x v="14"/>
    <x v="3"/>
    <n v="30"/>
    <n v="0"/>
    <x v="355"/>
    <x v="586"/>
    <n v="0.4"/>
    <x v="1"/>
  </r>
  <r>
    <x v="0"/>
    <x v="0"/>
    <x v="296"/>
    <x v="3"/>
    <x v="12"/>
    <x v="14"/>
    <x v="4"/>
    <n v="45"/>
    <n v="25"/>
    <x v="186"/>
    <x v="589"/>
    <n v="0.35"/>
    <x v="1"/>
  </r>
  <r>
    <x v="0"/>
    <x v="0"/>
    <x v="297"/>
    <x v="3"/>
    <x v="12"/>
    <x v="14"/>
    <x v="5"/>
    <n v="35"/>
    <n v="150"/>
    <x v="304"/>
    <x v="190"/>
    <n v="0.5"/>
    <x v="1"/>
  </r>
  <r>
    <x v="0"/>
    <x v="0"/>
    <x v="298"/>
    <x v="3"/>
    <x v="12"/>
    <x v="14"/>
    <x v="0"/>
    <n v="45"/>
    <n v="420"/>
    <x v="357"/>
    <x v="590"/>
    <n v="0.4"/>
    <x v="1"/>
  </r>
  <r>
    <x v="0"/>
    <x v="0"/>
    <x v="299"/>
    <x v="3"/>
    <x v="12"/>
    <x v="14"/>
    <x v="1"/>
    <n v="40.000000000000007"/>
    <n v="125"/>
    <x v="358"/>
    <x v="286"/>
    <n v="0.35"/>
    <x v="1"/>
  </r>
  <r>
    <x v="0"/>
    <x v="0"/>
    <x v="300"/>
    <x v="3"/>
    <x v="12"/>
    <x v="14"/>
    <x v="2"/>
    <n v="35"/>
    <n v="100"/>
    <x v="319"/>
    <x v="591"/>
    <n v="0.35"/>
    <x v="1"/>
  </r>
  <r>
    <x v="0"/>
    <x v="0"/>
    <x v="301"/>
    <x v="3"/>
    <x v="12"/>
    <x v="14"/>
    <x v="3"/>
    <n v="35"/>
    <n v="25"/>
    <x v="308"/>
    <x v="592"/>
    <n v="0.4"/>
    <x v="1"/>
  </r>
  <r>
    <x v="0"/>
    <x v="0"/>
    <x v="302"/>
    <x v="3"/>
    <x v="12"/>
    <x v="14"/>
    <x v="4"/>
    <n v="49.999999999999993"/>
    <n v="50"/>
    <x v="359"/>
    <x v="593"/>
    <n v="0.35"/>
    <x v="1"/>
  </r>
  <r>
    <x v="0"/>
    <x v="0"/>
    <x v="303"/>
    <x v="3"/>
    <x v="12"/>
    <x v="14"/>
    <x v="5"/>
    <n v="54.999999999999993"/>
    <n v="150"/>
    <x v="360"/>
    <x v="594"/>
    <n v="0.5"/>
    <x v="1"/>
  </r>
  <r>
    <x v="0"/>
    <x v="0"/>
    <x v="304"/>
    <x v="3"/>
    <x v="12"/>
    <x v="14"/>
    <x v="0"/>
    <n v="40"/>
    <n v="400"/>
    <x v="175"/>
    <x v="320"/>
    <n v="0.4"/>
    <x v="1"/>
  </r>
  <r>
    <x v="0"/>
    <x v="0"/>
    <x v="305"/>
    <x v="3"/>
    <x v="12"/>
    <x v="14"/>
    <x v="1"/>
    <n v="35.000000000000007"/>
    <n v="150"/>
    <x v="307"/>
    <x v="489"/>
    <n v="0.35"/>
    <x v="1"/>
  </r>
  <r>
    <x v="0"/>
    <x v="0"/>
    <x v="306"/>
    <x v="3"/>
    <x v="12"/>
    <x v="14"/>
    <x v="2"/>
    <n v="30.000000000000004"/>
    <n v="175"/>
    <x v="307"/>
    <x v="489"/>
    <n v="0.35"/>
    <x v="1"/>
  </r>
  <r>
    <x v="0"/>
    <x v="0"/>
    <x v="307"/>
    <x v="3"/>
    <x v="12"/>
    <x v="14"/>
    <x v="3"/>
    <n v="30.000000000000004"/>
    <n v="150"/>
    <x v="354"/>
    <x v="595"/>
    <n v="0.4"/>
    <x v="1"/>
  </r>
  <r>
    <x v="0"/>
    <x v="0"/>
    <x v="308"/>
    <x v="3"/>
    <x v="12"/>
    <x v="14"/>
    <x v="4"/>
    <n v="45"/>
    <n v="150"/>
    <x v="314"/>
    <x v="596"/>
    <n v="0.35"/>
    <x v="1"/>
  </r>
  <r>
    <x v="0"/>
    <x v="0"/>
    <x v="309"/>
    <x v="3"/>
    <x v="12"/>
    <x v="14"/>
    <x v="5"/>
    <n v="50"/>
    <n v="325"/>
    <x v="133"/>
    <x v="158"/>
    <n v="0.5"/>
    <x v="1"/>
  </r>
  <r>
    <x v="0"/>
    <x v="0"/>
    <x v="310"/>
    <x v="3"/>
    <x v="12"/>
    <x v="14"/>
    <x v="0"/>
    <n v="45"/>
    <n v="550"/>
    <x v="112"/>
    <x v="186"/>
    <n v="0.4"/>
    <x v="1"/>
  </r>
  <r>
    <x v="0"/>
    <x v="0"/>
    <x v="311"/>
    <x v="3"/>
    <x v="12"/>
    <x v="14"/>
    <x v="1"/>
    <n v="40.000000000000007"/>
    <n v="300"/>
    <x v="202"/>
    <x v="216"/>
    <n v="0.35"/>
    <x v="1"/>
  </r>
  <r>
    <x v="0"/>
    <x v="0"/>
    <x v="312"/>
    <x v="3"/>
    <x v="12"/>
    <x v="14"/>
    <x v="2"/>
    <n v="35"/>
    <n v="225"/>
    <x v="122"/>
    <x v="184"/>
    <n v="0.35"/>
    <x v="1"/>
  </r>
  <r>
    <x v="0"/>
    <x v="0"/>
    <x v="313"/>
    <x v="3"/>
    <x v="12"/>
    <x v="14"/>
    <x v="3"/>
    <n v="35"/>
    <n v="175"/>
    <x v="183"/>
    <x v="597"/>
    <n v="0.4"/>
    <x v="1"/>
  </r>
  <r>
    <x v="0"/>
    <x v="0"/>
    <x v="314"/>
    <x v="3"/>
    <x v="12"/>
    <x v="14"/>
    <x v="4"/>
    <n v="45"/>
    <n v="175"/>
    <x v="122"/>
    <x v="184"/>
    <n v="0.35"/>
    <x v="1"/>
  </r>
  <r>
    <x v="0"/>
    <x v="0"/>
    <x v="315"/>
    <x v="3"/>
    <x v="12"/>
    <x v="14"/>
    <x v="5"/>
    <n v="50"/>
    <n v="350"/>
    <x v="160"/>
    <x v="541"/>
    <n v="0.5"/>
    <x v="1"/>
  </r>
  <r>
    <x v="0"/>
    <x v="0"/>
    <x v="316"/>
    <x v="3"/>
    <x v="12"/>
    <x v="14"/>
    <x v="0"/>
    <n v="45"/>
    <n v="500"/>
    <x v="38"/>
    <x v="191"/>
    <n v="0.4"/>
    <x v="1"/>
  </r>
  <r>
    <x v="0"/>
    <x v="0"/>
    <x v="317"/>
    <x v="3"/>
    <x v="12"/>
    <x v="14"/>
    <x v="1"/>
    <n v="45.000000000000007"/>
    <n v="275"/>
    <x v="196"/>
    <x v="179"/>
    <n v="0.35"/>
    <x v="1"/>
  </r>
  <r>
    <x v="0"/>
    <x v="0"/>
    <x v="318"/>
    <x v="3"/>
    <x v="12"/>
    <x v="14"/>
    <x v="2"/>
    <n v="40"/>
    <n v="200"/>
    <x v="135"/>
    <x v="197"/>
    <n v="0.35"/>
    <x v="1"/>
  </r>
  <r>
    <x v="0"/>
    <x v="0"/>
    <x v="319"/>
    <x v="3"/>
    <x v="12"/>
    <x v="14"/>
    <x v="3"/>
    <n v="30.000000000000004"/>
    <n v="125"/>
    <x v="361"/>
    <x v="598"/>
    <n v="0.4"/>
    <x v="1"/>
  </r>
  <r>
    <x v="0"/>
    <x v="0"/>
    <x v="320"/>
    <x v="3"/>
    <x v="12"/>
    <x v="14"/>
    <x v="4"/>
    <n v="40"/>
    <n v="100"/>
    <x v="123"/>
    <x v="585"/>
    <n v="0.35"/>
    <x v="1"/>
  </r>
  <r>
    <x v="0"/>
    <x v="0"/>
    <x v="321"/>
    <x v="3"/>
    <x v="12"/>
    <x v="14"/>
    <x v="5"/>
    <n v="45"/>
    <n v="275"/>
    <x v="118"/>
    <x v="183"/>
    <n v="0.5"/>
    <x v="1"/>
  </r>
  <r>
    <x v="0"/>
    <x v="0"/>
    <x v="322"/>
    <x v="3"/>
    <x v="12"/>
    <x v="14"/>
    <x v="0"/>
    <n v="40"/>
    <n v="400"/>
    <x v="175"/>
    <x v="320"/>
    <n v="0.4"/>
    <x v="1"/>
  </r>
  <r>
    <x v="0"/>
    <x v="0"/>
    <x v="323"/>
    <x v="3"/>
    <x v="12"/>
    <x v="14"/>
    <x v="1"/>
    <n v="35.000000000000007"/>
    <n v="200"/>
    <x v="313"/>
    <x v="493"/>
    <n v="0.35"/>
    <x v="1"/>
  </r>
  <r>
    <x v="0"/>
    <x v="0"/>
    <x v="324"/>
    <x v="3"/>
    <x v="12"/>
    <x v="14"/>
    <x v="2"/>
    <n v="20"/>
    <n v="100"/>
    <x v="184"/>
    <x v="599"/>
    <n v="0.35"/>
    <x v="1"/>
  </r>
  <r>
    <x v="0"/>
    <x v="0"/>
    <x v="325"/>
    <x v="3"/>
    <x v="12"/>
    <x v="14"/>
    <x v="3"/>
    <n v="20"/>
    <n v="75"/>
    <x v="362"/>
    <x v="600"/>
    <n v="0.4"/>
    <x v="1"/>
  </r>
  <r>
    <x v="0"/>
    <x v="0"/>
    <x v="326"/>
    <x v="3"/>
    <x v="12"/>
    <x v="14"/>
    <x v="4"/>
    <n v="30"/>
    <n v="75"/>
    <x v="363"/>
    <x v="601"/>
    <n v="0.35"/>
    <x v="1"/>
  </r>
  <r>
    <x v="0"/>
    <x v="0"/>
    <x v="327"/>
    <x v="3"/>
    <x v="12"/>
    <x v="14"/>
    <x v="5"/>
    <n v="35"/>
    <n v="150"/>
    <x v="304"/>
    <x v="190"/>
    <n v="0.5"/>
    <x v="1"/>
  </r>
  <r>
    <x v="0"/>
    <x v="0"/>
    <x v="328"/>
    <x v="3"/>
    <x v="12"/>
    <x v="14"/>
    <x v="0"/>
    <n v="40"/>
    <n v="325"/>
    <x v="197"/>
    <x v="602"/>
    <n v="0.4"/>
    <x v="1"/>
  </r>
  <r>
    <x v="0"/>
    <x v="0"/>
    <x v="329"/>
    <x v="3"/>
    <x v="12"/>
    <x v="14"/>
    <x v="1"/>
    <n v="30"/>
    <n v="150"/>
    <x v="187"/>
    <x v="603"/>
    <n v="0.35"/>
    <x v="1"/>
  </r>
  <r>
    <x v="0"/>
    <x v="0"/>
    <x v="330"/>
    <x v="3"/>
    <x v="12"/>
    <x v="14"/>
    <x v="2"/>
    <n v="30"/>
    <n v="50"/>
    <x v="362"/>
    <x v="604"/>
    <n v="0.35"/>
    <x v="1"/>
  </r>
  <r>
    <x v="0"/>
    <x v="0"/>
    <x v="331"/>
    <x v="3"/>
    <x v="12"/>
    <x v="14"/>
    <x v="3"/>
    <n v="30"/>
    <n v="25"/>
    <x v="364"/>
    <x v="605"/>
    <n v="0.4"/>
    <x v="1"/>
  </r>
  <r>
    <x v="0"/>
    <x v="0"/>
    <x v="332"/>
    <x v="3"/>
    <x v="12"/>
    <x v="14"/>
    <x v="4"/>
    <n v="40"/>
    <n v="25"/>
    <x v="365"/>
    <x v="592"/>
    <n v="0.35"/>
    <x v="1"/>
  </r>
  <r>
    <x v="0"/>
    <x v="0"/>
    <x v="333"/>
    <x v="3"/>
    <x v="12"/>
    <x v="14"/>
    <x v="5"/>
    <n v="44.999999999999993"/>
    <n v="150"/>
    <x v="303"/>
    <x v="606"/>
    <n v="0.5"/>
    <x v="1"/>
  </r>
  <r>
    <x v="0"/>
    <x v="0"/>
    <x v="334"/>
    <x v="3"/>
    <x v="12"/>
    <x v="14"/>
    <x v="0"/>
    <n v="40"/>
    <n v="300"/>
    <x v="150"/>
    <x v="607"/>
    <n v="0.4"/>
    <x v="1"/>
  </r>
  <r>
    <x v="0"/>
    <x v="0"/>
    <x v="335"/>
    <x v="3"/>
    <x v="12"/>
    <x v="14"/>
    <x v="1"/>
    <n v="30.000000000000004"/>
    <n v="150"/>
    <x v="354"/>
    <x v="475"/>
    <n v="0.35"/>
    <x v="1"/>
  </r>
  <r>
    <x v="0"/>
    <x v="0"/>
    <x v="336"/>
    <x v="3"/>
    <x v="12"/>
    <x v="14"/>
    <x v="2"/>
    <n v="30.000000000000004"/>
    <n v="95"/>
    <x v="366"/>
    <x v="608"/>
    <n v="0.35"/>
    <x v="1"/>
  </r>
  <r>
    <x v="0"/>
    <x v="0"/>
    <x v="337"/>
    <x v="3"/>
    <x v="12"/>
    <x v="14"/>
    <x v="3"/>
    <n v="30.000000000000004"/>
    <n v="125"/>
    <x v="361"/>
    <x v="598"/>
    <n v="0.4"/>
    <x v="1"/>
  </r>
  <r>
    <x v="0"/>
    <x v="0"/>
    <x v="338"/>
    <x v="3"/>
    <x v="12"/>
    <x v="14"/>
    <x v="4"/>
    <n v="49.999999999999993"/>
    <n v="100"/>
    <x v="367"/>
    <x v="609"/>
    <n v="0.35"/>
    <x v="1"/>
  </r>
  <r>
    <x v="0"/>
    <x v="0"/>
    <x v="339"/>
    <x v="3"/>
    <x v="12"/>
    <x v="14"/>
    <x v="5"/>
    <n v="54.999999999999986"/>
    <n v="200"/>
    <x v="368"/>
    <x v="610"/>
    <n v="0.5"/>
    <x v="1"/>
  </r>
  <r>
    <x v="0"/>
    <x v="0"/>
    <x v="340"/>
    <x v="3"/>
    <x v="12"/>
    <x v="14"/>
    <x v="0"/>
    <n v="49.999999999999993"/>
    <n v="450"/>
    <x v="369"/>
    <x v="191"/>
    <n v="0.4"/>
    <x v="1"/>
  </r>
  <r>
    <x v="0"/>
    <x v="0"/>
    <x v="341"/>
    <x v="3"/>
    <x v="12"/>
    <x v="14"/>
    <x v="1"/>
    <n v="40"/>
    <n v="250"/>
    <x v="124"/>
    <x v="187"/>
    <n v="0.35"/>
    <x v="1"/>
  </r>
  <r>
    <x v="0"/>
    <x v="0"/>
    <x v="342"/>
    <x v="3"/>
    <x v="12"/>
    <x v="14"/>
    <x v="2"/>
    <n v="40"/>
    <n v="200"/>
    <x v="135"/>
    <x v="197"/>
    <n v="0.35"/>
    <x v="1"/>
  </r>
  <r>
    <x v="0"/>
    <x v="0"/>
    <x v="343"/>
    <x v="3"/>
    <x v="12"/>
    <x v="14"/>
    <x v="3"/>
    <n v="40"/>
    <n v="150"/>
    <x v="129"/>
    <x v="506"/>
    <n v="0.4"/>
    <x v="1"/>
  </r>
  <r>
    <x v="0"/>
    <x v="0"/>
    <x v="344"/>
    <x v="3"/>
    <x v="12"/>
    <x v="14"/>
    <x v="4"/>
    <n v="49.999999999999993"/>
    <n v="150"/>
    <x v="370"/>
    <x v="611"/>
    <n v="0.35"/>
    <x v="1"/>
  </r>
  <r>
    <x v="0"/>
    <x v="0"/>
    <x v="345"/>
    <x v="3"/>
    <x v="12"/>
    <x v="14"/>
    <x v="5"/>
    <n v="54.999999999999986"/>
    <n v="250"/>
    <x v="371"/>
    <x v="612"/>
    <n v="0.5"/>
    <x v="1"/>
  </r>
  <r>
    <x v="2"/>
    <x v="1"/>
    <x v="346"/>
    <x v="3"/>
    <x v="12"/>
    <x v="14"/>
    <x v="0"/>
    <n v="20"/>
    <n v="675"/>
    <x v="200"/>
    <x v="521"/>
    <n v="0.39999999999999997"/>
    <x v="1"/>
  </r>
  <r>
    <x v="2"/>
    <x v="1"/>
    <x v="347"/>
    <x v="3"/>
    <x v="12"/>
    <x v="14"/>
    <x v="1"/>
    <n v="30"/>
    <n v="675"/>
    <x v="161"/>
    <x v="64"/>
    <n v="0.39999999999999997"/>
    <x v="1"/>
  </r>
  <r>
    <x v="2"/>
    <x v="1"/>
    <x v="348"/>
    <x v="3"/>
    <x v="12"/>
    <x v="14"/>
    <x v="2"/>
    <n v="30"/>
    <n v="475"/>
    <x v="332"/>
    <x v="546"/>
    <n v="0.39999999999999997"/>
    <x v="1"/>
  </r>
  <r>
    <x v="2"/>
    <x v="1"/>
    <x v="349"/>
    <x v="3"/>
    <x v="12"/>
    <x v="14"/>
    <x v="3"/>
    <n v="35"/>
    <n v="475"/>
    <x v="158"/>
    <x v="544"/>
    <n v="0.5"/>
    <x v="1"/>
  </r>
  <r>
    <x v="2"/>
    <x v="1"/>
    <x v="350"/>
    <x v="1"/>
    <x v="13"/>
    <x v="15"/>
    <x v="4"/>
    <n v="40"/>
    <n v="325"/>
    <x v="197"/>
    <x v="279"/>
    <n v="0.35"/>
    <x v="1"/>
  </r>
  <r>
    <x v="2"/>
    <x v="1"/>
    <x v="351"/>
    <x v="1"/>
    <x v="13"/>
    <x v="15"/>
    <x v="5"/>
    <n v="35"/>
    <n v="475"/>
    <x v="158"/>
    <x v="613"/>
    <n v="0.55000000000000004"/>
    <x v="1"/>
  </r>
  <r>
    <x v="2"/>
    <x v="1"/>
    <x v="352"/>
    <x v="1"/>
    <x v="13"/>
    <x v="15"/>
    <x v="0"/>
    <n v="25"/>
    <n v="625"/>
    <x v="372"/>
    <x v="614"/>
    <n v="0.39999999999999997"/>
    <x v="1"/>
  </r>
  <r>
    <x v="2"/>
    <x v="1"/>
    <x v="353"/>
    <x v="1"/>
    <x v="13"/>
    <x v="15"/>
    <x v="1"/>
    <n v="35"/>
    <n v="600"/>
    <x v="195"/>
    <x v="97"/>
    <n v="0.39999999999999997"/>
    <x v="1"/>
  </r>
  <r>
    <x v="2"/>
    <x v="1"/>
    <x v="354"/>
    <x v="1"/>
    <x v="13"/>
    <x v="15"/>
    <x v="2"/>
    <n v="35"/>
    <n v="425"/>
    <x v="159"/>
    <x v="615"/>
    <n v="0.39999999999999997"/>
    <x v="1"/>
  </r>
  <r>
    <x v="2"/>
    <x v="1"/>
    <x v="355"/>
    <x v="1"/>
    <x v="13"/>
    <x v="15"/>
    <x v="3"/>
    <n v="35"/>
    <n v="375"/>
    <x v="333"/>
    <x v="397"/>
    <n v="0.5"/>
    <x v="1"/>
  </r>
  <r>
    <x v="2"/>
    <x v="1"/>
    <x v="356"/>
    <x v="1"/>
    <x v="13"/>
    <x v="15"/>
    <x v="4"/>
    <n v="40"/>
    <n v="250"/>
    <x v="124"/>
    <x v="187"/>
    <n v="0.35"/>
    <x v="1"/>
  </r>
  <r>
    <x v="2"/>
    <x v="1"/>
    <x v="357"/>
    <x v="1"/>
    <x v="13"/>
    <x v="15"/>
    <x v="5"/>
    <n v="35"/>
    <n v="450"/>
    <x v="154"/>
    <x v="145"/>
    <n v="0.55000000000000004"/>
    <x v="1"/>
  </r>
  <r>
    <x v="2"/>
    <x v="1"/>
    <x v="358"/>
    <x v="1"/>
    <x v="13"/>
    <x v="15"/>
    <x v="0"/>
    <n v="30"/>
    <n v="625"/>
    <x v="205"/>
    <x v="616"/>
    <n v="0.44999999999999996"/>
    <x v="1"/>
  </r>
  <r>
    <x v="2"/>
    <x v="1"/>
    <x v="359"/>
    <x v="1"/>
    <x v="13"/>
    <x v="15"/>
    <x v="1"/>
    <n v="40"/>
    <n v="625"/>
    <x v="53"/>
    <x v="617"/>
    <n v="0.44999999999999996"/>
    <x v="1"/>
  </r>
  <r>
    <x v="2"/>
    <x v="1"/>
    <x v="360"/>
    <x v="1"/>
    <x v="13"/>
    <x v="15"/>
    <x v="2"/>
    <n v="30"/>
    <n v="450"/>
    <x v="200"/>
    <x v="618"/>
    <n v="0.44999999999999996"/>
    <x v="1"/>
  </r>
  <r>
    <x v="2"/>
    <x v="1"/>
    <x v="361"/>
    <x v="1"/>
    <x v="13"/>
    <x v="15"/>
    <x v="3"/>
    <n v="35"/>
    <n v="350"/>
    <x v="208"/>
    <x v="619"/>
    <n v="0.55000000000000004"/>
    <x v="1"/>
  </r>
  <r>
    <x v="2"/>
    <x v="1"/>
    <x v="362"/>
    <x v="1"/>
    <x v="13"/>
    <x v="15"/>
    <x v="4"/>
    <n v="40"/>
    <n v="250"/>
    <x v="124"/>
    <x v="215"/>
    <n v="0.39999999999999997"/>
    <x v="1"/>
  </r>
  <r>
    <x v="2"/>
    <x v="1"/>
    <x v="363"/>
    <x v="1"/>
    <x v="13"/>
    <x v="15"/>
    <x v="5"/>
    <n v="35"/>
    <n v="400"/>
    <x v="162"/>
    <x v="102"/>
    <n v="0.60000000000000009"/>
    <x v="1"/>
  </r>
  <r>
    <x v="2"/>
    <x v="1"/>
    <x v="364"/>
    <x v="1"/>
    <x v="13"/>
    <x v="15"/>
    <x v="0"/>
    <n v="20"/>
    <n v="650"/>
    <x v="197"/>
    <x v="516"/>
    <n v="0.44999999999999996"/>
    <x v="1"/>
  </r>
  <r>
    <x v="2"/>
    <x v="1"/>
    <x v="365"/>
    <x v="1"/>
    <x v="13"/>
    <x v="15"/>
    <x v="1"/>
    <n v="20.000000000000007"/>
    <n v="650"/>
    <x v="373"/>
    <x v="620"/>
    <n v="0.44999999999999996"/>
    <x v="1"/>
  </r>
  <r>
    <x v="2"/>
    <x v="1"/>
    <x v="366"/>
    <x v="1"/>
    <x v="13"/>
    <x v="15"/>
    <x v="2"/>
    <n v="14.999999999999996"/>
    <n v="475"/>
    <x v="374"/>
    <x v="621"/>
    <n v="0.44999999999999996"/>
    <x v="1"/>
  </r>
  <r>
    <x v="2"/>
    <x v="1"/>
    <x v="367"/>
    <x v="1"/>
    <x v="13"/>
    <x v="15"/>
    <x v="3"/>
    <n v="20.000000000000007"/>
    <n v="375"/>
    <x v="375"/>
    <x v="622"/>
    <n v="0.55000000000000004"/>
    <x v="1"/>
  </r>
  <r>
    <x v="2"/>
    <x v="1"/>
    <x v="368"/>
    <x v="1"/>
    <x v="13"/>
    <x v="15"/>
    <x v="4"/>
    <n v="25"/>
    <n v="275"/>
    <x v="376"/>
    <x v="623"/>
    <n v="0.39999999999999997"/>
    <x v="1"/>
  </r>
  <r>
    <x v="2"/>
    <x v="1"/>
    <x v="369"/>
    <x v="1"/>
    <x v="13"/>
    <x v="15"/>
    <x v="5"/>
    <n v="20.000000000000007"/>
    <n v="550"/>
    <x v="377"/>
    <x v="624"/>
    <n v="0.60000000000000009"/>
    <x v="1"/>
  </r>
  <r>
    <x v="2"/>
    <x v="1"/>
    <x v="370"/>
    <x v="1"/>
    <x v="13"/>
    <x v="15"/>
    <x v="0"/>
    <n v="9.9999999999999964"/>
    <n v="700"/>
    <x v="378"/>
    <x v="625"/>
    <n v="0.44999999999999996"/>
    <x v="1"/>
  </r>
  <r>
    <x v="2"/>
    <x v="1"/>
    <x v="371"/>
    <x v="1"/>
    <x v="13"/>
    <x v="15"/>
    <x v="1"/>
    <n v="20.000000000000007"/>
    <n v="725"/>
    <x v="379"/>
    <x v="626"/>
    <n v="0.44999999999999996"/>
    <x v="1"/>
  </r>
  <r>
    <x v="2"/>
    <x v="1"/>
    <x v="372"/>
    <x v="1"/>
    <x v="13"/>
    <x v="15"/>
    <x v="2"/>
    <n v="14.999999999999996"/>
    <n v="575"/>
    <x v="380"/>
    <x v="627"/>
    <n v="0.44999999999999996"/>
    <x v="1"/>
  </r>
  <r>
    <x v="2"/>
    <x v="1"/>
    <x v="373"/>
    <x v="1"/>
    <x v="13"/>
    <x v="15"/>
    <x v="3"/>
    <n v="35"/>
    <n v="500"/>
    <x v="160"/>
    <x v="198"/>
    <n v="0.55000000000000004"/>
    <x v="1"/>
  </r>
  <r>
    <x v="2"/>
    <x v="1"/>
    <x v="374"/>
    <x v="1"/>
    <x v="13"/>
    <x v="15"/>
    <x v="4"/>
    <n v="50"/>
    <n v="400"/>
    <x v="46"/>
    <x v="316"/>
    <n v="0.39999999999999997"/>
    <x v="1"/>
  </r>
  <r>
    <x v="2"/>
    <x v="1"/>
    <x v="375"/>
    <x v="1"/>
    <x v="13"/>
    <x v="15"/>
    <x v="5"/>
    <n v="45"/>
    <n v="750"/>
    <x v="73"/>
    <x v="628"/>
    <n v="0.60000000000000009"/>
    <x v="1"/>
  </r>
  <r>
    <x v="2"/>
    <x v="1"/>
    <x v="376"/>
    <x v="1"/>
    <x v="13"/>
    <x v="15"/>
    <x v="0"/>
    <n v="45"/>
    <n v="750"/>
    <x v="73"/>
    <x v="566"/>
    <n v="0.44999999999999996"/>
    <x v="1"/>
  </r>
  <r>
    <x v="2"/>
    <x v="1"/>
    <x v="377"/>
    <x v="1"/>
    <x v="13"/>
    <x v="15"/>
    <x v="1"/>
    <n v="50"/>
    <n v="750"/>
    <x v="68"/>
    <x v="629"/>
    <n v="0.44999999999999996"/>
    <x v="1"/>
  </r>
  <r>
    <x v="2"/>
    <x v="1"/>
    <x v="378"/>
    <x v="1"/>
    <x v="13"/>
    <x v="15"/>
    <x v="2"/>
    <n v="45"/>
    <n v="650"/>
    <x v="61"/>
    <x v="359"/>
    <n v="0.44999999999999996"/>
    <x v="1"/>
  </r>
  <r>
    <x v="2"/>
    <x v="1"/>
    <x v="379"/>
    <x v="1"/>
    <x v="13"/>
    <x v="15"/>
    <x v="3"/>
    <n v="45"/>
    <n v="600"/>
    <x v="51"/>
    <x v="15"/>
    <n v="0.55000000000000004"/>
    <x v="1"/>
  </r>
  <r>
    <x v="2"/>
    <x v="1"/>
    <x v="380"/>
    <x v="1"/>
    <x v="13"/>
    <x v="15"/>
    <x v="4"/>
    <n v="50"/>
    <n v="500"/>
    <x v="53"/>
    <x v="245"/>
    <n v="0.39999999999999997"/>
    <x v="1"/>
  </r>
  <r>
    <x v="2"/>
    <x v="1"/>
    <x v="381"/>
    <x v="1"/>
    <x v="13"/>
    <x v="15"/>
    <x v="5"/>
    <n v="55.000000000000007"/>
    <n v="875"/>
    <x v="104"/>
    <x v="630"/>
    <n v="0.60000000000000009"/>
    <x v="1"/>
  </r>
  <r>
    <x v="2"/>
    <x v="1"/>
    <x v="382"/>
    <x v="1"/>
    <x v="13"/>
    <x v="15"/>
    <x v="0"/>
    <n v="45"/>
    <n v="825"/>
    <x v="8"/>
    <x v="631"/>
    <n v="0.49999999999999994"/>
    <x v="1"/>
  </r>
  <r>
    <x v="2"/>
    <x v="1"/>
    <x v="383"/>
    <x v="1"/>
    <x v="13"/>
    <x v="15"/>
    <x v="1"/>
    <n v="50"/>
    <n v="825"/>
    <x v="72"/>
    <x v="632"/>
    <n v="0.49999999999999994"/>
    <x v="1"/>
  </r>
  <r>
    <x v="2"/>
    <x v="1"/>
    <x v="384"/>
    <x v="1"/>
    <x v="13"/>
    <x v="15"/>
    <x v="2"/>
    <n v="45"/>
    <n v="975"/>
    <x v="83"/>
    <x v="633"/>
    <n v="0.49999999999999994"/>
    <x v="1"/>
  </r>
  <r>
    <x v="2"/>
    <x v="1"/>
    <x v="385"/>
    <x v="1"/>
    <x v="13"/>
    <x v="15"/>
    <x v="3"/>
    <n v="45"/>
    <n v="575"/>
    <x v="69"/>
    <x v="634"/>
    <n v="0.60000000000000009"/>
    <x v="1"/>
  </r>
  <r>
    <x v="2"/>
    <x v="1"/>
    <x v="386"/>
    <x v="1"/>
    <x v="13"/>
    <x v="15"/>
    <x v="4"/>
    <n v="50"/>
    <n v="525"/>
    <x v="47"/>
    <x v="167"/>
    <n v="0.44999999999999996"/>
    <x v="1"/>
  </r>
  <r>
    <x v="2"/>
    <x v="1"/>
    <x v="387"/>
    <x v="1"/>
    <x v="13"/>
    <x v="15"/>
    <x v="5"/>
    <n v="60"/>
    <n v="800"/>
    <x v="215"/>
    <x v="635"/>
    <n v="0.65000000000000013"/>
    <x v="1"/>
  </r>
  <r>
    <x v="2"/>
    <x v="1"/>
    <x v="388"/>
    <x v="1"/>
    <x v="13"/>
    <x v="15"/>
    <x v="0"/>
    <n v="40"/>
    <n v="750"/>
    <x v="60"/>
    <x v="636"/>
    <n v="0.49999999999999994"/>
    <x v="1"/>
  </r>
  <r>
    <x v="2"/>
    <x v="1"/>
    <x v="389"/>
    <x v="1"/>
    <x v="13"/>
    <x v="15"/>
    <x v="1"/>
    <n v="55.000000000000007"/>
    <n v="750"/>
    <x v="70"/>
    <x v="637"/>
    <n v="0.49999999999999994"/>
    <x v="1"/>
  </r>
  <r>
    <x v="2"/>
    <x v="1"/>
    <x v="390"/>
    <x v="1"/>
    <x v="13"/>
    <x v="15"/>
    <x v="2"/>
    <n v="55.000000000000007"/>
    <n v="925"/>
    <x v="16"/>
    <x v="638"/>
    <n v="0.49999999999999994"/>
    <x v="1"/>
  </r>
  <r>
    <x v="2"/>
    <x v="1"/>
    <x v="391"/>
    <x v="1"/>
    <x v="13"/>
    <x v="15"/>
    <x v="3"/>
    <n v="50"/>
    <n v="425"/>
    <x v="42"/>
    <x v="639"/>
    <n v="0.60000000000000009"/>
    <x v="1"/>
  </r>
  <r>
    <x v="2"/>
    <x v="1"/>
    <x v="392"/>
    <x v="1"/>
    <x v="13"/>
    <x v="15"/>
    <x v="4"/>
    <n v="55.000000000000007"/>
    <n v="425"/>
    <x v="257"/>
    <x v="640"/>
    <n v="0.44999999999999996"/>
    <x v="1"/>
  </r>
  <r>
    <x v="2"/>
    <x v="1"/>
    <x v="393"/>
    <x v="1"/>
    <x v="13"/>
    <x v="15"/>
    <x v="5"/>
    <n v="60"/>
    <n v="675"/>
    <x v="71"/>
    <x v="460"/>
    <n v="0.65000000000000013"/>
    <x v="1"/>
  </r>
  <r>
    <x v="2"/>
    <x v="1"/>
    <x v="394"/>
    <x v="1"/>
    <x v="13"/>
    <x v="15"/>
    <x v="0"/>
    <n v="55.000000000000007"/>
    <n v="625"/>
    <x v="329"/>
    <x v="641"/>
    <n v="0.49999999999999994"/>
    <x v="1"/>
  </r>
  <r>
    <x v="2"/>
    <x v="1"/>
    <x v="395"/>
    <x v="1"/>
    <x v="13"/>
    <x v="15"/>
    <x v="1"/>
    <n v="55.000000000000007"/>
    <n v="575"/>
    <x v="76"/>
    <x v="248"/>
    <n v="0.49999999999999994"/>
    <x v="1"/>
  </r>
  <r>
    <x v="2"/>
    <x v="1"/>
    <x v="396"/>
    <x v="1"/>
    <x v="13"/>
    <x v="15"/>
    <x v="2"/>
    <n v="60"/>
    <n v="625"/>
    <x v="68"/>
    <x v="642"/>
    <n v="0.49999999999999994"/>
    <x v="1"/>
  </r>
  <r>
    <x v="2"/>
    <x v="1"/>
    <x v="397"/>
    <x v="1"/>
    <x v="13"/>
    <x v="15"/>
    <x v="3"/>
    <n v="60"/>
    <n v="350"/>
    <x v="195"/>
    <x v="411"/>
    <n v="0.60000000000000009"/>
    <x v="1"/>
  </r>
  <r>
    <x v="2"/>
    <x v="1"/>
    <x v="398"/>
    <x v="1"/>
    <x v="13"/>
    <x v="15"/>
    <x v="4"/>
    <n v="45"/>
    <n v="350"/>
    <x v="154"/>
    <x v="58"/>
    <n v="0.44999999999999996"/>
    <x v="1"/>
  </r>
  <r>
    <x v="2"/>
    <x v="1"/>
    <x v="399"/>
    <x v="1"/>
    <x v="13"/>
    <x v="15"/>
    <x v="5"/>
    <n v="40"/>
    <n v="575"/>
    <x v="328"/>
    <x v="643"/>
    <n v="0.65000000000000013"/>
    <x v="1"/>
  </r>
  <r>
    <x v="2"/>
    <x v="1"/>
    <x v="400"/>
    <x v="1"/>
    <x v="13"/>
    <x v="15"/>
    <x v="0"/>
    <n v="30.000000000000004"/>
    <n v="525"/>
    <x v="341"/>
    <x v="40"/>
    <n v="0.49999999999999994"/>
    <x v="1"/>
  </r>
  <r>
    <x v="2"/>
    <x v="1"/>
    <x v="401"/>
    <x v="1"/>
    <x v="13"/>
    <x v="15"/>
    <x v="1"/>
    <n v="30.000000000000004"/>
    <n v="525"/>
    <x v="341"/>
    <x v="40"/>
    <n v="0.49999999999999994"/>
    <x v="1"/>
  </r>
  <r>
    <x v="2"/>
    <x v="1"/>
    <x v="402"/>
    <x v="1"/>
    <x v="13"/>
    <x v="15"/>
    <x v="2"/>
    <n v="35"/>
    <n v="475"/>
    <x v="158"/>
    <x v="644"/>
    <n v="0.49999999999999994"/>
    <x v="1"/>
  </r>
  <r>
    <x v="2"/>
    <x v="1"/>
    <x v="403"/>
    <x v="1"/>
    <x v="13"/>
    <x v="15"/>
    <x v="3"/>
    <n v="35"/>
    <n v="325"/>
    <x v="166"/>
    <x v="645"/>
    <n v="0.60000000000000009"/>
    <x v="1"/>
  </r>
  <r>
    <x v="2"/>
    <x v="1"/>
    <x v="404"/>
    <x v="1"/>
    <x v="13"/>
    <x v="15"/>
    <x v="4"/>
    <n v="30.000000000000004"/>
    <n v="300"/>
    <x v="381"/>
    <x v="646"/>
    <n v="0.44999999999999996"/>
    <x v="1"/>
  </r>
  <r>
    <x v="2"/>
    <x v="1"/>
    <x v="405"/>
    <x v="1"/>
    <x v="13"/>
    <x v="15"/>
    <x v="5"/>
    <n v="40"/>
    <n v="475"/>
    <x v="237"/>
    <x v="647"/>
    <n v="0.65000000000000013"/>
    <x v="1"/>
  </r>
  <r>
    <x v="2"/>
    <x v="1"/>
    <x v="406"/>
    <x v="1"/>
    <x v="13"/>
    <x v="15"/>
    <x v="0"/>
    <n v="20.000000000000004"/>
    <n v="625"/>
    <x v="382"/>
    <x v="648"/>
    <n v="0.49999999999999994"/>
    <x v="1"/>
  </r>
  <r>
    <x v="2"/>
    <x v="1"/>
    <x v="407"/>
    <x v="1"/>
    <x v="13"/>
    <x v="15"/>
    <x v="1"/>
    <n v="20.000000000000004"/>
    <n v="625"/>
    <x v="382"/>
    <x v="648"/>
    <n v="0.49999999999999994"/>
    <x v="1"/>
  </r>
  <r>
    <x v="2"/>
    <x v="1"/>
    <x v="408"/>
    <x v="1"/>
    <x v="13"/>
    <x v="15"/>
    <x v="2"/>
    <n v="45.000000000000007"/>
    <n v="575"/>
    <x v="331"/>
    <x v="235"/>
    <n v="0.49999999999999994"/>
    <x v="1"/>
  </r>
  <r>
    <x v="2"/>
    <x v="1"/>
    <x v="409"/>
    <x v="1"/>
    <x v="13"/>
    <x v="15"/>
    <x v="3"/>
    <n v="45.000000000000007"/>
    <n v="450"/>
    <x v="346"/>
    <x v="649"/>
    <n v="0.60000000000000009"/>
    <x v="1"/>
  </r>
  <r>
    <x v="2"/>
    <x v="1"/>
    <x v="410"/>
    <x v="1"/>
    <x v="13"/>
    <x v="15"/>
    <x v="4"/>
    <n v="49.999999999999993"/>
    <n v="425"/>
    <x v="383"/>
    <x v="650"/>
    <n v="0.44999999999999996"/>
    <x v="1"/>
  </r>
  <r>
    <x v="2"/>
    <x v="1"/>
    <x v="411"/>
    <x v="1"/>
    <x v="13"/>
    <x v="15"/>
    <x v="5"/>
    <n v="60"/>
    <n v="625"/>
    <x v="68"/>
    <x v="651"/>
    <n v="0.65000000000000013"/>
    <x v="1"/>
  </r>
  <r>
    <x v="2"/>
    <x v="1"/>
    <x v="412"/>
    <x v="1"/>
    <x v="13"/>
    <x v="15"/>
    <x v="0"/>
    <n v="60"/>
    <n v="775"/>
    <x v="172"/>
    <x v="652"/>
    <n v="0.49999999999999994"/>
    <x v="1"/>
  </r>
  <r>
    <x v="2"/>
    <x v="1"/>
    <x v="413"/>
    <x v="1"/>
    <x v="13"/>
    <x v="15"/>
    <x v="1"/>
    <n v="60"/>
    <n v="775"/>
    <x v="172"/>
    <x v="652"/>
    <n v="0.49999999999999994"/>
    <x v="1"/>
  </r>
  <r>
    <x v="2"/>
    <x v="1"/>
    <x v="414"/>
    <x v="1"/>
    <x v="13"/>
    <x v="15"/>
    <x v="2"/>
    <n v="65"/>
    <n v="700"/>
    <x v="111"/>
    <x v="653"/>
    <n v="0.49999999999999994"/>
    <x v="1"/>
  </r>
  <r>
    <x v="2"/>
    <x v="1"/>
    <x v="415"/>
    <x v="1"/>
    <x v="13"/>
    <x v="15"/>
    <x v="3"/>
    <n v="65"/>
    <n v="550"/>
    <x v="88"/>
    <x v="171"/>
    <n v="0.60000000000000009"/>
    <x v="1"/>
  </r>
  <r>
    <x v="2"/>
    <x v="1"/>
    <x v="416"/>
    <x v="1"/>
    <x v="13"/>
    <x v="15"/>
    <x v="4"/>
    <n v="60"/>
    <n v="500"/>
    <x v="60"/>
    <x v="7"/>
    <n v="0.44999999999999996"/>
    <x v="1"/>
  </r>
  <r>
    <x v="2"/>
    <x v="1"/>
    <x v="417"/>
    <x v="1"/>
    <x v="13"/>
    <x v="15"/>
    <x v="5"/>
    <n v="70"/>
    <n v="750"/>
    <x v="18"/>
    <x v="654"/>
    <n v="0.65000000000000013"/>
    <x v="1"/>
  </r>
  <r>
    <x v="5"/>
    <x v="0"/>
    <x v="418"/>
    <x v="1"/>
    <x v="13"/>
    <x v="15"/>
    <x v="0"/>
    <n v="40"/>
    <n v="450"/>
    <x v="210"/>
    <x v="305"/>
    <n v="0.35"/>
    <x v="1"/>
  </r>
  <r>
    <x v="5"/>
    <x v="0"/>
    <x v="419"/>
    <x v="1"/>
    <x v="13"/>
    <x v="15"/>
    <x v="1"/>
    <n v="40"/>
    <n v="250"/>
    <x v="124"/>
    <x v="187"/>
    <n v="0.35"/>
    <x v="1"/>
  </r>
  <r>
    <x v="5"/>
    <x v="0"/>
    <x v="420"/>
    <x v="1"/>
    <x v="13"/>
    <x v="15"/>
    <x v="2"/>
    <n v="30.000000000000004"/>
    <n v="250"/>
    <x v="384"/>
    <x v="498"/>
    <n v="0.39999999999999997"/>
    <x v="1"/>
  </r>
  <r>
    <x v="5"/>
    <x v="0"/>
    <x v="421"/>
    <x v="1"/>
    <x v="13"/>
    <x v="15"/>
    <x v="3"/>
    <n v="35"/>
    <n v="100"/>
    <x v="319"/>
    <x v="502"/>
    <n v="0.3"/>
    <x v="1"/>
  </r>
  <r>
    <x v="5"/>
    <x v="0"/>
    <x v="422"/>
    <x v="0"/>
    <x v="14"/>
    <x v="16"/>
    <x v="4"/>
    <n v="50"/>
    <n v="150"/>
    <x v="127"/>
    <x v="467"/>
    <n v="0.25"/>
    <x v="1"/>
  </r>
  <r>
    <x v="5"/>
    <x v="0"/>
    <x v="423"/>
    <x v="0"/>
    <x v="14"/>
    <x v="16"/>
    <x v="5"/>
    <n v="40"/>
    <n v="250"/>
    <x v="124"/>
    <x v="215"/>
    <n v="0.4"/>
    <x v="1"/>
  </r>
  <r>
    <x v="5"/>
    <x v="0"/>
    <x v="424"/>
    <x v="0"/>
    <x v="14"/>
    <x v="16"/>
    <x v="0"/>
    <n v="40"/>
    <n v="500"/>
    <x v="46"/>
    <x v="429"/>
    <n v="0.35"/>
    <x v="1"/>
  </r>
  <r>
    <x v="5"/>
    <x v="0"/>
    <x v="425"/>
    <x v="0"/>
    <x v="14"/>
    <x v="16"/>
    <x v="1"/>
    <n v="40"/>
    <n v="150"/>
    <x v="129"/>
    <x v="192"/>
    <n v="0.35"/>
    <x v="1"/>
  </r>
  <r>
    <x v="5"/>
    <x v="0"/>
    <x v="426"/>
    <x v="0"/>
    <x v="14"/>
    <x v="16"/>
    <x v="2"/>
    <n v="30.000000000000004"/>
    <n v="200"/>
    <x v="385"/>
    <x v="506"/>
    <n v="0.39999999999999997"/>
    <x v="1"/>
  </r>
  <r>
    <x v="5"/>
    <x v="0"/>
    <x v="427"/>
    <x v="0"/>
    <x v="14"/>
    <x v="16"/>
    <x v="3"/>
    <n v="35"/>
    <n v="75"/>
    <x v="320"/>
    <x v="655"/>
    <n v="0.3"/>
    <x v="1"/>
  </r>
  <r>
    <x v="5"/>
    <x v="0"/>
    <x v="428"/>
    <x v="0"/>
    <x v="14"/>
    <x v="16"/>
    <x v="4"/>
    <n v="50"/>
    <n v="150"/>
    <x v="127"/>
    <x v="467"/>
    <n v="0.25"/>
    <x v="1"/>
  </r>
  <r>
    <x v="5"/>
    <x v="0"/>
    <x v="429"/>
    <x v="0"/>
    <x v="14"/>
    <x v="16"/>
    <x v="5"/>
    <n v="40"/>
    <n v="250"/>
    <x v="124"/>
    <x v="215"/>
    <n v="0.4"/>
    <x v="1"/>
  </r>
  <r>
    <x v="5"/>
    <x v="0"/>
    <x v="430"/>
    <x v="0"/>
    <x v="14"/>
    <x v="16"/>
    <x v="0"/>
    <n v="40"/>
    <n v="470"/>
    <x v="386"/>
    <x v="656"/>
    <n v="0.35"/>
    <x v="1"/>
  </r>
  <r>
    <x v="5"/>
    <x v="0"/>
    <x v="431"/>
    <x v="0"/>
    <x v="14"/>
    <x v="16"/>
    <x v="1"/>
    <n v="40"/>
    <n v="175"/>
    <x v="136"/>
    <x v="597"/>
    <n v="0.35"/>
    <x v="1"/>
  </r>
  <r>
    <x v="5"/>
    <x v="0"/>
    <x v="432"/>
    <x v="0"/>
    <x v="14"/>
    <x v="16"/>
    <x v="2"/>
    <n v="30.000000000000004"/>
    <n v="200"/>
    <x v="385"/>
    <x v="506"/>
    <n v="0.39999999999999997"/>
    <x v="1"/>
  </r>
  <r>
    <x v="5"/>
    <x v="0"/>
    <x v="433"/>
    <x v="0"/>
    <x v="14"/>
    <x v="16"/>
    <x v="3"/>
    <n v="35"/>
    <n v="50"/>
    <x v="387"/>
    <x v="604"/>
    <n v="0.3"/>
    <x v="1"/>
  </r>
  <r>
    <x v="5"/>
    <x v="0"/>
    <x v="434"/>
    <x v="0"/>
    <x v="14"/>
    <x v="16"/>
    <x v="4"/>
    <n v="50"/>
    <n v="100"/>
    <x v="120"/>
    <x v="657"/>
    <n v="0.25"/>
    <x v="1"/>
  </r>
  <r>
    <x v="5"/>
    <x v="0"/>
    <x v="435"/>
    <x v="0"/>
    <x v="14"/>
    <x v="16"/>
    <x v="5"/>
    <n v="40"/>
    <n v="200"/>
    <x v="135"/>
    <x v="201"/>
    <n v="0.4"/>
    <x v="1"/>
  </r>
  <r>
    <x v="5"/>
    <x v="0"/>
    <x v="436"/>
    <x v="0"/>
    <x v="14"/>
    <x v="16"/>
    <x v="0"/>
    <n v="40"/>
    <n v="450"/>
    <x v="210"/>
    <x v="305"/>
    <n v="0.35"/>
    <x v="1"/>
  </r>
  <r>
    <x v="5"/>
    <x v="0"/>
    <x v="437"/>
    <x v="0"/>
    <x v="14"/>
    <x v="16"/>
    <x v="1"/>
    <n v="40"/>
    <n v="150"/>
    <x v="129"/>
    <x v="192"/>
    <n v="0.35"/>
    <x v="1"/>
  </r>
  <r>
    <x v="5"/>
    <x v="0"/>
    <x v="438"/>
    <x v="0"/>
    <x v="14"/>
    <x v="16"/>
    <x v="2"/>
    <n v="30.000000000000004"/>
    <n v="150"/>
    <x v="354"/>
    <x v="287"/>
    <n v="0.39999999999999997"/>
    <x v="1"/>
  </r>
  <r>
    <x v="5"/>
    <x v="0"/>
    <x v="439"/>
    <x v="0"/>
    <x v="14"/>
    <x v="16"/>
    <x v="3"/>
    <n v="35"/>
    <n v="75"/>
    <x v="320"/>
    <x v="655"/>
    <n v="0.3"/>
    <x v="1"/>
  </r>
  <r>
    <x v="5"/>
    <x v="0"/>
    <x v="440"/>
    <x v="0"/>
    <x v="14"/>
    <x v="16"/>
    <x v="4"/>
    <n v="50"/>
    <n v="75"/>
    <x v="309"/>
    <x v="658"/>
    <n v="0.25"/>
    <x v="1"/>
  </r>
  <r>
    <x v="5"/>
    <x v="0"/>
    <x v="441"/>
    <x v="0"/>
    <x v="14"/>
    <x v="16"/>
    <x v="5"/>
    <n v="40"/>
    <n v="225"/>
    <x v="125"/>
    <x v="203"/>
    <n v="0.4"/>
    <x v="1"/>
  </r>
  <r>
    <x v="5"/>
    <x v="0"/>
    <x v="442"/>
    <x v="0"/>
    <x v="14"/>
    <x v="16"/>
    <x v="0"/>
    <n v="54.999999999999993"/>
    <n v="495"/>
    <x v="388"/>
    <x v="659"/>
    <n v="0.35"/>
    <x v="1"/>
  </r>
  <r>
    <x v="5"/>
    <x v="0"/>
    <x v="443"/>
    <x v="0"/>
    <x v="14"/>
    <x v="16"/>
    <x v="1"/>
    <n v="50"/>
    <n v="200"/>
    <x v="124"/>
    <x v="187"/>
    <n v="0.35"/>
    <x v="1"/>
  </r>
  <r>
    <x v="5"/>
    <x v="0"/>
    <x v="444"/>
    <x v="0"/>
    <x v="14"/>
    <x v="16"/>
    <x v="2"/>
    <n v="45"/>
    <n v="175"/>
    <x v="122"/>
    <x v="188"/>
    <n v="0.39999999999999997"/>
    <x v="1"/>
  </r>
  <r>
    <x v="5"/>
    <x v="0"/>
    <x v="445"/>
    <x v="0"/>
    <x v="14"/>
    <x v="16"/>
    <x v="3"/>
    <n v="45"/>
    <n v="125"/>
    <x v="182"/>
    <x v="660"/>
    <n v="0.3"/>
    <x v="1"/>
  </r>
  <r>
    <x v="5"/>
    <x v="0"/>
    <x v="446"/>
    <x v="0"/>
    <x v="14"/>
    <x v="16"/>
    <x v="4"/>
    <n v="54.999999999999993"/>
    <n v="150"/>
    <x v="360"/>
    <x v="284"/>
    <n v="0.25"/>
    <x v="1"/>
  </r>
  <r>
    <x v="5"/>
    <x v="0"/>
    <x v="447"/>
    <x v="0"/>
    <x v="14"/>
    <x v="16"/>
    <x v="5"/>
    <n v="60"/>
    <n v="275"/>
    <x v="242"/>
    <x v="43"/>
    <n v="0.4"/>
    <x v="1"/>
  </r>
  <r>
    <x v="5"/>
    <x v="0"/>
    <x v="448"/>
    <x v="0"/>
    <x v="14"/>
    <x v="16"/>
    <x v="0"/>
    <n v="54.999999999999993"/>
    <n v="525"/>
    <x v="389"/>
    <x v="661"/>
    <n v="0.35"/>
    <x v="1"/>
  </r>
  <r>
    <x v="5"/>
    <x v="0"/>
    <x v="449"/>
    <x v="0"/>
    <x v="14"/>
    <x v="16"/>
    <x v="1"/>
    <n v="50"/>
    <n v="275"/>
    <x v="199"/>
    <x v="662"/>
    <n v="0.35"/>
    <x v="1"/>
  </r>
  <r>
    <x v="5"/>
    <x v="0"/>
    <x v="450"/>
    <x v="0"/>
    <x v="14"/>
    <x v="16"/>
    <x v="2"/>
    <n v="45"/>
    <n v="200"/>
    <x v="125"/>
    <x v="203"/>
    <n v="0.39999999999999997"/>
    <x v="1"/>
  </r>
  <r>
    <x v="5"/>
    <x v="0"/>
    <x v="451"/>
    <x v="0"/>
    <x v="14"/>
    <x v="16"/>
    <x v="3"/>
    <n v="45"/>
    <n v="175"/>
    <x v="122"/>
    <x v="596"/>
    <n v="0.3"/>
    <x v="1"/>
  </r>
  <r>
    <x v="5"/>
    <x v="0"/>
    <x v="452"/>
    <x v="0"/>
    <x v="14"/>
    <x v="16"/>
    <x v="4"/>
    <n v="54.999999999999993"/>
    <n v="175"/>
    <x v="121"/>
    <x v="663"/>
    <n v="0.25"/>
    <x v="1"/>
  </r>
  <r>
    <x v="5"/>
    <x v="0"/>
    <x v="453"/>
    <x v="0"/>
    <x v="14"/>
    <x v="16"/>
    <x v="5"/>
    <n v="60"/>
    <n v="325"/>
    <x v="214"/>
    <x v="157"/>
    <n v="0.4"/>
    <x v="1"/>
  </r>
  <r>
    <x v="5"/>
    <x v="0"/>
    <x v="454"/>
    <x v="0"/>
    <x v="14"/>
    <x v="16"/>
    <x v="0"/>
    <n v="54.999999999999993"/>
    <n v="550"/>
    <x v="390"/>
    <x v="664"/>
    <n v="0.35"/>
    <x v="1"/>
  </r>
  <r>
    <x v="5"/>
    <x v="0"/>
    <x v="455"/>
    <x v="0"/>
    <x v="14"/>
    <x v="16"/>
    <x v="1"/>
    <n v="50"/>
    <n v="300"/>
    <x v="149"/>
    <x v="214"/>
    <n v="0.35"/>
    <x v="1"/>
  </r>
  <r>
    <x v="5"/>
    <x v="0"/>
    <x v="456"/>
    <x v="0"/>
    <x v="14"/>
    <x v="16"/>
    <x v="2"/>
    <n v="45"/>
    <n v="225"/>
    <x v="179"/>
    <x v="646"/>
    <n v="0.39999999999999997"/>
    <x v="1"/>
  </r>
  <r>
    <x v="5"/>
    <x v="0"/>
    <x v="457"/>
    <x v="0"/>
    <x v="14"/>
    <x v="16"/>
    <x v="3"/>
    <n v="45"/>
    <n v="175"/>
    <x v="122"/>
    <x v="596"/>
    <n v="0.3"/>
    <x v="1"/>
  </r>
  <r>
    <x v="5"/>
    <x v="0"/>
    <x v="458"/>
    <x v="0"/>
    <x v="14"/>
    <x v="16"/>
    <x v="4"/>
    <n v="54.999999999999993"/>
    <n v="200"/>
    <x v="391"/>
    <x v="623"/>
    <n v="0.25"/>
    <x v="1"/>
  </r>
  <r>
    <x v="5"/>
    <x v="0"/>
    <x v="487"/>
    <x v="0"/>
    <x v="14"/>
    <x v="16"/>
    <x v="5"/>
    <n v="60"/>
    <n v="375"/>
    <x v="38"/>
    <x v="191"/>
    <n v="0.4"/>
    <x v="1"/>
  </r>
  <r>
    <x v="5"/>
    <x v="0"/>
    <x v="488"/>
    <x v="0"/>
    <x v="14"/>
    <x v="16"/>
    <x v="0"/>
    <n v="54.999999999999993"/>
    <n v="525"/>
    <x v="389"/>
    <x v="661"/>
    <n v="0.35"/>
    <x v="1"/>
  </r>
  <r>
    <x v="5"/>
    <x v="0"/>
    <x v="489"/>
    <x v="0"/>
    <x v="14"/>
    <x v="16"/>
    <x v="1"/>
    <n v="50"/>
    <n v="300"/>
    <x v="149"/>
    <x v="214"/>
    <n v="0.35"/>
    <x v="1"/>
  </r>
  <r>
    <x v="5"/>
    <x v="0"/>
    <x v="490"/>
    <x v="0"/>
    <x v="14"/>
    <x v="16"/>
    <x v="2"/>
    <n v="45"/>
    <n v="225"/>
    <x v="179"/>
    <x v="646"/>
    <n v="0.39999999999999997"/>
    <x v="1"/>
  </r>
  <r>
    <x v="5"/>
    <x v="0"/>
    <x v="491"/>
    <x v="0"/>
    <x v="14"/>
    <x v="16"/>
    <x v="3"/>
    <n v="45"/>
    <n v="175"/>
    <x v="122"/>
    <x v="596"/>
    <n v="0.3"/>
    <x v="1"/>
  </r>
  <r>
    <x v="5"/>
    <x v="0"/>
    <x v="492"/>
    <x v="0"/>
    <x v="14"/>
    <x v="16"/>
    <x v="4"/>
    <n v="54.999999999999993"/>
    <n v="150"/>
    <x v="360"/>
    <x v="284"/>
    <n v="0.25"/>
    <x v="1"/>
  </r>
  <r>
    <x v="5"/>
    <x v="0"/>
    <x v="493"/>
    <x v="0"/>
    <x v="14"/>
    <x v="16"/>
    <x v="5"/>
    <n v="60"/>
    <n v="325"/>
    <x v="214"/>
    <x v="157"/>
    <n v="0.4"/>
    <x v="1"/>
  </r>
  <r>
    <x v="5"/>
    <x v="0"/>
    <x v="494"/>
    <x v="0"/>
    <x v="14"/>
    <x v="16"/>
    <x v="0"/>
    <n v="54.999999999999993"/>
    <n v="450"/>
    <x v="348"/>
    <x v="665"/>
    <n v="0.35"/>
    <x v="1"/>
  </r>
  <r>
    <x v="5"/>
    <x v="0"/>
    <x v="495"/>
    <x v="0"/>
    <x v="14"/>
    <x v="16"/>
    <x v="1"/>
    <n v="50"/>
    <n v="250"/>
    <x v="145"/>
    <x v="208"/>
    <n v="0.35"/>
    <x v="1"/>
  </r>
  <r>
    <x v="5"/>
    <x v="0"/>
    <x v="496"/>
    <x v="0"/>
    <x v="14"/>
    <x v="16"/>
    <x v="2"/>
    <n v="45"/>
    <n v="150"/>
    <x v="314"/>
    <x v="666"/>
    <n v="0.39999999999999997"/>
    <x v="1"/>
  </r>
  <r>
    <x v="5"/>
    <x v="0"/>
    <x v="497"/>
    <x v="0"/>
    <x v="14"/>
    <x v="16"/>
    <x v="3"/>
    <n v="45"/>
    <n v="125"/>
    <x v="182"/>
    <x v="660"/>
    <n v="0.3"/>
    <x v="1"/>
  </r>
  <r>
    <x v="5"/>
    <x v="0"/>
    <x v="498"/>
    <x v="0"/>
    <x v="14"/>
    <x v="16"/>
    <x v="4"/>
    <n v="54.999999999999993"/>
    <n v="125"/>
    <x v="181"/>
    <x v="667"/>
    <n v="0.25"/>
    <x v="1"/>
  </r>
  <r>
    <x v="5"/>
    <x v="0"/>
    <x v="393"/>
    <x v="0"/>
    <x v="14"/>
    <x v="16"/>
    <x v="5"/>
    <n v="60"/>
    <n v="225"/>
    <x v="200"/>
    <x v="386"/>
    <n v="0.4"/>
    <x v="1"/>
  </r>
  <r>
    <x v="5"/>
    <x v="0"/>
    <x v="425"/>
    <x v="0"/>
    <x v="14"/>
    <x v="16"/>
    <x v="0"/>
    <n v="60"/>
    <n v="400"/>
    <x v="49"/>
    <x v="97"/>
    <n v="0.35"/>
    <x v="1"/>
  </r>
  <r>
    <x v="5"/>
    <x v="0"/>
    <x v="425"/>
    <x v="0"/>
    <x v="14"/>
    <x v="16"/>
    <x v="1"/>
    <n v="55.000000000000007"/>
    <n v="225"/>
    <x v="196"/>
    <x v="179"/>
    <n v="0.35"/>
    <x v="1"/>
  </r>
  <r>
    <x v="5"/>
    <x v="0"/>
    <x v="425"/>
    <x v="0"/>
    <x v="14"/>
    <x v="16"/>
    <x v="2"/>
    <n v="55.000000000000007"/>
    <n v="125"/>
    <x v="392"/>
    <x v="668"/>
    <n v="0.39999999999999997"/>
    <x v="1"/>
  </r>
  <r>
    <x v="5"/>
    <x v="0"/>
    <x v="425"/>
    <x v="0"/>
    <x v="14"/>
    <x v="16"/>
    <x v="3"/>
    <n v="55.000000000000007"/>
    <n v="100"/>
    <x v="191"/>
    <x v="669"/>
    <n v="0.3"/>
    <x v="1"/>
  </r>
  <r>
    <x v="5"/>
    <x v="0"/>
    <x v="425"/>
    <x v="0"/>
    <x v="14"/>
    <x v="16"/>
    <x v="4"/>
    <n v="65"/>
    <n v="100"/>
    <x v="393"/>
    <x v="670"/>
    <n v="0.25"/>
    <x v="1"/>
  </r>
  <r>
    <x v="5"/>
    <x v="0"/>
    <x v="425"/>
    <x v="0"/>
    <x v="14"/>
    <x v="16"/>
    <x v="5"/>
    <n v="70"/>
    <n v="225"/>
    <x v="154"/>
    <x v="147"/>
    <n v="0.4"/>
    <x v="1"/>
  </r>
  <r>
    <x v="5"/>
    <x v="0"/>
    <x v="455"/>
    <x v="0"/>
    <x v="14"/>
    <x v="16"/>
    <x v="0"/>
    <n v="65"/>
    <n v="375"/>
    <x v="241"/>
    <x v="353"/>
    <n v="0.35"/>
    <x v="1"/>
  </r>
  <r>
    <x v="5"/>
    <x v="0"/>
    <x v="455"/>
    <x v="0"/>
    <x v="14"/>
    <x v="16"/>
    <x v="1"/>
    <n v="55.000000000000007"/>
    <n v="200"/>
    <x v="131"/>
    <x v="194"/>
    <n v="0.35"/>
    <x v="1"/>
  </r>
  <r>
    <x v="5"/>
    <x v="0"/>
    <x v="455"/>
    <x v="0"/>
    <x v="14"/>
    <x v="16"/>
    <x v="2"/>
    <n v="55.000000000000007"/>
    <n v="195"/>
    <x v="394"/>
    <x v="671"/>
    <n v="0.39999999999999997"/>
    <x v="1"/>
  </r>
  <r>
    <x v="5"/>
    <x v="0"/>
    <x v="455"/>
    <x v="0"/>
    <x v="14"/>
    <x v="16"/>
    <x v="3"/>
    <n v="55.000000000000007"/>
    <n v="175"/>
    <x v="194"/>
    <x v="274"/>
    <n v="0.3"/>
    <x v="1"/>
  </r>
  <r>
    <x v="5"/>
    <x v="0"/>
    <x v="455"/>
    <x v="0"/>
    <x v="14"/>
    <x v="16"/>
    <x v="4"/>
    <n v="65"/>
    <n v="150"/>
    <x v="148"/>
    <x v="276"/>
    <n v="0.25"/>
    <x v="1"/>
  </r>
  <r>
    <x v="5"/>
    <x v="0"/>
    <x v="455"/>
    <x v="0"/>
    <x v="14"/>
    <x v="16"/>
    <x v="5"/>
    <n v="70"/>
    <n v="250"/>
    <x v="160"/>
    <x v="429"/>
    <n v="0.4"/>
    <x v="1"/>
  </r>
  <r>
    <x v="5"/>
    <x v="0"/>
    <x v="484"/>
    <x v="0"/>
    <x v="14"/>
    <x v="16"/>
    <x v="0"/>
    <n v="65"/>
    <n v="475"/>
    <x v="198"/>
    <x v="318"/>
    <n v="0.35"/>
    <x v="1"/>
  </r>
  <r>
    <x v="5"/>
    <x v="0"/>
    <x v="484"/>
    <x v="0"/>
    <x v="14"/>
    <x v="16"/>
    <x v="1"/>
    <n v="55.000000000000007"/>
    <n v="275"/>
    <x v="395"/>
    <x v="672"/>
    <n v="0.35"/>
    <x v="1"/>
  </r>
  <r>
    <x v="5"/>
    <x v="0"/>
    <x v="484"/>
    <x v="0"/>
    <x v="14"/>
    <x v="16"/>
    <x v="2"/>
    <n v="55.000000000000007"/>
    <n v="250"/>
    <x v="143"/>
    <x v="299"/>
    <n v="0.39999999999999997"/>
    <x v="1"/>
  </r>
  <r>
    <x v="5"/>
    <x v="0"/>
    <x v="484"/>
    <x v="0"/>
    <x v="14"/>
    <x v="16"/>
    <x v="3"/>
    <n v="55.000000000000007"/>
    <n v="200"/>
    <x v="131"/>
    <x v="277"/>
    <n v="0.3"/>
    <x v="1"/>
  </r>
  <r>
    <x v="5"/>
    <x v="0"/>
    <x v="484"/>
    <x v="0"/>
    <x v="14"/>
    <x v="16"/>
    <x v="4"/>
    <n v="65"/>
    <n v="200"/>
    <x v="197"/>
    <x v="398"/>
    <n v="0.25"/>
    <x v="1"/>
  </r>
  <r>
    <x v="5"/>
    <x v="0"/>
    <x v="484"/>
    <x v="0"/>
    <x v="14"/>
    <x v="16"/>
    <x v="5"/>
    <n v="70"/>
    <n v="300"/>
    <x v="195"/>
    <x v="97"/>
    <n v="0.4"/>
    <x v="1"/>
  </r>
  <r>
    <x v="3"/>
    <x v="2"/>
    <x v="174"/>
    <x v="0"/>
    <x v="14"/>
    <x v="16"/>
    <x v="0"/>
    <n v="35"/>
    <n v="375"/>
    <x v="333"/>
    <x v="673"/>
    <n v="0.25"/>
    <x v="1"/>
  </r>
  <r>
    <x v="3"/>
    <x v="2"/>
    <x v="174"/>
    <x v="0"/>
    <x v="14"/>
    <x v="16"/>
    <x v="1"/>
    <n v="45"/>
    <n v="375"/>
    <x v="156"/>
    <x v="285"/>
    <n v="0.2"/>
    <x v="1"/>
  </r>
  <r>
    <x v="3"/>
    <x v="2"/>
    <x v="174"/>
    <x v="0"/>
    <x v="14"/>
    <x v="16"/>
    <x v="2"/>
    <n v="45"/>
    <n v="375"/>
    <x v="156"/>
    <x v="674"/>
    <n v="0.25"/>
    <x v="1"/>
  </r>
  <r>
    <x v="3"/>
    <x v="2"/>
    <x v="174"/>
    <x v="0"/>
    <x v="14"/>
    <x v="16"/>
    <x v="3"/>
    <n v="45"/>
    <n v="225"/>
    <x v="179"/>
    <x v="675"/>
    <n v="0.25"/>
    <x v="1"/>
  </r>
  <r>
    <x v="5"/>
    <x v="0"/>
    <x v="188"/>
    <x v="2"/>
    <x v="15"/>
    <x v="17"/>
    <x v="5"/>
    <n v="55.000000000000007"/>
    <n v="300"/>
    <x v="207"/>
    <x v="676"/>
    <n v="0.3"/>
    <x v="1"/>
  </r>
  <r>
    <x v="5"/>
    <x v="0"/>
    <x v="696"/>
    <x v="2"/>
    <x v="15"/>
    <x v="17"/>
    <x v="0"/>
    <n v="55.000000000000007"/>
    <n v="575"/>
    <x v="76"/>
    <x v="677"/>
    <n v="0.35000000000000003"/>
    <x v="1"/>
  </r>
  <r>
    <x v="5"/>
    <x v="0"/>
    <x v="696"/>
    <x v="2"/>
    <x v="15"/>
    <x v="17"/>
    <x v="1"/>
    <n v="55.000000000000007"/>
    <n v="225"/>
    <x v="196"/>
    <x v="678"/>
    <n v="0.35000000000000003"/>
    <x v="1"/>
  </r>
  <r>
    <x v="5"/>
    <x v="0"/>
    <x v="696"/>
    <x v="2"/>
    <x v="15"/>
    <x v="17"/>
    <x v="2"/>
    <n v="45"/>
    <n v="275"/>
    <x v="118"/>
    <x v="679"/>
    <n v="0.25"/>
    <x v="1"/>
  </r>
  <r>
    <x v="5"/>
    <x v="0"/>
    <x v="696"/>
    <x v="2"/>
    <x v="15"/>
    <x v="17"/>
    <x v="3"/>
    <n v="49.999999999999993"/>
    <n v="175"/>
    <x v="396"/>
    <x v="680"/>
    <n v="0.25"/>
    <x v="1"/>
  </r>
  <r>
    <x v="5"/>
    <x v="0"/>
    <x v="696"/>
    <x v="2"/>
    <x v="15"/>
    <x v="17"/>
    <x v="4"/>
    <n v="65.000000000000014"/>
    <n v="250"/>
    <x v="397"/>
    <x v="681"/>
    <n v="0.25"/>
    <x v="1"/>
  </r>
  <r>
    <x v="5"/>
    <x v="0"/>
    <x v="696"/>
    <x v="2"/>
    <x v="15"/>
    <x v="17"/>
    <x v="5"/>
    <n v="55.000000000000007"/>
    <n v="350"/>
    <x v="137"/>
    <x v="292"/>
    <n v="0.3"/>
    <x v="1"/>
  </r>
  <r>
    <x v="5"/>
    <x v="0"/>
    <x v="225"/>
    <x v="2"/>
    <x v="15"/>
    <x v="17"/>
    <x v="0"/>
    <n v="55.000000000000007"/>
    <n v="545"/>
    <x v="398"/>
    <x v="682"/>
    <n v="0.35000000000000003"/>
    <x v="1"/>
  </r>
  <r>
    <x v="5"/>
    <x v="0"/>
    <x v="225"/>
    <x v="2"/>
    <x v="15"/>
    <x v="17"/>
    <x v="1"/>
    <n v="55.000000000000007"/>
    <n v="250"/>
    <x v="143"/>
    <x v="683"/>
    <n v="0.35000000000000003"/>
    <x v="1"/>
  </r>
  <r>
    <x v="5"/>
    <x v="0"/>
    <x v="225"/>
    <x v="2"/>
    <x v="15"/>
    <x v="17"/>
    <x v="2"/>
    <n v="45"/>
    <n v="275"/>
    <x v="118"/>
    <x v="679"/>
    <n v="0.25"/>
    <x v="1"/>
  </r>
  <r>
    <x v="5"/>
    <x v="0"/>
    <x v="225"/>
    <x v="2"/>
    <x v="15"/>
    <x v="17"/>
    <x v="3"/>
    <n v="49.999999999999993"/>
    <n v="125"/>
    <x v="399"/>
    <x v="684"/>
    <n v="0.25"/>
    <x v="1"/>
  </r>
  <r>
    <x v="5"/>
    <x v="0"/>
    <x v="225"/>
    <x v="2"/>
    <x v="15"/>
    <x v="17"/>
    <x v="4"/>
    <n v="65.000000000000014"/>
    <n v="175"/>
    <x v="400"/>
    <x v="685"/>
    <n v="0.25"/>
    <x v="1"/>
  </r>
  <r>
    <x v="5"/>
    <x v="0"/>
    <x v="225"/>
    <x v="2"/>
    <x v="15"/>
    <x v="17"/>
    <x v="5"/>
    <n v="55.000000000000007"/>
    <n v="275"/>
    <x v="395"/>
    <x v="686"/>
    <n v="0.3"/>
    <x v="1"/>
  </r>
  <r>
    <x v="5"/>
    <x v="0"/>
    <x v="244"/>
    <x v="2"/>
    <x v="15"/>
    <x v="17"/>
    <x v="0"/>
    <n v="55.000000000000007"/>
    <n v="525"/>
    <x v="171"/>
    <x v="687"/>
    <n v="0.35000000000000003"/>
    <x v="1"/>
  </r>
  <r>
    <x v="5"/>
    <x v="0"/>
    <x v="244"/>
    <x v="2"/>
    <x v="15"/>
    <x v="17"/>
    <x v="1"/>
    <n v="55.000000000000007"/>
    <n v="225"/>
    <x v="196"/>
    <x v="678"/>
    <n v="0.35000000000000003"/>
    <x v="1"/>
  </r>
  <r>
    <x v="5"/>
    <x v="0"/>
    <x v="244"/>
    <x v="2"/>
    <x v="15"/>
    <x v="17"/>
    <x v="2"/>
    <n v="45"/>
    <n v="225"/>
    <x v="179"/>
    <x v="675"/>
    <n v="0.25"/>
    <x v="1"/>
  </r>
  <r>
    <x v="5"/>
    <x v="0"/>
    <x v="244"/>
    <x v="2"/>
    <x v="15"/>
    <x v="17"/>
    <x v="3"/>
    <n v="49.999999999999993"/>
    <n v="150"/>
    <x v="370"/>
    <x v="688"/>
    <n v="0.25"/>
    <x v="1"/>
  </r>
  <r>
    <x v="5"/>
    <x v="0"/>
    <x v="244"/>
    <x v="2"/>
    <x v="15"/>
    <x v="17"/>
    <x v="4"/>
    <n v="60.000000000000007"/>
    <n v="150"/>
    <x v="381"/>
    <x v="689"/>
    <n v="0.25"/>
    <x v="1"/>
  </r>
  <r>
    <x v="5"/>
    <x v="0"/>
    <x v="244"/>
    <x v="2"/>
    <x v="15"/>
    <x v="17"/>
    <x v="5"/>
    <n v="50"/>
    <n v="300"/>
    <x v="149"/>
    <x v="343"/>
    <n v="0.3"/>
    <x v="1"/>
  </r>
  <r>
    <x v="5"/>
    <x v="0"/>
    <x v="273"/>
    <x v="2"/>
    <x v="15"/>
    <x v="17"/>
    <x v="0"/>
    <n v="65"/>
    <n v="570"/>
    <x v="401"/>
    <x v="690"/>
    <n v="0.35000000000000003"/>
    <x v="1"/>
  </r>
  <r>
    <x v="5"/>
    <x v="0"/>
    <x v="273"/>
    <x v="2"/>
    <x v="15"/>
    <x v="17"/>
    <x v="1"/>
    <n v="60.000000000000007"/>
    <n v="275"/>
    <x v="207"/>
    <x v="691"/>
    <n v="0.35000000000000003"/>
    <x v="1"/>
  </r>
  <r>
    <x v="5"/>
    <x v="0"/>
    <x v="273"/>
    <x v="2"/>
    <x v="15"/>
    <x v="17"/>
    <x v="2"/>
    <n v="55.000000000000007"/>
    <n v="300"/>
    <x v="207"/>
    <x v="692"/>
    <n v="0.25"/>
    <x v="1"/>
  </r>
  <r>
    <x v="5"/>
    <x v="0"/>
    <x v="273"/>
    <x v="2"/>
    <x v="15"/>
    <x v="17"/>
    <x v="3"/>
    <n v="55.000000000000007"/>
    <n v="250"/>
    <x v="143"/>
    <x v="387"/>
    <n v="0.25"/>
    <x v="1"/>
  </r>
  <r>
    <x v="5"/>
    <x v="0"/>
    <x v="273"/>
    <x v="2"/>
    <x v="15"/>
    <x v="17"/>
    <x v="4"/>
    <n v="65"/>
    <n v="275"/>
    <x v="402"/>
    <x v="693"/>
    <n v="0.25"/>
    <x v="1"/>
  </r>
  <r>
    <x v="5"/>
    <x v="0"/>
    <x v="273"/>
    <x v="2"/>
    <x v="15"/>
    <x v="17"/>
    <x v="5"/>
    <n v="70"/>
    <n v="400"/>
    <x v="58"/>
    <x v="97"/>
    <n v="0.3"/>
    <x v="1"/>
  </r>
  <r>
    <x v="5"/>
    <x v="0"/>
    <x v="306"/>
    <x v="2"/>
    <x v="15"/>
    <x v="17"/>
    <x v="0"/>
    <n v="65"/>
    <n v="650"/>
    <x v="108"/>
    <x v="694"/>
    <n v="0.35000000000000003"/>
    <x v="1"/>
  </r>
  <r>
    <x v="5"/>
    <x v="0"/>
    <x v="306"/>
    <x v="2"/>
    <x v="15"/>
    <x v="17"/>
    <x v="1"/>
    <n v="60.000000000000007"/>
    <n v="400"/>
    <x v="220"/>
    <x v="102"/>
    <n v="0.35000000000000003"/>
    <x v="1"/>
  </r>
  <r>
    <x v="5"/>
    <x v="0"/>
    <x v="306"/>
    <x v="2"/>
    <x v="15"/>
    <x v="17"/>
    <x v="2"/>
    <n v="55.000000000000007"/>
    <n v="325"/>
    <x v="256"/>
    <x v="695"/>
    <n v="0.25"/>
    <x v="1"/>
  </r>
  <r>
    <x v="5"/>
    <x v="0"/>
    <x v="306"/>
    <x v="2"/>
    <x v="15"/>
    <x v="17"/>
    <x v="3"/>
    <n v="55.000000000000007"/>
    <n v="300"/>
    <x v="207"/>
    <x v="692"/>
    <n v="0.25"/>
    <x v="1"/>
  </r>
  <r>
    <x v="5"/>
    <x v="0"/>
    <x v="306"/>
    <x v="2"/>
    <x v="15"/>
    <x v="17"/>
    <x v="4"/>
    <n v="65"/>
    <n v="300"/>
    <x v="214"/>
    <x v="696"/>
    <n v="0.25"/>
    <x v="1"/>
  </r>
  <r>
    <x v="5"/>
    <x v="0"/>
    <x v="306"/>
    <x v="2"/>
    <x v="15"/>
    <x v="17"/>
    <x v="5"/>
    <n v="70"/>
    <n v="450"/>
    <x v="39"/>
    <x v="55"/>
    <n v="0.3"/>
    <x v="1"/>
  </r>
  <r>
    <x v="5"/>
    <x v="0"/>
    <x v="334"/>
    <x v="2"/>
    <x v="15"/>
    <x v="17"/>
    <x v="0"/>
    <n v="65"/>
    <n v="675"/>
    <x v="83"/>
    <x v="697"/>
    <n v="0.35000000000000003"/>
    <x v="1"/>
  </r>
  <r>
    <x v="5"/>
    <x v="0"/>
    <x v="334"/>
    <x v="2"/>
    <x v="15"/>
    <x v="17"/>
    <x v="1"/>
    <n v="60.000000000000007"/>
    <n v="425"/>
    <x v="228"/>
    <x v="330"/>
    <n v="0.35000000000000003"/>
    <x v="1"/>
  </r>
  <r>
    <x v="5"/>
    <x v="0"/>
    <x v="334"/>
    <x v="2"/>
    <x v="15"/>
    <x v="17"/>
    <x v="2"/>
    <n v="55.000000000000007"/>
    <n v="350"/>
    <x v="137"/>
    <x v="698"/>
    <n v="0.25"/>
    <x v="1"/>
  </r>
  <r>
    <x v="5"/>
    <x v="0"/>
    <x v="334"/>
    <x v="2"/>
    <x v="15"/>
    <x v="17"/>
    <x v="3"/>
    <n v="55.000000000000007"/>
    <n v="300"/>
    <x v="207"/>
    <x v="692"/>
    <n v="0.25"/>
    <x v="1"/>
  </r>
  <r>
    <x v="5"/>
    <x v="0"/>
    <x v="334"/>
    <x v="2"/>
    <x v="15"/>
    <x v="17"/>
    <x v="4"/>
    <n v="65"/>
    <n v="325"/>
    <x v="240"/>
    <x v="699"/>
    <n v="0.25"/>
    <x v="1"/>
  </r>
  <r>
    <x v="5"/>
    <x v="0"/>
    <x v="334"/>
    <x v="2"/>
    <x v="15"/>
    <x v="17"/>
    <x v="5"/>
    <n v="70"/>
    <n v="500"/>
    <x v="48"/>
    <x v="148"/>
    <n v="0.3"/>
    <x v="1"/>
  </r>
  <r>
    <x v="5"/>
    <x v="0"/>
    <x v="366"/>
    <x v="2"/>
    <x v="15"/>
    <x v="17"/>
    <x v="0"/>
    <n v="65"/>
    <n v="650"/>
    <x v="108"/>
    <x v="694"/>
    <n v="0.35000000000000003"/>
    <x v="1"/>
  </r>
  <r>
    <x v="5"/>
    <x v="0"/>
    <x v="366"/>
    <x v="2"/>
    <x v="15"/>
    <x v="17"/>
    <x v="1"/>
    <n v="60.000000000000007"/>
    <n v="425"/>
    <x v="228"/>
    <x v="330"/>
    <n v="0.35000000000000003"/>
    <x v="1"/>
  </r>
  <r>
    <x v="5"/>
    <x v="0"/>
    <x v="366"/>
    <x v="2"/>
    <x v="15"/>
    <x v="17"/>
    <x v="2"/>
    <n v="55.000000000000007"/>
    <n v="350"/>
    <x v="137"/>
    <x v="698"/>
    <n v="0.25"/>
    <x v="1"/>
  </r>
  <r>
    <x v="5"/>
    <x v="0"/>
    <x v="366"/>
    <x v="2"/>
    <x v="15"/>
    <x v="17"/>
    <x v="3"/>
    <n v="55.000000000000007"/>
    <n v="250"/>
    <x v="143"/>
    <x v="387"/>
    <n v="0.25"/>
    <x v="1"/>
  </r>
  <r>
    <x v="5"/>
    <x v="0"/>
    <x v="366"/>
    <x v="2"/>
    <x v="15"/>
    <x v="17"/>
    <x v="4"/>
    <n v="65"/>
    <n v="225"/>
    <x v="326"/>
    <x v="700"/>
    <n v="0.25"/>
    <x v="1"/>
  </r>
  <r>
    <x v="5"/>
    <x v="0"/>
    <x v="366"/>
    <x v="2"/>
    <x v="15"/>
    <x v="17"/>
    <x v="5"/>
    <n v="70"/>
    <n v="400"/>
    <x v="58"/>
    <x v="97"/>
    <n v="0.3"/>
    <x v="1"/>
  </r>
  <r>
    <x v="5"/>
    <x v="0"/>
    <x v="396"/>
    <x v="2"/>
    <x v="15"/>
    <x v="17"/>
    <x v="0"/>
    <n v="65"/>
    <n v="525"/>
    <x v="85"/>
    <x v="701"/>
    <n v="0.35000000000000003"/>
    <x v="1"/>
  </r>
  <r>
    <x v="5"/>
    <x v="0"/>
    <x v="396"/>
    <x v="2"/>
    <x v="15"/>
    <x v="17"/>
    <x v="1"/>
    <n v="60.000000000000007"/>
    <n v="325"/>
    <x v="403"/>
    <x v="645"/>
    <n v="0.35000000000000003"/>
    <x v="1"/>
  </r>
  <r>
    <x v="5"/>
    <x v="0"/>
    <x v="396"/>
    <x v="2"/>
    <x v="15"/>
    <x v="17"/>
    <x v="2"/>
    <n v="55.000000000000007"/>
    <n v="225"/>
    <x v="196"/>
    <x v="389"/>
    <n v="0.25"/>
    <x v="1"/>
  </r>
  <r>
    <x v="5"/>
    <x v="0"/>
    <x v="396"/>
    <x v="2"/>
    <x v="15"/>
    <x v="17"/>
    <x v="3"/>
    <n v="55.000000000000007"/>
    <n v="200"/>
    <x v="131"/>
    <x v="668"/>
    <n v="0.25"/>
    <x v="1"/>
  </r>
  <r>
    <x v="5"/>
    <x v="0"/>
    <x v="396"/>
    <x v="2"/>
    <x v="15"/>
    <x v="17"/>
    <x v="4"/>
    <n v="65"/>
    <n v="200"/>
    <x v="197"/>
    <x v="398"/>
    <n v="0.25"/>
    <x v="1"/>
  </r>
  <r>
    <x v="5"/>
    <x v="0"/>
    <x v="396"/>
    <x v="2"/>
    <x v="15"/>
    <x v="17"/>
    <x v="5"/>
    <n v="70"/>
    <n v="300"/>
    <x v="195"/>
    <x v="147"/>
    <n v="0.3"/>
    <x v="1"/>
  </r>
  <r>
    <x v="5"/>
    <x v="0"/>
    <x v="428"/>
    <x v="2"/>
    <x v="15"/>
    <x v="17"/>
    <x v="0"/>
    <n v="70"/>
    <n v="450"/>
    <x v="39"/>
    <x v="349"/>
    <n v="0.35000000000000003"/>
    <x v="1"/>
  </r>
  <r>
    <x v="5"/>
    <x v="0"/>
    <x v="428"/>
    <x v="2"/>
    <x v="15"/>
    <x v="17"/>
    <x v="1"/>
    <n v="65.000000000000014"/>
    <n v="275"/>
    <x v="256"/>
    <x v="702"/>
    <n v="0.35000000000000003"/>
    <x v="1"/>
  </r>
  <r>
    <x v="5"/>
    <x v="0"/>
    <x v="428"/>
    <x v="2"/>
    <x v="15"/>
    <x v="17"/>
    <x v="2"/>
    <n v="65.000000000000014"/>
    <n v="175"/>
    <x v="400"/>
    <x v="685"/>
    <n v="0.25"/>
    <x v="1"/>
  </r>
  <r>
    <x v="5"/>
    <x v="0"/>
    <x v="428"/>
    <x v="2"/>
    <x v="15"/>
    <x v="17"/>
    <x v="3"/>
    <n v="65.000000000000014"/>
    <n v="150"/>
    <x v="404"/>
    <x v="703"/>
    <n v="0.25"/>
    <x v="1"/>
  </r>
  <r>
    <x v="5"/>
    <x v="0"/>
    <x v="428"/>
    <x v="2"/>
    <x v="15"/>
    <x v="17"/>
    <x v="4"/>
    <n v="75.000000000000014"/>
    <n v="150"/>
    <x v="134"/>
    <x v="704"/>
    <n v="0.25"/>
    <x v="1"/>
  </r>
  <r>
    <x v="5"/>
    <x v="0"/>
    <x v="428"/>
    <x v="2"/>
    <x v="15"/>
    <x v="17"/>
    <x v="5"/>
    <n v="80"/>
    <n v="275"/>
    <x v="41"/>
    <x v="43"/>
    <n v="0.3"/>
    <x v="1"/>
  </r>
  <r>
    <x v="5"/>
    <x v="0"/>
    <x v="458"/>
    <x v="2"/>
    <x v="15"/>
    <x v="17"/>
    <x v="0"/>
    <n v="75.000000000000014"/>
    <n v="425"/>
    <x v="262"/>
    <x v="705"/>
    <n v="0.35000000000000003"/>
    <x v="1"/>
  </r>
  <r>
    <x v="5"/>
    <x v="0"/>
    <x v="458"/>
    <x v="2"/>
    <x v="15"/>
    <x v="17"/>
    <x v="1"/>
    <n v="65.000000000000014"/>
    <n v="300"/>
    <x v="403"/>
    <x v="645"/>
    <n v="0.35000000000000003"/>
    <x v="1"/>
  </r>
  <r>
    <x v="5"/>
    <x v="0"/>
    <x v="458"/>
    <x v="2"/>
    <x v="15"/>
    <x v="17"/>
    <x v="2"/>
    <n v="65.000000000000014"/>
    <n v="320"/>
    <x v="405"/>
    <x v="706"/>
    <n v="0.25"/>
    <x v="1"/>
  </r>
  <r>
    <x v="5"/>
    <x v="0"/>
    <x v="458"/>
    <x v="2"/>
    <x v="15"/>
    <x v="17"/>
    <x v="3"/>
    <n v="65.000000000000014"/>
    <n v="300"/>
    <x v="403"/>
    <x v="707"/>
    <n v="0.25"/>
    <x v="1"/>
  </r>
  <r>
    <x v="5"/>
    <x v="0"/>
    <x v="458"/>
    <x v="2"/>
    <x v="15"/>
    <x v="17"/>
    <x v="4"/>
    <n v="75.000000000000014"/>
    <n v="275"/>
    <x v="141"/>
    <x v="708"/>
    <n v="0.25"/>
    <x v="1"/>
  </r>
  <r>
    <x v="5"/>
    <x v="0"/>
    <x v="458"/>
    <x v="2"/>
    <x v="15"/>
    <x v="17"/>
    <x v="5"/>
    <n v="80"/>
    <n v="375"/>
    <x v="60"/>
    <x v="191"/>
    <n v="0.3"/>
    <x v="1"/>
  </r>
  <r>
    <x v="5"/>
    <x v="0"/>
    <x v="487"/>
    <x v="2"/>
    <x v="15"/>
    <x v="17"/>
    <x v="0"/>
    <n v="75.000000000000014"/>
    <n v="600"/>
    <x v="406"/>
    <x v="709"/>
    <n v="0.35000000000000003"/>
    <x v="1"/>
  </r>
  <r>
    <x v="5"/>
    <x v="0"/>
    <x v="487"/>
    <x v="2"/>
    <x v="15"/>
    <x v="17"/>
    <x v="1"/>
    <n v="65.000000000000014"/>
    <n v="400"/>
    <x v="253"/>
    <x v="710"/>
    <n v="0.35000000000000003"/>
    <x v="1"/>
  </r>
  <r>
    <x v="0"/>
    <x v="2"/>
    <x v="174"/>
    <x v="2"/>
    <x v="15"/>
    <x v="17"/>
    <x v="0"/>
    <n v="35"/>
    <n v="375"/>
    <x v="333"/>
    <x v="673"/>
    <n v="0.25"/>
    <x v="1"/>
  </r>
  <r>
    <x v="0"/>
    <x v="2"/>
    <x v="174"/>
    <x v="2"/>
    <x v="15"/>
    <x v="17"/>
    <x v="1"/>
    <n v="45"/>
    <n v="375"/>
    <x v="156"/>
    <x v="285"/>
    <n v="0.2"/>
    <x v="1"/>
  </r>
  <r>
    <x v="0"/>
    <x v="2"/>
    <x v="174"/>
    <x v="2"/>
    <x v="15"/>
    <x v="17"/>
    <x v="2"/>
    <n v="45"/>
    <n v="375"/>
    <x v="156"/>
    <x v="674"/>
    <n v="0.25"/>
    <x v="1"/>
  </r>
  <r>
    <x v="0"/>
    <x v="2"/>
    <x v="174"/>
    <x v="2"/>
    <x v="15"/>
    <x v="17"/>
    <x v="3"/>
    <n v="45"/>
    <n v="225"/>
    <x v="179"/>
    <x v="675"/>
    <n v="0.25"/>
    <x v="1"/>
  </r>
  <r>
    <x v="0"/>
    <x v="2"/>
    <x v="174"/>
    <x v="2"/>
    <x v="15"/>
    <x v="17"/>
    <x v="4"/>
    <n v="50"/>
    <n v="175"/>
    <x v="132"/>
    <x v="500"/>
    <n v="0.15"/>
    <x v="1"/>
  </r>
  <r>
    <x v="0"/>
    <x v="2"/>
    <x v="174"/>
    <x v="2"/>
    <x v="15"/>
    <x v="17"/>
    <x v="5"/>
    <n v="45"/>
    <n v="425"/>
    <x v="174"/>
    <x v="298"/>
    <n v="0.4"/>
    <x v="1"/>
  </r>
  <r>
    <x v="0"/>
    <x v="2"/>
    <x v="205"/>
    <x v="2"/>
    <x v="15"/>
    <x v="17"/>
    <x v="0"/>
    <n v="35"/>
    <n v="475"/>
    <x v="158"/>
    <x v="711"/>
    <n v="0.25"/>
    <x v="1"/>
  </r>
  <r>
    <x v="0"/>
    <x v="2"/>
    <x v="205"/>
    <x v="2"/>
    <x v="15"/>
    <x v="17"/>
    <x v="1"/>
    <n v="45"/>
    <n v="375"/>
    <x v="156"/>
    <x v="285"/>
    <n v="0.2"/>
    <x v="1"/>
  </r>
  <r>
    <x v="0"/>
    <x v="2"/>
    <x v="205"/>
    <x v="2"/>
    <x v="15"/>
    <x v="17"/>
    <x v="2"/>
    <n v="45"/>
    <n v="375"/>
    <x v="156"/>
    <x v="674"/>
    <n v="0.25"/>
    <x v="1"/>
  </r>
  <r>
    <x v="0"/>
    <x v="2"/>
    <x v="205"/>
    <x v="2"/>
    <x v="16"/>
    <x v="18"/>
    <x v="3"/>
    <n v="45"/>
    <n v="225"/>
    <x v="179"/>
    <x v="675"/>
    <n v="0.25"/>
    <x v="1"/>
  </r>
  <r>
    <x v="0"/>
    <x v="2"/>
    <x v="205"/>
    <x v="2"/>
    <x v="16"/>
    <x v="18"/>
    <x v="4"/>
    <n v="50"/>
    <n v="150"/>
    <x v="127"/>
    <x v="477"/>
    <n v="0.15"/>
    <x v="1"/>
  </r>
  <r>
    <x v="0"/>
    <x v="2"/>
    <x v="205"/>
    <x v="2"/>
    <x v="16"/>
    <x v="18"/>
    <x v="5"/>
    <n v="45"/>
    <n v="350"/>
    <x v="154"/>
    <x v="147"/>
    <n v="0.4"/>
    <x v="1"/>
  </r>
  <r>
    <x v="0"/>
    <x v="2"/>
    <x v="214"/>
    <x v="2"/>
    <x v="16"/>
    <x v="18"/>
    <x v="0"/>
    <n v="45"/>
    <n v="500"/>
    <x v="38"/>
    <x v="154"/>
    <n v="0.25"/>
    <x v="1"/>
  </r>
  <r>
    <x v="0"/>
    <x v="2"/>
    <x v="214"/>
    <x v="2"/>
    <x v="16"/>
    <x v="18"/>
    <x v="1"/>
    <n v="54.999999999999993"/>
    <n v="350"/>
    <x v="239"/>
    <x v="712"/>
    <n v="0.2"/>
    <x v="1"/>
  </r>
  <r>
    <x v="0"/>
    <x v="2"/>
    <x v="214"/>
    <x v="2"/>
    <x v="16"/>
    <x v="18"/>
    <x v="2"/>
    <n v="59.999999999999986"/>
    <n v="375"/>
    <x v="407"/>
    <x v="713"/>
    <n v="0.25"/>
    <x v="1"/>
  </r>
  <r>
    <x v="0"/>
    <x v="2"/>
    <x v="214"/>
    <x v="2"/>
    <x v="16"/>
    <x v="18"/>
    <x v="3"/>
    <n v="54.999999999999993"/>
    <n v="275"/>
    <x v="408"/>
    <x v="714"/>
    <n v="0.25"/>
    <x v="1"/>
  </r>
  <r>
    <x v="0"/>
    <x v="2"/>
    <x v="214"/>
    <x v="2"/>
    <x v="16"/>
    <x v="18"/>
    <x v="4"/>
    <n v="60"/>
    <n v="125"/>
    <x v="127"/>
    <x v="477"/>
    <n v="0.15"/>
    <x v="1"/>
  </r>
  <r>
    <x v="0"/>
    <x v="2"/>
    <x v="214"/>
    <x v="2"/>
    <x v="16"/>
    <x v="18"/>
    <x v="5"/>
    <n v="54.999999999999993"/>
    <n v="325"/>
    <x v="409"/>
    <x v="715"/>
    <n v="0.4"/>
    <x v="1"/>
  </r>
  <r>
    <x v="0"/>
    <x v="2"/>
    <x v="233"/>
    <x v="2"/>
    <x v="16"/>
    <x v="18"/>
    <x v="0"/>
    <n v="60"/>
    <n v="500"/>
    <x v="60"/>
    <x v="156"/>
    <n v="0.25"/>
    <x v="1"/>
  </r>
  <r>
    <x v="0"/>
    <x v="2"/>
    <x v="233"/>
    <x v="2"/>
    <x v="16"/>
    <x v="18"/>
    <x v="1"/>
    <n v="65"/>
    <n v="300"/>
    <x v="214"/>
    <x v="716"/>
    <n v="0.2"/>
    <x v="1"/>
  </r>
  <r>
    <x v="0"/>
    <x v="2"/>
    <x v="233"/>
    <x v="2"/>
    <x v="16"/>
    <x v="18"/>
    <x v="2"/>
    <n v="65"/>
    <n v="350"/>
    <x v="157"/>
    <x v="304"/>
    <n v="0.25"/>
    <x v="1"/>
  </r>
  <r>
    <x v="0"/>
    <x v="2"/>
    <x v="233"/>
    <x v="2"/>
    <x v="16"/>
    <x v="18"/>
    <x v="3"/>
    <n v="50"/>
    <n v="250"/>
    <x v="145"/>
    <x v="717"/>
    <n v="0.25"/>
    <x v="1"/>
  </r>
  <r>
    <x v="0"/>
    <x v="2"/>
    <x v="233"/>
    <x v="2"/>
    <x v="16"/>
    <x v="18"/>
    <x v="4"/>
    <n v="55.000000000000007"/>
    <n v="150"/>
    <x v="190"/>
    <x v="718"/>
    <n v="0.15"/>
    <x v="1"/>
  </r>
  <r>
    <x v="0"/>
    <x v="2"/>
    <x v="233"/>
    <x v="2"/>
    <x v="16"/>
    <x v="18"/>
    <x v="5"/>
    <n v="70"/>
    <n v="325"/>
    <x v="157"/>
    <x v="164"/>
    <n v="0.4"/>
    <x v="1"/>
  </r>
  <r>
    <x v="0"/>
    <x v="2"/>
    <x v="264"/>
    <x v="2"/>
    <x v="16"/>
    <x v="18"/>
    <x v="0"/>
    <n v="54.999999999999993"/>
    <n v="525"/>
    <x v="389"/>
    <x v="719"/>
    <n v="0.25"/>
    <x v="1"/>
  </r>
  <r>
    <x v="0"/>
    <x v="2"/>
    <x v="264"/>
    <x v="2"/>
    <x v="16"/>
    <x v="18"/>
    <x v="1"/>
    <n v="60"/>
    <n v="375"/>
    <x v="38"/>
    <x v="343"/>
    <n v="0.2"/>
    <x v="1"/>
  </r>
  <r>
    <x v="0"/>
    <x v="2"/>
    <x v="264"/>
    <x v="2"/>
    <x v="16"/>
    <x v="18"/>
    <x v="2"/>
    <n v="60"/>
    <n v="375"/>
    <x v="38"/>
    <x v="154"/>
    <n v="0.25"/>
    <x v="1"/>
  </r>
  <r>
    <x v="0"/>
    <x v="2"/>
    <x v="264"/>
    <x v="2"/>
    <x v="16"/>
    <x v="18"/>
    <x v="3"/>
    <n v="54.999999999999993"/>
    <n v="275"/>
    <x v="408"/>
    <x v="714"/>
    <n v="0.25"/>
    <x v="1"/>
  </r>
  <r>
    <x v="0"/>
    <x v="2"/>
    <x v="264"/>
    <x v="2"/>
    <x v="16"/>
    <x v="18"/>
    <x v="4"/>
    <n v="60"/>
    <n v="175"/>
    <x v="204"/>
    <x v="471"/>
    <n v="0.15"/>
    <x v="1"/>
  </r>
  <r>
    <x v="0"/>
    <x v="2"/>
    <x v="264"/>
    <x v="2"/>
    <x v="16"/>
    <x v="18"/>
    <x v="5"/>
    <n v="75"/>
    <n v="475"/>
    <x v="216"/>
    <x v="720"/>
    <n v="0.4"/>
    <x v="1"/>
  </r>
  <r>
    <x v="0"/>
    <x v="2"/>
    <x v="294"/>
    <x v="2"/>
    <x v="16"/>
    <x v="18"/>
    <x v="0"/>
    <n v="70"/>
    <n v="725"/>
    <x v="248"/>
    <x v="721"/>
    <n v="0.25"/>
    <x v="1"/>
  </r>
  <r>
    <x v="0"/>
    <x v="2"/>
    <x v="294"/>
    <x v="2"/>
    <x v="16"/>
    <x v="18"/>
    <x v="1"/>
    <n v="75"/>
    <n v="600"/>
    <x v="6"/>
    <x v="191"/>
    <n v="0.2"/>
    <x v="1"/>
  </r>
  <r>
    <x v="0"/>
    <x v="2"/>
    <x v="294"/>
    <x v="2"/>
    <x v="16"/>
    <x v="18"/>
    <x v="2"/>
    <n v="75"/>
    <n v="600"/>
    <x v="6"/>
    <x v="57"/>
    <n v="0.25"/>
    <x v="1"/>
  </r>
  <r>
    <x v="0"/>
    <x v="2"/>
    <x v="294"/>
    <x v="2"/>
    <x v="16"/>
    <x v="18"/>
    <x v="3"/>
    <n v="75"/>
    <n v="475"/>
    <x v="216"/>
    <x v="722"/>
    <n v="0.25"/>
    <x v="1"/>
  </r>
  <r>
    <x v="0"/>
    <x v="2"/>
    <x v="294"/>
    <x v="2"/>
    <x v="16"/>
    <x v="18"/>
    <x v="4"/>
    <n v="85.000000000000014"/>
    <n v="350"/>
    <x v="410"/>
    <x v="338"/>
    <n v="0.15"/>
    <x v="1"/>
  </r>
  <r>
    <x v="0"/>
    <x v="2"/>
    <x v="294"/>
    <x v="2"/>
    <x v="16"/>
    <x v="18"/>
    <x v="5"/>
    <n v="100"/>
    <n v="650"/>
    <x v="19"/>
    <x v="723"/>
    <n v="0.4"/>
    <x v="1"/>
  </r>
  <r>
    <x v="0"/>
    <x v="2"/>
    <x v="323"/>
    <x v="2"/>
    <x v="16"/>
    <x v="18"/>
    <x v="0"/>
    <n v="80"/>
    <n v="800"/>
    <x v="411"/>
    <x v="59"/>
    <n v="0.25"/>
    <x v="1"/>
  </r>
  <r>
    <x v="0"/>
    <x v="2"/>
    <x v="323"/>
    <x v="2"/>
    <x v="16"/>
    <x v="18"/>
    <x v="1"/>
    <n v="85.000000000000014"/>
    <n v="650"/>
    <x v="412"/>
    <x v="724"/>
    <n v="0.2"/>
    <x v="1"/>
  </r>
  <r>
    <x v="0"/>
    <x v="2"/>
    <x v="323"/>
    <x v="2"/>
    <x v="16"/>
    <x v="18"/>
    <x v="2"/>
    <n v="85.000000000000014"/>
    <n v="600"/>
    <x v="413"/>
    <x v="639"/>
    <n v="0.25"/>
    <x v="1"/>
  </r>
  <r>
    <x v="0"/>
    <x v="2"/>
    <x v="323"/>
    <x v="2"/>
    <x v="16"/>
    <x v="18"/>
    <x v="3"/>
    <n v="80"/>
    <n v="500"/>
    <x v="2"/>
    <x v="161"/>
    <n v="0.25"/>
    <x v="1"/>
  </r>
  <r>
    <x v="0"/>
    <x v="2"/>
    <x v="323"/>
    <x v="2"/>
    <x v="16"/>
    <x v="18"/>
    <x v="4"/>
    <n v="85.000000000000014"/>
    <n v="550"/>
    <x v="67"/>
    <x v="725"/>
    <n v="0.15"/>
    <x v="1"/>
  </r>
  <r>
    <x v="0"/>
    <x v="2"/>
    <x v="323"/>
    <x v="2"/>
    <x v="16"/>
    <x v="18"/>
    <x v="5"/>
    <n v="100"/>
    <n v="550"/>
    <x v="414"/>
    <x v="726"/>
    <n v="0.4"/>
    <x v="1"/>
  </r>
  <r>
    <x v="0"/>
    <x v="2"/>
    <x v="355"/>
    <x v="2"/>
    <x v="16"/>
    <x v="18"/>
    <x v="0"/>
    <n v="85.000000000000014"/>
    <n v="750"/>
    <x v="281"/>
    <x v="361"/>
    <n v="0.25"/>
    <x v="1"/>
  </r>
  <r>
    <x v="0"/>
    <x v="2"/>
    <x v="355"/>
    <x v="2"/>
    <x v="16"/>
    <x v="18"/>
    <x v="1"/>
    <n v="75.000000000000014"/>
    <n v="725"/>
    <x v="415"/>
    <x v="727"/>
    <n v="0.2"/>
    <x v="1"/>
  </r>
  <r>
    <x v="0"/>
    <x v="2"/>
    <x v="355"/>
    <x v="2"/>
    <x v="16"/>
    <x v="18"/>
    <x v="2"/>
    <n v="70"/>
    <n v="600"/>
    <x v="81"/>
    <x v="148"/>
    <n v="0.25"/>
    <x v="1"/>
  </r>
  <r>
    <x v="0"/>
    <x v="2"/>
    <x v="355"/>
    <x v="2"/>
    <x v="16"/>
    <x v="18"/>
    <x v="3"/>
    <n v="70"/>
    <n v="525"/>
    <x v="246"/>
    <x v="50"/>
    <n v="0.25"/>
    <x v="1"/>
  </r>
  <r>
    <x v="1"/>
    <x v="2"/>
    <x v="355"/>
    <x v="2"/>
    <x v="16"/>
    <x v="18"/>
    <x v="4"/>
    <n v="70"/>
    <n v="525"/>
    <x v="246"/>
    <x v="543"/>
    <n v="0.15"/>
    <x v="1"/>
  </r>
  <r>
    <x v="1"/>
    <x v="2"/>
    <x v="355"/>
    <x v="2"/>
    <x v="16"/>
    <x v="18"/>
    <x v="5"/>
    <n v="75"/>
    <n v="350"/>
    <x v="47"/>
    <x v="148"/>
    <n v="0.4"/>
    <x v="1"/>
  </r>
  <r>
    <x v="1"/>
    <x v="2"/>
    <x v="387"/>
    <x v="2"/>
    <x v="16"/>
    <x v="18"/>
    <x v="0"/>
    <n v="65.000000000000014"/>
    <n v="550"/>
    <x v="223"/>
    <x v="415"/>
    <n v="0.25"/>
    <x v="1"/>
  </r>
  <r>
    <x v="1"/>
    <x v="2"/>
    <x v="387"/>
    <x v="2"/>
    <x v="16"/>
    <x v="18"/>
    <x v="1"/>
    <n v="70.000000000000014"/>
    <n v="550"/>
    <x v="106"/>
    <x v="345"/>
    <n v="0.2"/>
    <x v="1"/>
  </r>
  <r>
    <x v="1"/>
    <x v="2"/>
    <x v="387"/>
    <x v="2"/>
    <x v="16"/>
    <x v="18"/>
    <x v="2"/>
    <n v="65.000000000000014"/>
    <n v="375"/>
    <x v="416"/>
    <x v="728"/>
    <n v="0.25"/>
    <x v="1"/>
  </r>
  <r>
    <x v="1"/>
    <x v="2"/>
    <x v="387"/>
    <x v="2"/>
    <x v="16"/>
    <x v="18"/>
    <x v="3"/>
    <n v="65.000000000000014"/>
    <n v="325"/>
    <x v="417"/>
    <x v="729"/>
    <n v="0.25"/>
    <x v="1"/>
  </r>
  <r>
    <x v="1"/>
    <x v="2"/>
    <x v="387"/>
    <x v="2"/>
    <x v="16"/>
    <x v="18"/>
    <x v="4"/>
    <n v="75.000000000000014"/>
    <n v="350"/>
    <x v="418"/>
    <x v="730"/>
    <n v="0.15"/>
    <x v="1"/>
  </r>
  <r>
    <x v="1"/>
    <x v="2"/>
    <x v="387"/>
    <x v="2"/>
    <x v="16"/>
    <x v="18"/>
    <x v="5"/>
    <n v="60"/>
    <n v="375"/>
    <x v="38"/>
    <x v="191"/>
    <n v="0.4"/>
    <x v="1"/>
  </r>
  <r>
    <x v="1"/>
    <x v="2"/>
    <x v="416"/>
    <x v="2"/>
    <x v="16"/>
    <x v="18"/>
    <x v="0"/>
    <n v="55.000000000000007"/>
    <n v="475"/>
    <x v="347"/>
    <x v="731"/>
    <n v="0.25"/>
    <x v="1"/>
  </r>
  <r>
    <x v="1"/>
    <x v="2"/>
    <x v="416"/>
    <x v="2"/>
    <x v="16"/>
    <x v="18"/>
    <x v="1"/>
    <n v="65.000000000000014"/>
    <n v="475"/>
    <x v="419"/>
    <x v="732"/>
    <n v="0.2"/>
    <x v="1"/>
  </r>
  <r>
    <x v="1"/>
    <x v="2"/>
    <x v="416"/>
    <x v="2"/>
    <x v="16"/>
    <x v="18"/>
    <x v="2"/>
    <n v="60.000000000000007"/>
    <n v="300"/>
    <x v="167"/>
    <x v="733"/>
    <n v="0.25"/>
    <x v="1"/>
  </r>
  <r>
    <x v="1"/>
    <x v="2"/>
    <x v="416"/>
    <x v="2"/>
    <x v="16"/>
    <x v="18"/>
    <x v="3"/>
    <n v="55.000000000000007"/>
    <n v="275"/>
    <x v="395"/>
    <x v="734"/>
    <n v="0.25"/>
    <x v="1"/>
  </r>
  <r>
    <x v="1"/>
    <x v="2"/>
    <x v="416"/>
    <x v="2"/>
    <x v="16"/>
    <x v="18"/>
    <x v="4"/>
    <n v="65"/>
    <n v="250"/>
    <x v="133"/>
    <x v="276"/>
    <n v="0.15"/>
    <x v="1"/>
  </r>
  <r>
    <x v="1"/>
    <x v="2"/>
    <x v="416"/>
    <x v="2"/>
    <x v="16"/>
    <x v="18"/>
    <x v="5"/>
    <n v="70"/>
    <n v="300"/>
    <x v="195"/>
    <x v="97"/>
    <n v="0.4"/>
    <x v="1"/>
  </r>
  <r>
    <x v="1"/>
    <x v="2"/>
    <x v="447"/>
    <x v="2"/>
    <x v="16"/>
    <x v="18"/>
    <x v="0"/>
    <n v="55.000000000000007"/>
    <n v="525"/>
    <x v="171"/>
    <x v="735"/>
    <n v="0.25"/>
    <x v="1"/>
  </r>
  <r>
    <x v="1"/>
    <x v="2"/>
    <x v="447"/>
    <x v="2"/>
    <x v="16"/>
    <x v="18"/>
    <x v="1"/>
    <n v="60.000000000000007"/>
    <n v="600"/>
    <x v="217"/>
    <x v="736"/>
    <n v="0.2"/>
    <x v="1"/>
  </r>
  <r>
    <x v="1"/>
    <x v="2"/>
    <x v="447"/>
    <x v="2"/>
    <x v="16"/>
    <x v="18"/>
    <x v="2"/>
    <n v="55.000000000000007"/>
    <n v="425"/>
    <x v="257"/>
    <x v="737"/>
    <n v="0.25"/>
    <x v="1"/>
  </r>
  <r>
    <x v="1"/>
    <x v="2"/>
    <x v="447"/>
    <x v="2"/>
    <x v="16"/>
    <x v="18"/>
    <x v="3"/>
    <n v="65.000000000000014"/>
    <n v="400"/>
    <x v="253"/>
    <x v="738"/>
    <n v="0.25"/>
    <x v="1"/>
  </r>
  <r>
    <x v="1"/>
    <x v="2"/>
    <x v="447"/>
    <x v="2"/>
    <x v="16"/>
    <x v="18"/>
    <x v="4"/>
    <n v="85.000000000000014"/>
    <n v="375"/>
    <x v="262"/>
    <x v="739"/>
    <n v="0.15"/>
    <x v="1"/>
  </r>
  <r>
    <x v="1"/>
    <x v="2"/>
    <x v="447"/>
    <x v="2"/>
    <x v="16"/>
    <x v="18"/>
    <x v="5"/>
    <n v="90.000000000000014"/>
    <n v="500"/>
    <x v="406"/>
    <x v="423"/>
    <n v="0.4"/>
    <x v="1"/>
  </r>
  <r>
    <x v="1"/>
    <x v="2"/>
    <x v="476"/>
    <x v="2"/>
    <x v="16"/>
    <x v="18"/>
    <x v="0"/>
    <n v="75.000000000000014"/>
    <n v="700"/>
    <x v="105"/>
    <x v="740"/>
    <n v="0.25"/>
    <x v="1"/>
  </r>
  <r>
    <x v="1"/>
    <x v="2"/>
    <x v="476"/>
    <x v="2"/>
    <x v="16"/>
    <x v="18"/>
    <x v="1"/>
    <n v="85.000000000000014"/>
    <n v="700"/>
    <x v="420"/>
    <x v="741"/>
    <n v="0.2"/>
    <x v="1"/>
  </r>
  <r>
    <x v="2"/>
    <x v="2"/>
    <x v="476"/>
    <x v="2"/>
    <x v="16"/>
    <x v="18"/>
    <x v="2"/>
    <n v="80.000000000000014"/>
    <n v="500"/>
    <x v="258"/>
    <x v="742"/>
    <n v="0.25"/>
    <x v="1"/>
  </r>
  <r>
    <x v="2"/>
    <x v="2"/>
    <x v="476"/>
    <x v="2"/>
    <x v="16"/>
    <x v="18"/>
    <x v="3"/>
    <n v="80.000000000000014"/>
    <n v="500"/>
    <x v="258"/>
    <x v="742"/>
    <n v="0.25"/>
    <x v="1"/>
  </r>
  <r>
    <x v="2"/>
    <x v="2"/>
    <x v="476"/>
    <x v="2"/>
    <x v="16"/>
    <x v="18"/>
    <x v="4"/>
    <n v="90.000000000000014"/>
    <n v="425"/>
    <x v="280"/>
    <x v="229"/>
    <n v="0.15"/>
    <x v="1"/>
  </r>
  <r>
    <x v="2"/>
    <x v="2"/>
    <x v="476"/>
    <x v="2"/>
    <x v="16"/>
    <x v="18"/>
    <x v="5"/>
    <n v="95.000000000000014"/>
    <n v="525"/>
    <x v="421"/>
    <x v="743"/>
    <n v="0.4"/>
    <x v="1"/>
  </r>
  <r>
    <x v="2"/>
    <x v="2"/>
    <x v="181"/>
    <x v="2"/>
    <x v="16"/>
    <x v="18"/>
    <x v="0"/>
    <n v="40"/>
    <n v="425"/>
    <x v="235"/>
    <x v="744"/>
    <n v="0.3"/>
    <x v="1"/>
  </r>
  <r>
    <x v="2"/>
    <x v="2"/>
    <x v="181"/>
    <x v="2"/>
    <x v="16"/>
    <x v="18"/>
    <x v="1"/>
    <n v="50"/>
    <n v="425"/>
    <x v="42"/>
    <x v="745"/>
    <n v="0.25"/>
    <x v="1"/>
  </r>
  <r>
    <x v="2"/>
    <x v="2"/>
    <x v="181"/>
    <x v="2"/>
    <x v="16"/>
    <x v="18"/>
    <x v="2"/>
    <n v="50"/>
    <n v="425"/>
    <x v="42"/>
    <x v="391"/>
    <n v="0.3"/>
    <x v="1"/>
  </r>
  <r>
    <x v="2"/>
    <x v="2"/>
    <x v="181"/>
    <x v="2"/>
    <x v="16"/>
    <x v="18"/>
    <x v="3"/>
    <n v="50"/>
    <n v="275"/>
    <x v="199"/>
    <x v="283"/>
    <n v="0.3"/>
    <x v="1"/>
  </r>
  <r>
    <x v="2"/>
    <x v="2"/>
    <x v="181"/>
    <x v="2"/>
    <x v="16"/>
    <x v="18"/>
    <x v="4"/>
    <n v="55.000000000000007"/>
    <n v="225"/>
    <x v="196"/>
    <x v="746"/>
    <n v="0.2"/>
    <x v="1"/>
  </r>
  <r>
    <x v="2"/>
    <x v="2"/>
    <x v="181"/>
    <x v="2"/>
    <x v="16"/>
    <x v="18"/>
    <x v="5"/>
    <n v="50"/>
    <n v="475"/>
    <x v="343"/>
    <x v="747"/>
    <n v="0.45"/>
    <x v="1"/>
  </r>
  <r>
    <x v="2"/>
    <x v="2"/>
    <x v="212"/>
    <x v="2"/>
    <x v="16"/>
    <x v="18"/>
    <x v="0"/>
    <n v="40"/>
    <n v="525"/>
    <x v="195"/>
    <x v="147"/>
    <n v="0.3"/>
    <x v="1"/>
  </r>
  <r>
    <x v="2"/>
    <x v="2"/>
    <x v="212"/>
    <x v="2"/>
    <x v="16"/>
    <x v="18"/>
    <x v="1"/>
    <n v="50"/>
    <n v="425"/>
    <x v="42"/>
    <x v="745"/>
    <n v="0.25"/>
    <x v="1"/>
  </r>
  <r>
    <x v="2"/>
    <x v="2"/>
    <x v="212"/>
    <x v="2"/>
    <x v="16"/>
    <x v="18"/>
    <x v="2"/>
    <n v="50"/>
    <n v="425"/>
    <x v="42"/>
    <x v="391"/>
    <n v="0.3"/>
    <x v="1"/>
  </r>
  <r>
    <x v="2"/>
    <x v="2"/>
    <x v="212"/>
    <x v="4"/>
    <x v="8"/>
    <x v="19"/>
    <x v="3"/>
    <n v="50"/>
    <n v="275"/>
    <x v="199"/>
    <x v="283"/>
    <n v="0.3"/>
    <x v="1"/>
  </r>
  <r>
    <x v="2"/>
    <x v="2"/>
    <x v="212"/>
    <x v="4"/>
    <x v="8"/>
    <x v="19"/>
    <x v="4"/>
    <n v="55.000000000000007"/>
    <n v="200"/>
    <x v="131"/>
    <x v="748"/>
    <n v="0.2"/>
    <x v="1"/>
  </r>
  <r>
    <x v="2"/>
    <x v="2"/>
    <x v="212"/>
    <x v="4"/>
    <x v="8"/>
    <x v="19"/>
    <x v="5"/>
    <n v="50"/>
    <n v="400"/>
    <x v="46"/>
    <x v="191"/>
    <n v="0.45"/>
    <x v="1"/>
  </r>
  <r>
    <x v="2"/>
    <x v="2"/>
    <x v="221"/>
    <x v="4"/>
    <x v="8"/>
    <x v="19"/>
    <x v="0"/>
    <n v="50"/>
    <n v="550"/>
    <x v="140"/>
    <x v="538"/>
    <n v="0.3"/>
    <x v="1"/>
  </r>
  <r>
    <x v="2"/>
    <x v="2"/>
    <x v="221"/>
    <x v="4"/>
    <x v="8"/>
    <x v="19"/>
    <x v="1"/>
    <n v="60"/>
    <n v="400"/>
    <x v="49"/>
    <x v="49"/>
    <n v="0.25"/>
    <x v="1"/>
  </r>
  <r>
    <x v="2"/>
    <x v="2"/>
    <x v="221"/>
    <x v="4"/>
    <x v="8"/>
    <x v="19"/>
    <x v="2"/>
    <n v="64.999999999999986"/>
    <n v="425"/>
    <x v="263"/>
    <x v="749"/>
    <n v="0.3"/>
    <x v="1"/>
  </r>
  <r>
    <x v="2"/>
    <x v="2"/>
    <x v="221"/>
    <x v="4"/>
    <x v="8"/>
    <x v="19"/>
    <x v="3"/>
    <n v="60"/>
    <n v="325"/>
    <x v="214"/>
    <x v="152"/>
    <n v="0.3"/>
    <x v="1"/>
  </r>
  <r>
    <x v="2"/>
    <x v="2"/>
    <x v="221"/>
    <x v="4"/>
    <x v="8"/>
    <x v="19"/>
    <x v="4"/>
    <n v="65"/>
    <n v="175"/>
    <x v="166"/>
    <x v="750"/>
    <n v="0.2"/>
    <x v="1"/>
  </r>
  <r>
    <x v="2"/>
    <x v="2"/>
    <x v="221"/>
    <x v="4"/>
    <x v="8"/>
    <x v="19"/>
    <x v="5"/>
    <n v="60"/>
    <n v="375"/>
    <x v="38"/>
    <x v="540"/>
    <n v="0.45"/>
    <x v="1"/>
  </r>
  <r>
    <x v="1"/>
    <x v="2"/>
    <x v="240"/>
    <x v="4"/>
    <x v="8"/>
    <x v="19"/>
    <x v="0"/>
    <n v="65"/>
    <n v="550"/>
    <x v="88"/>
    <x v="310"/>
    <n v="0.3"/>
    <x v="1"/>
  </r>
  <r>
    <x v="1"/>
    <x v="2"/>
    <x v="240"/>
    <x v="4"/>
    <x v="8"/>
    <x v="19"/>
    <x v="1"/>
    <n v="70"/>
    <n v="350"/>
    <x v="40"/>
    <x v="751"/>
    <n v="0.25"/>
    <x v="1"/>
  </r>
  <r>
    <x v="1"/>
    <x v="2"/>
    <x v="240"/>
    <x v="4"/>
    <x v="8"/>
    <x v="19"/>
    <x v="2"/>
    <n v="70"/>
    <n v="400"/>
    <x v="58"/>
    <x v="97"/>
    <n v="0.3"/>
    <x v="1"/>
  </r>
  <r>
    <x v="1"/>
    <x v="2"/>
    <x v="240"/>
    <x v="4"/>
    <x v="8"/>
    <x v="19"/>
    <x v="3"/>
    <n v="55.000000000000007"/>
    <n v="300"/>
    <x v="207"/>
    <x v="676"/>
    <n v="0.3"/>
    <x v="1"/>
  </r>
  <r>
    <x v="1"/>
    <x v="2"/>
    <x v="240"/>
    <x v="4"/>
    <x v="8"/>
    <x v="19"/>
    <x v="4"/>
    <n v="60.000000000000007"/>
    <n v="200"/>
    <x v="202"/>
    <x v="344"/>
    <n v="0.2"/>
    <x v="1"/>
  </r>
  <r>
    <x v="1"/>
    <x v="2"/>
    <x v="240"/>
    <x v="4"/>
    <x v="8"/>
    <x v="19"/>
    <x v="5"/>
    <n v="75.000000000000014"/>
    <n v="375"/>
    <x v="225"/>
    <x v="752"/>
    <n v="0.45"/>
    <x v="1"/>
  </r>
  <r>
    <x v="1"/>
    <x v="2"/>
    <x v="271"/>
    <x v="4"/>
    <x v="8"/>
    <x v="19"/>
    <x v="0"/>
    <n v="60"/>
    <n v="575"/>
    <x v="422"/>
    <x v="528"/>
    <n v="0.3"/>
    <x v="1"/>
  </r>
  <r>
    <x v="1"/>
    <x v="2"/>
    <x v="271"/>
    <x v="4"/>
    <x v="8"/>
    <x v="19"/>
    <x v="1"/>
    <n v="65"/>
    <n v="425"/>
    <x v="423"/>
    <x v="753"/>
    <n v="0.25"/>
    <x v="1"/>
  </r>
  <r>
    <x v="1"/>
    <x v="2"/>
    <x v="271"/>
    <x v="4"/>
    <x v="8"/>
    <x v="19"/>
    <x v="2"/>
    <n v="65"/>
    <n v="425"/>
    <x v="423"/>
    <x v="754"/>
    <n v="0.3"/>
    <x v="1"/>
  </r>
  <r>
    <x v="1"/>
    <x v="2"/>
    <x v="271"/>
    <x v="4"/>
    <x v="8"/>
    <x v="19"/>
    <x v="3"/>
    <n v="60"/>
    <n v="325"/>
    <x v="214"/>
    <x v="152"/>
    <n v="0.3"/>
    <x v="1"/>
  </r>
  <r>
    <x v="1"/>
    <x v="2"/>
    <x v="271"/>
    <x v="4"/>
    <x v="8"/>
    <x v="19"/>
    <x v="4"/>
    <n v="54.999999999999993"/>
    <n v="225"/>
    <x v="424"/>
    <x v="755"/>
    <n v="0.2"/>
    <x v="1"/>
  </r>
  <r>
    <x v="1"/>
    <x v="2"/>
    <x v="271"/>
    <x v="4"/>
    <x v="8"/>
    <x v="19"/>
    <x v="5"/>
    <n v="70"/>
    <n v="575"/>
    <x v="245"/>
    <x v="363"/>
    <n v="0.45"/>
    <x v="1"/>
  </r>
  <r>
    <x v="1"/>
    <x v="2"/>
    <x v="301"/>
    <x v="4"/>
    <x v="8"/>
    <x v="19"/>
    <x v="0"/>
    <n v="64.999999999999986"/>
    <n v="825"/>
    <x v="425"/>
    <x v="756"/>
    <n v="0.3"/>
    <x v="1"/>
  </r>
  <r>
    <x v="1"/>
    <x v="2"/>
    <x v="301"/>
    <x v="4"/>
    <x v="8"/>
    <x v="19"/>
    <x v="1"/>
    <n v="70"/>
    <n v="700"/>
    <x v="109"/>
    <x v="44"/>
    <n v="0.25"/>
    <x v="0"/>
  </r>
  <r>
    <x v="1"/>
    <x v="2"/>
    <x v="301"/>
    <x v="4"/>
    <x v="8"/>
    <x v="19"/>
    <x v="2"/>
    <n v="85"/>
    <n v="700"/>
    <x v="300"/>
    <x v="757"/>
    <n v="0.3"/>
    <x v="0"/>
  </r>
  <r>
    <x v="1"/>
    <x v="2"/>
    <x v="301"/>
    <x v="4"/>
    <x v="8"/>
    <x v="19"/>
    <x v="3"/>
    <n v="85"/>
    <n v="575"/>
    <x v="426"/>
    <x v="758"/>
    <n v="0.3"/>
    <x v="0"/>
  </r>
  <r>
    <x v="1"/>
    <x v="2"/>
    <x v="301"/>
    <x v="4"/>
    <x v="8"/>
    <x v="19"/>
    <x v="4"/>
    <n v="95"/>
    <n v="450"/>
    <x v="59"/>
    <x v="178"/>
    <n v="0.2"/>
    <x v="0"/>
  </r>
  <r>
    <x v="1"/>
    <x v="2"/>
    <x v="301"/>
    <x v="4"/>
    <x v="8"/>
    <x v="19"/>
    <x v="5"/>
    <n v="110.00000000000001"/>
    <n v="750"/>
    <x v="427"/>
    <x v="759"/>
    <n v="0.45"/>
    <x v="0"/>
  </r>
  <r>
    <x v="1"/>
    <x v="2"/>
    <x v="330"/>
    <x v="4"/>
    <x v="8"/>
    <x v="19"/>
    <x v="0"/>
    <n v="90"/>
    <n v="900"/>
    <x v="428"/>
    <x v="760"/>
    <n v="0.3"/>
    <x v="0"/>
  </r>
  <r>
    <x v="1"/>
    <x v="2"/>
    <x v="330"/>
    <x v="4"/>
    <x v="8"/>
    <x v="19"/>
    <x v="1"/>
    <n v="95"/>
    <n v="750"/>
    <x v="429"/>
    <x v="761"/>
    <n v="0.25"/>
    <x v="0"/>
  </r>
  <r>
    <x v="1"/>
    <x v="2"/>
    <x v="330"/>
    <x v="4"/>
    <x v="8"/>
    <x v="19"/>
    <x v="2"/>
    <n v="95"/>
    <n v="700"/>
    <x v="430"/>
    <x v="762"/>
    <n v="0.3"/>
    <x v="0"/>
  </r>
  <r>
    <x v="1"/>
    <x v="2"/>
    <x v="330"/>
    <x v="4"/>
    <x v="8"/>
    <x v="19"/>
    <x v="3"/>
    <n v="90"/>
    <n v="600"/>
    <x v="4"/>
    <x v="4"/>
    <n v="0.3"/>
    <x v="0"/>
  </r>
  <r>
    <x v="1"/>
    <x v="2"/>
    <x v="330"/>
    <x v="4"/>
    <x v="8"/>
    <x v="19"/>
    <x v="4"/>
    <n v="95"/>
    <n v="650"/>
    <x v="431"/>
    <x v="763"/>
    <n v="0.2"/>
    <x v="0"/>
  </r>
  <r>
    <x v="1"/>
    <x v="2"/>
    <x v="330"/>
    <x v="4"/>
    <x v="8"/>
    <x v="19"/>
    <x v="5"/>
    <n v="110.00000000000001"/>
    <n v="650"/>
    <x v="432"/>
    <x v="764"/>
    <n v="0.45"/>
    <x v="0"/>
  </r>
  <r>
    <x v="1"/>
    <x v="2"/>
    <x v="362"/>
    <x v="4"/>
    <x v="8"/>
    <x v="19"/>
    <x v="0"/>
    <n v="95"/>
    <n v="850"/>
    <x v="433"/>
    <x v="765"/>
    <n v="0.3"/>
    <x v="0"/>
  </r>
  <r>
    <x v="1"/>
    <x v="2"/>
    <x v="362"/>
    <x v="4"/>
    <x v="8"/>
    <x v="19"/>
    <x v="1"/>
    <n v="85.000000000000014"/>
    <n v="825"/>
    <x v="434"/>
    <x v="766"/>
    <n v="0.25"/>
    <x v="0"/>
  </r>
  <r>
    <x v="1"/>
    <x v="2"/>
    <x v="362"/>
    <x v="4"/>
    <x v="8"/>
    <x v="19"/>
    <x v="2"/>
    <n v="80"/>
    <n v="700"/>
    <x v="86"/>
    <x v="767"/>
    <n v="0.3"/>
    <x v="0"/>
  </r>
  <r>
    <x v="1"/>
    <x v="2"/>
    <x v="362"/>
    <x v="4"/>
    <x v="8"/>
    <x v="19"/>
    <x v="3"/>
    <n v="80"/>
    <n v="475"/>
    <x v="7"/>
    <x v="356"/>
    <n v="0.3"/>
    <x v="0"/>
  </r>
  <r>
    <x v="1"/>
    <x v="2"/>
    <x v="362"/>
    <x v="4"/>
    <x v="8"/>
    <x v="19"/>
    <x v="4"/>
    <n v="80"/>
    <n v="475"/>
    <x v="7"/>
    <x v="768"/>
    <n v="0.2"/>
    <x v="0"/>
  </r>
  <r>
    <x v="1"/>
    <x v="2"/>
    <x v="362"/>
    <x v="4"/>
    <x v="8"/>
    <x v="19"/>
    <x v="5"/>
    <n v="85"/>
    <n v="300"/>
    <x v="144"/>
    <x v="769"/>
    <n v="0.45"/>
    <x v="0"/>
  </r>
  <r>
    <x v="1"/>
    <x v="2"/>
    <x v="394"/>
    <x v="4"/>
    <x v="8"/>
    <x v="19"/>
    <x v="0"/>
    <n v="60.000000000000007"/>
    <n v="500"/>
    <x v="254"/>
    <x v="230"/>
    <n v="0.3"/>
    <x v="0"/>
  </r>
  <r>
    <x v="1"/>
    <x v="2"/>
    <x v="394"/>
    <x v="4"/>
    <x v="8"/>
    <x v="19"/>
    <x v="1"/>
    <n v="65.000000000000014"/>
    <n v="500"/>
    <x v="261"/>
    <x v="770"/>
    <n v="0.25"/>
    <x v="0"/>
  </r>
  <r>
    <x v="1"/>
    <x v="2"/>
    <x v="394"/>
    <x v="4"/>
    <x v="8"/>
    <x v="19"/>
    <x v="2"/>
    <n v="60.000000000000007"/>
    <n v="300"/>
    <x v="167"/>
    <x v="293"/>
    <n v="0.3"/>
    <x v="0"/>
  </r>
  <r>
    <x v="1"/>
    <x v="2"/>
    <x v="394"/>
    <x v="4"/>
    <x v="8"/>
    <x v="19"/>
    <x v="3"/>
    <n v="60.000000000000007"/>
    <n v="250"/>
    <x v="193"/>
    <x v="733"/>
    <n v="0.3"/>
    <x v="0"/>
  </r>
  <r>
    <x v="1"/>
    <x v="2"/>
    <x v="394"/>
    <x v="4"/>
    <x v="8"/>
    <x v="19"/>
    <x v="4"/>
    <n v="70"/>
    <n v="275"/>
    <x v="170"/>
    <x v="194"/>
    <n v="0.2"/>
    <x v="0"/>
  </r>
  <r>
    <x v="1"/>
    <x v="2"/>
    <x v="394"/>
    <x v="4"/>
    <x v="8"/>
    <x v="19"/>
    <x v="5"/>
    <n v="54.999999999999993"/>
    <n v="300"/>
    <x v="212"/>
    <x v="354"/>
    <n v="0.45"/>
    <x v="0"/>
  </r>
  <r>
    <x v="1"/>
    <x v="2"/>
    <x v="423"/>
    <x v="4"/>
    <x v="8"/>
    <x v="19"/>
    <x v="0"/>
    <n v="50"/>
    <n v="400"/>
    <x v="46"/>
    <x v="49"/>
    <n v="0.3"/>
    <x v="0"/>
  </r>
  <r>
    <x v="1"/>
    <x v="2"/>
    <x v="423"/>
    <x v="4"/>
    <x v="8"/>
    <x v="19"/>
    <x v="1"/>
    <n v="65.000000000000014"/>
    <n v="575"/>
    <x v="227"/>
    <x v="771"/>
    <n v="0.25"/>
    <x v="0"/>
  </r>
  <r>
    <x v="1"/>
    <x v="2"/>
    <x v="423"/>
    <x v="4"/>
    <x v="8"/>
    <x v="19"/>
    <x v="2"/>
    <n v="60.000000000000007"/>
    <n v="400"/>
    <x v="220"/>
    <x v="307"/>
    <n v="0.3"/>
    <x v="0"/>
  </r>
  <r>
    <x v="1"/>
    <x v="2"/>
    <x v="423"/>
    <x v="4"/>
    <x v="8"/>
    <x v="19"/>
    <x v="3"/>
    <n v="55.000000000000007"/>
    <n v="375"/>
    <x v="141"/>
    <x v="772"/>
    <n v="0.3"/>
    <x v="0"/>
  </r>
  <r>
    <x v="1"/>
    <x v="2"/>
    <x v="423"/>
    <x v="4"/>
    <x v="8"/>
    <x v="19"/>
    <x v="4"/>
    <n v="65"/>
    <n v="350"/>
    <x v="157"/>
    <x v="279"/>
    <n v="0.2"/>
    <x v="0"/>
  </r>
  <r>
    <x v="1"/>
    <x v="2"/>
    <x v="423"/>
    <x v="4"/>
    <x v="8"/>
    <x v="19"/>
    <x v="5"/>
    <n v="70"/>
    <n v="400"/>
    <x v="58"/>
    <x v="63"/>
    <n v="0.45"/>
    <x v="0"/>
  </r>
  <r>
    <x v="1"/>
    <x v="2"/>
    <x v="454"/>
    <x v="4"/>
    <x v="8"/>
    <x v="19"/>
    <x v="0"/>
    <n v="55.000000000000007"/>
    <n v="625"/>
    <x v="329"/>
    <x v="204"/>
    <n v="0.3"/>
    <x v="0"/>
  </r>
  <r>
    <x v="1"/>
    <x v="2"/>
    <x v="454"/>
    <x v="4"/>
    <x v="8"/>
    <x v="19"/>
    <x v="1"/>
    <n v="60.000000000000007"/>
    <n v="700"/>
    <x v="251"/>
    <x v="371"/>
    <n v="0.25"/>
    <x v="0"/>
  </r>
  <r>
    <x v="1"/>
    <x v="2"/>
    <x v="454"/>
    <x v="4"/>
    <x v="8"/>
    <x v="19"/>
    <x v="2"/>
    <n v="55.000000000000007"/>
    <n v="525"/>
    <x v="171"/>
    <x v="773"/>
    <n v="0.3"/>
    <x v="0"/>
  </r>
  <r>
    <x v="1"/>
    <x v="2"/>
    <x v="454"/>
    <x v="4"/>
    <x v="8"/>
    <x v="19"/>
    <x v="3"/>
    <n v="65.000000000000014"/>
    <n v="500"/>
    <x v="261"/>
    <x v="774"/>
    <n v="0.3"/>
    <x v="0"/>
  </r>
  <r>
    <x v="1"/>
    <x v="2"/>
    <x v="454"/>
    <x v="4"/>
    <x v="8"/>
    <x v="19"/>
    <x v="4"/>
    <n v="85.000000000000014"/>
    <n v="475"/>
    <x v="435"/>
    <x v="775"/>
    <n v="0.2"/>
    <x v="0"/>
  </r>
  <r>
    <x v="1"/>
    <x v="2"/>
    <x v="454"/>
    <x v="4"/>
    <x v="8"/>
    <x v="19"/>
    <x v="5"/>
    <n v="90.000000000000014"/>
    <n v="600"/>
    <x v="290"/>
    <x v="776"/>
    <n v="0.45"/>
    <x v="0"/>
  </r>
  <r>
    <x v="1"/>
    <x v="2"/>
    <x v="483"/>
    <x v="4"/>
    <x v="8"/>
    <x v="19"/>
    <x v="0"/>
    <n v="75.000000000000014"/>
    <n v="800"/>
    <x v="272"/>
    <x v="423"/>
    <n v="0.3"/>
    <x v="0"/>
  </r>
  <r>
    <x v="1"/>
    <x v="2"/>
    <x v="483"/>
    <x v="4"/>
    <x v="8"/>
    <x v="19"/>
    <x v="1"/>
    <n v="85.000000000000014"/>
    <n v="800"/>
    <x v="436"/>
    <x v="777"/>
    <n v="0.25"/>
    <x v="0"/>
  </r>
  <r>
    <x v="3"/>
    <x v="2"/>
    <x v="483"/>
    <x v="4"/>
    <x v="8"/>
    <x v="19"/>
    <x v="2"/>
    <n v="80.000000000000014"/>
    <n v="600"/>
    <x v="437"/>
    <x v="155"/>
    <n v="0.3"/>
    <x v="0"/>
  </r>
  <r>
    <x v="3"/>
    <x v="2"/>
    <x v="483"/>
    <x v="4"/>
    <x v="8"/>
    <x v="19"/>
    <x v="3"/>
    <n v="80.000000000000014"/>
    <n v="600"/>
    <x v="437"/>
    <x v="155"/>
    <n v="0.3"/>
    <x v="0"/>
  </r>
  <r>
    <x v="3"/>
    <x v="2"/>
    <x v="483"/>
    <x v="4"/>
    <x v="8"/>
    <x v="19"/>
    <x v="4"/>
    <n v="90.000000000000014"/>
    <n v="525"/>
    <x v="438"/>
    <x v="420"/>
    <n v="0.2"/>
    <x v="0"/>
  </r>
  <r>
    <x v="3"/>
    <x v="2"/>
    <x v="483"/>
    <x v="4"/>
    <x v="8"/>
    <x v="19"/>
    <x v="5"/>
    <n v="95.000000000000014"/>
    <n v="625"/>
    <x v="439"/>
    <x v="778"/>
    <n v="0.45"/>
    <x v="0"/>
  </r>
  <r>
    <x v="3"/>
    <x v="0"/>
    <x v="176"/>
    <x v="4"/>
    <x v="8"/>
    <x v="19"/>
    <x v="0"/>
    <n v="45"/>
    <n v="850"/>
    <x v="3"/>
    <x v="779"/>
    <n v="0.45"/>
    <x v="0"/>
  </r>
  <r>
    <x v="3"/>
    <x v="0"/>
    <x v="176"/>
    <x v="4"/>
    <x v="8"/>
    <x v="19"/>
    <x v="1"/>
    <n v="45"/>
    <n v="650"/>
    <x v="61"/>
    <x v="162"/>
    <n v="0.35"/>
    <x v="0"/>
  </r>
  <r>
    <x v="3"/>
    <x v="0"/>
    <x v="176"/>
    <x v="4"/>
    <x v="8"/>
    <x v="19"/>
    <x v="2"/>
    <n v="35"/>
    <n v="650"/>
    <x v="157"/>
    <x v="304"/>
    <n v="0.25"/>
    <x v="0"/>
  </r>
  <r>
    <x v="3"/>
    <x v="0"/>
    <x v="176"/>
    <x v="4"/>
    <x v="8"/>
    <x v="19"/>
    <x v="3"/>
    <n v="40"/>
    <n v="500"/>
    <x v="46"/>
    <x v="49"/>
    <n v="0.3"/>
    <x v="0"/>
  </r>
  <r>
    <x v="3"/>
    <x v="0"/>
    <x v="176"/>
    <x v="4"/>
    <x v="8"/>
    <x v="19"/>
    <x v="4"/>
    <n v="55.000000000000007"/>
    <n v="550"/>
    <x v="440"/>
    <x v="780"/>
    <n v="0.35"/>
    <x v="0"/>
  </r>
  <r>
    <x v="3"/>
    <x v="0"/>
    <x v="176"/>
    <x v="4"/>
    <x v="8"/>
    <x v="19"/>
    <x v="5"/>
    <n v="45"/>
    <n v="650"/>
    <x v="61"/>
    <x v="122"/>
    <n v="0.5"/>
    <x v="0"/>
  </r>
  <r>
    <x v="3"/>
    <x v="0"/>
    <x v="205"/>
    <x v="4"/>
    <x v="8"/>
    <x v="19"/>
    <x v="0"/>
    <n v="45"/>
    <n v="900"/>
    <x v="71"/>
    <x v="781"/>
    <n v="0.45"/>
    <x v="0"/>
  </r>
  <r>
    <x v="3"/>
    <x v="0"/>
    <x v="205"/>
    <x v="4"/>
    <x v="8"/>
    <x v="19"/>
    <x v="1"/>
    <n v="45"/>
    <n v="550"/>
    <x v="112"/>
    <x v="145"/>
    <n v="0.35"/>
    <x v="0"/>
  </r>
  <r>
    <x v="3"/>
    <x v="0"/>
    <x v="205"/>
    <x v="4"/>
    <x v="8"/>
    <x v="19"/>
    <x v="2"/>
    <n v="35"/>
    <n v="600"/>
    <x v="195"/>
    <x v="214"/>
    <n v="0.25"/>
    <x v="0"/>
  </r>
  <r>
    <x v="3"/>
    <x v="0"/>
    <x v="205"/>
    <x v="0"/>
    <x v="0"/>
    <x v="20"/>
    <x v="3"/>
    <n v="40"/>
    <n v="475"/>
    <x v="237"/>
    <x v="782"/>
    <n v="0.3"/>
    <x v="0"/>
  </r>
  <r>
    <x v="3"/>
    <x v="0"/>
    <x v="205"/>
    <x v="0"/>
    <x v="0"/>
    <x v="20"/>
    <x v="4"/>
    <n v="55.000000000000007"/>
    <n v="550"/>
    <x v="440"/>
    <x v="780"/>
    <n v="0.35"/>
    <x v="0"/>
  </r>
  <r>
    <x v="3"/>
    <x v="0"/>
    <x v="205"/>
    <x v="0"/>
    <x v="0"/>
    <x v="20"/>
    <x v="5"/>
    <n v="45"/>
    <n v="650"/>
    <x v="61"/>
    <x v="122"/>
    <n v="0.5"/>
    <x v="0"/>
  </r>
  <r>
    <x v="3"/>
    <x v="0"/>
    <x v="710"/>
    <x v="0"/>
    <x v="0"/>
    <x v="20"/>
    <x v="0"/>
    <n v="45"/>
    <n v="870"/>
    <x v="441"/>
    <x v="783"/>
    <n v="0.45"/>
    <x v="0"/>
  </r>
  <r>
    <x v="3"/>
    <x v="0"/>
    <x v="710"/>
    <x v="0"/>
    <x v="0"/>
    <x v="20"/>
    <x v="1"/>
    <n v="45"/>
    <n v="550"/>
    <x v="112"/>
    <x v="145"/>
    <n v="0.35"/>
    <x v="0"/>
  </r>
  <r>
    <x v="3"/>
    <x v="0"/>
    <x v="710"/>
    <x v="0"/>
    <x v="0"/>
    <x v="20"/>
    <x v="2"/>
    <n v="35"/>
    <n v="575"/>
    <x v="327"/>
    <x v="784"/>
    <n v="0.25"/>
    <x v="0"/>
  </r>
  <r>
    <x v="3"/>
    <x v="0"/>
    <x v="710"/>
    <x v="0"/>
    <x v="0"/>
    <x v="20"/>
    <x v="3"/>
    <n v="40"/>
    <n v="425"/>
    <x v="235"/>
    <x v="744"/>
    <n v="0.3"/>
    <x v="0"/>
  </r>
  <r>
    <x v="3"/>
    <x v="0"/>
    <x v="710"/>
    <x v="0"/>
    <x v="0"/>
    <x v="20"/>
    <x v="4"/>
    <n v="55.000000000000007"/>
    <n v="475"/>
    <x v="347"/>
    <x v="509"/>
    <n v="0.35"/>
    <x v="0"/>
  </r>
  <r>
    <x v="3"/>
    <x v="0"/>
    <x v="710"/>
    <x v="0"/>
    <x v="0"/>
    <x v="20"/>
    <x v="5"/>
    <n v="45"/>
    <n v="575"/>
    <x v="69"/>
    <x v="235"/>
    <n v="0.5"/>
    <x v="0"/>
  </r>
  <r>
    <x v="3"/>
    <x v="0"/>
    <x v="232"/>
    <x v="0"/>
    <x v="0"/>
    <x v="20"/>
    <x v="0"/>
    <n v="45"/>
    <n v="825"/>
    <x v="8"/>
    <x v="785"/>
    <n v="0.45"/>
    <x v="0"/>
  </r>
  <r>
    <x v="3"/>
    <x v="0"/>
    <x v="232"/>
    <x v="0"/>
    <x v="0"/>
    <x v="20"/>
    <x v="1"/>
    <n v="45"/>
    <n v="525"/>
    <x v="44"/>
    <x v="47"/>
    <n v="0.35"/>
    <x v="0"/>
  </r>
  <r>
    <x v="3"/>
    <x v="0"/>
    <x v="232"/>
    <x v="0"/>
    <x v="0"/>
    <x v="20"/>
    <x v="2"/>
    <n v="35"/>
    <n v="525"/>
    <x v="155"/>
    <x v="786"/>
    <n v="0.25"/>
    <x v="0"/>
  </r>
  <r>
    <x v="3"/>
    <x v="0"/>
    <x v="232"/>
    <x v="0"/>
    <x v="0"/>
    <x v="20"/>
    <x v="3"/>
    <n v="40"/>
    <n v="450"/>
    <x v="210"/>
    <x v="386"/>
    <n v="0.3"/>
    <x v="0"/>
  </r>
  <r>
    <x v="3"/>
    <x v="0"/>
    <x v="232"/>
    <x v="0"/>
    <x v="0"/>
    <x v="20"/>
    <x v="4"/>
    <n v="55.000000000000007"/>
    <n v="475"/>
    <x v="347"/>
    <x v="509"/>
    <n v="0.35"/>
    <x v="0"/>
  </r>
  <r>
    <x v="3"/>
    <x v="0"/>
    <x v="232"/>
    <x v="0"/>
    <x v="0"/>
    <x v="20"/>
    <x v="5"/>
    <n v="45"/>
    <n v="600"/>
    <x v="51"/>
    <x v="7"/>
    <n v="0.5"/>
    <x v="0"/>
  </r>
  <r>
    <x v="3"/>
    <x v="0"/>
    <x v="261"/>
    <x v="0"/>
    <x v="0"/>
    <x v="20"/>
    <x v="0"/>
    <n v="55.000000000000007"/>
    <n v="870"/>
    <x v="442"/>
    <x v="787"/>
    <n v="0.45"/>
    <x v="0"/>
  </r>
  <r>
    <x v="3"/>
    <x v="0"/>
    <x v="261"/>
    <x v="0"/>
    <x v="0"/>
    <x v="20"/>
    <x v="1"/>
    <n v="55.000000000000007"/>
    <n v="575"/>
    <x v="76"/>
    <x v="788"/>
    <n v="0.35"/>
    <x v="0"/>
  </r>
  <r>
    <x v="3"/>
    <x v="0"/>
    <x v="261"/>
    <x v="0"/>
    <x v="0"/>
    <x v="20"/>
    <x v="2"/>
    <n v="50"/>
    <n v="550"/>
    <x v="140"/>
    <x v="295"/>
    <n v="0.25"/>
    <x v="0"/>
  </r>
  <r>
    <x v="3"/>
    <x v="0"/>
    <x v="261"/>
    <x v="0"/>
    <x v="0"/>
    <x v="20"/>
    <x v="3"/>
    <n v="50"/>
    <n v="500"/>
    <x v="53"/>
    <x v="156"/>
    <n v="0.3"/>
    <x v="0"/>
  </r>
  <r>
    <x v="3"/>
    <x v="0"/>
    <x v="261"/>
    <x v="0"/>
    <x v="0"/>
    <x v="20"/>
    <x v="4"/>
    <n v="60"/>
    <n v="525"/>
    <x v="39"/>
    <x v="41"/>
    <n v="0.35"/>
    <x v="0"/>
  </r>
  <r>
    <x v="3"/>
    <x v="0"/>
    <x v="261"/>
    <x v="0"/>
    <x v="0"/>
    <x v="20"/>
    <x v="5"/>
    <n v="65"/>
    <n v="625"/>
    <x v="114"/>
    <x v="789"/>
    <n v="0.5"/>
    <x v="0"/>
  </r>
  <r>
    <x v="3"/>
    <x v="0"/>
    <x v="294"/>
    <x v="0"/>
    <x v="0"/>
    <x v="20"/>
    <x v="0"/>
    <n v="60"/>
    <n v="875"/>
    <x v="18"/>
    <x v="790"/>
    <n v="0.45"/>
    <x v="0"/>
  </r>
  <r>
    <x v="3"/>
    <x v="0"/>
    <x v="294"/>
    <x v="0"/>
    <x v="0"/>
    <x v="20"/>
    <x v="1"/>
    <n v="55.000000000000007"/>
    <n v="625"/>
    <x v="329"/>
    <x v="791"/>
    <n v="0.35"/>
    <x v="0"/>
  </r>
  <r>
    <x v="3"/>
    <x v="0"/>
    <x v="294"/>
    <x v="0"/>
    <x v="0"/>
    <x v="20"/>
    <x v="2"/>
    <n v="50"/>
    <n v="600"/>
    <x v="60"/>
    <x v="156"/>
    <n v="0.25"/>
    <x v="0"/>
  </r>
  <r>
    <x v="3"/>
    <x v="0"/>
    <x v="294"/>
    <x v="0"/>
    <x v="0"/>
    <x v="20"/>
    <x v="3"/>
    <n v="50"/>
    <n v="575"/>
    <x v="79"/>
    <x v="94"/>
    <n v="0.3"/>
    <x v="0"/>
  </r>
  <r>
    <x v="3"/>
    <x v="0"/>
    <x v="294"/>
    <x v="0"/>
    <x v="0"/>
    <x v="20"/>
    <x v="4"/>
    <n v="65"/>
    <n v="575"/>
    <x v="91"/>
    <x v="358"/>
    <n v="0.35"/>
    <x v="0"/>
  </r>
  <r>
    <x v="3"/>
    <x v="0"/>
    <x v="294"/>
    <x v="0"/>
    <x v="0"/>
    <x v="20"/>
    <x v="5"/>
    <n v="70"/>
    <n v="725"/>
    <x v="248"/>
    <x v="792"/>
    <n v="0.5"/>
    <x v="0"/>
  </r>
  <r>
    <x v="3"/>
    <x v="0"/>
    <x v="322"/>
    <x v="0"/>
    <x v="0"/>
    <x v="20"/>
    <x v="0"/>
    <n v="65"/>
    <n v="950"/>
    <x v="431"/>
    <x v="793"/>
    <n v="0.45"/>
    <x v="0"/>
  </r>
  <r>
    <x v="3"/>
    <x v="0"/>
    <x v="322"/>
    <x v="0"/>
    <x v="0"/>
    <x v="20"/>
    <x v="1"/>
    <n v="60.000000000000007"/>
    <n v="700"/>
    <x v="251"/>
    <x v="98"/>
    <n v="0.35"/>
    <x v="0"/>
  </r>
  <r>
    <x v="3"/>
    <x v="0"/>
    <x v="322"/>
    <x v="0"/>
    <x v="0"/>
    <x v="20"/>
    <x v="2"/>
    <n v="55.000000000000007"/>
    <n v="625"/>
    <x v="329"/>
    <x v="794"/>
    <n v="0.25"/>
    <x v="0"/>
  </r>
  <r>
    <x v="3"/>
    <x v="0"/>
    <x v="322"/>
    <x v="0"/>
    <x v="0"/>
    <x v="20"/>
    <x v="3"/>
    <n v="55.000000000000007"/>
    <n v="575"/>
    <x v="76"/>
    <x v="795"/>
    <n v="0.3"/>
    <x v="0"/>
  </r>
  <r>
    <x v="3"/>
    <x v="0"/>
    <x v="322"/>
    <x v="0"/>
    <x v="0"/>
    <x v="20"/>
    <x v="4"/>
    <n v="65"/>
    <n v="600"/>
    <x v="87"/>
    <x v="106"/>
    <n v="0.35"/>
    <x v="0"/>
  </r>
  <r>
    <x v="3"/>
    <x v="0"/>
    <x v="322"/>
    <x v="0"/>
    <x v="0"/>
    <x v="20"/>
    <x v="5"/>
    <n v="70"/>
    <n v="775"/>
    <x v="103"/>
    <x v="796"/>
    <n v="0.5"/>
    <x v="0"/>
  </r>
  <r>
    <x v="3"/>
    <x v="0"/>
    <x v="354"/>
    <x v="0"/>
    <x v="0"/>
    <x v="20"/>
    <x v="0"/>
    <n v="65"/>
    <n v="925"/>
    <x v="443"/>
    <x v="797"/>
    <n v="0.45"/>
    <x v="0"/>
  </r>
  <r>
    <x v="3"/>
    <x v="0"/>
    <x v="354"/>
    <x v="0"/>
    <x v="0"/>
    <x v="20"/>
    <x v="1"/>
    <n v="60.000000000000007"/>
    <n v="700"/>
    <x v="251"/>
    <x v="98"/>
    <n v="0.35"/>
    <x v="0"/>
  </r>
  <r>
    <x v="3"/>
    <x v="0"/>
    <x v="354"/>
    <x v="0"/>
    <x v="0"/>
    <x v="20"/>
    <x v="2"/>
    <n v="55.000000000000007"/>
    <n v="625"/>
    <x v="329"/>
    <x v="794"/>
    <n v="0.25"/>
    <x v="0"/>
  </r>
  <r>
    <x v="3"/>
    <x v="0"/>
    <x v="354"/>
    <x v="0"/>
    <x v="0"/>
    <x v="20"/>
    <x v="3"/>
    <n v="45"/>
    <n v="575"/>
    <x v="69"/>
    <x v="79"/>
    <n v="0.3"/>
    <x v="0"/>
  </r>
  <r>
    <x v="3"/>
    <x v="0"/>
    <x v="354"/>
    <x v="0"/>
    <x v="0"/>
    <x v="20"/>
    <x v="4"/>
    <n v="55.000000000000007"/>
    <n v="550"/>
    <x v="440"/>
    <x v="780"/>
    <n v="0.35"/>
    <x v="0"/>
  </r>
  <r>
    <x v="3"/>
    <x v="0"/>
    <x v="354"/>
    <x v="0"/>
    <x v="0"/>
    <x v="20"/>
    <x v="5"/>
    <n v="60.000000000000007"/>
    <n v="725"/>
    <x v="444"/>
    <x v="798"/>
    <n v="0.5"/>
    <x v="0"/>
  </r>
  <r>
    <x v="3"/>
    <x v="0"/>
    <x v="384"/>
    <x v="0"/>
    <x v="0"/>
    <x v="20"/>
    <x v="0"/>
    <n v="55.000000000000007"/>
    <n v="850"/>
    <x v="67"/>
    <x v="799"/>
    <n v="0.45"/>
    <x v="0"/>
  </r>
  <r>
    <x v="3"/>
    <x v="0"/>
    <x v="384"/>
    <x v="0"/>
    <x v="0"/>
    <x v="20"/>
    <x v="1"/>
    <n v="50.000000000000014"/>
    <n v="650"/>
    <x v="445"/>
    <x v="326"/>
    <n v="0.35"/>
    <x v="0"/>
  </r>
  <r>
    <x v="3"/>
    <x v="0"/>
    <x v="384"/>
    <x v="0"/>
    <x v="0"/>
    <x v="20"/>
    <x v="2"/>
    <n v="45"/>
    <n v="550"/>
    <x v="112"/>
    <x v="183"/>
    <n v="0.25"/>
    <x v="0"/>
  </r>
  <r>
    <x v="3"/>
    <x v="0"/>
    <x v="384"/>
    <x v="0"/>
    <x v="0"/>
    <x v="20"/>
    <x v="3"/>
    <n v="45"/>
    <n v="525"/>
    <x v="44"/>
    <x v="58"/>
    <n v="0.3"/>
    <x v="0"/>
  </r>
  <r>
    <x v="3"/>
    <x v="0"/>
    <x v="384"/>
    <x v="0"/>
    <x v="0"/>
    <x v="20"/>
    <x v="4"/>
    <n v="55.000000000000007"/>
    <n v="525"/>
    <x v="171"/>
    <x v="240"/>
    <n v="0.35"/>
    <x v="0"/>
  </r>
  <r>
    <x v="3"/>
    <x v="0"/>
    <x v="384"/>
    <x v="0"/>
    <x v="0"/>
    <x v="20"/>
    <x v="5"/>
    <n v="60.000000000000007"/>
    <n v="625"/>
    <x v="233"/>
    <x v="800"/>
    <n v="0.5"/>
    <x v="0"/>
  </r>
  <r>
    <x v="3"/>
    <x v="0"/>
    <x v="416"/>
    <x v="0"/>
    <x v="0"/>
    <x v="20"/>
    <x v="0"/>
    <n v="60.000000000000007"/>
    <n v="800"/>
    <x v="437"/>
    <x v="801"/>
    <n v="0.45"/>
    <x v="0"/>
  </r>
  <r>
    <x v="3"/>
    <x v="0"/>
    <x v="416"/>
    <x v="0"/>
    <x v="0"/>
    <x v="20"/>
    <x v="1"/>
    <n v="50.000000000000014"/>
    <n v="625"/>
    <x v="446"/>
    <x v="802"/>
    <n v="0.35"/>
    <x v="0"/>
  </r>
  <r>
    <x v="3"/>
    <x v="0"/>
    <x v="416"/>
    <x v="0"/>
    <x v="0"/>
    <x v="20"/>
    <x v="2"/>
    <n v="50.000000000000014"/>
    <n v="525"/>
    <x v="418"/>
    <x v="803"/>
    <n v="0.25"/>
    <x v="0"/>
  </r>
  <r>
    <x v="3"/>
    <x v="0"/>
    <x v="416"/>
    <x v="0"/>
    <x v="0"/>
    <x v="20"/>
    <x v="3"/>
    <n v="50.000000000000014"/>
    <n v="500"/>
    <x v="447"/>
    <x v="552"/>
    <n v="0.3"/>
    <x v="0"/>
  </r>
  <r>
    <x v="3"/>
    <x v="0"/>
    <x v="416"/>
    <x v="0"/>
    <x v="0"/>
    <x v="20"/>
    <x v="4"/>
    <n v="60.000000000000007"/>
    <n v="500"/>
    <x v="254"/>
    <x v="371"/>
    <n v="0.35"/>
    <x v="0"/>
  </r>
  <r>
    <x v="3"/>
    <x v="0"/>
    <x v="416"/>
    <x v="0"/>
    <x v="0"/>
    <x v="20"/>
    <x v="5"/>
    <n v="65"/>
    <n v="625"/>
    <x v="114"/>
    <x v="789"/>
    <n v="0.5"/>
    <x v="0"/>
  </r>
  <r>
    <x v="3"/>
    <x v="0"/>
    <x v="446"/>
    <x v="0"/>
    <x v="0"/>
    <x v="20"/>
    <x v="0"/>
    <n v="60.000000000000007"/>
    <n v="775"/>
    <x v="448"/>
    <x v="804"/>
    <n v="0.45"/>
    <x v="0"/>
  </r>
  <r>
    <x v="3"/>
    <x v="0"/>
    <x v="446"/>
    <x v="0"/>
    <x v="0"/>
    <x v="20"/>
    <x v="1"/>
    <n v="50.000000000000014"/>
    <n v="600"/>
    <x v="254"/>
    <x v="371"/>
    <n v="0.35"/>
    <x v="0"/>
  </r>
  <r>
    <x v="3"/>
    <x v="0"/>
    <x v="446"/>
    <x v="0"/>
    <x v="0"/>
    <x v="20"/>
    <x v="2"/>
    <n v="50.000000000000014"/>
    <n v="545"/>
    <x v="449"/>
    <x v="805"/>
    <n v="0.25"/>
    <x v="0"/>
  </r>
  <r>
    <x v="3"/>
    <x v="0"/>
    <x v="446"/>
    <x v="0"/>
    <x v="0"/>
    <x v="20"/>
    <x v="3"/>
    <n v="50.000000000000014"/>
    <n v="575"/>
    <x v="450"/>
    <x v="378"/>
    <n v="0.3"/>
    <x v="0"/>
  </r>
  <r>
    <x v="3"/>
    <x v="0"/>
    <x v="446"/>
    <x v="0"/>
    <x v="0"/>
    <x v="20"/>
    <x v="4"/>
    <n v="65"/>
    <n v="550"/>
    <x v="88"/>
    <x v="806"/>
    <n v="0.35"/>
    <x v="0"/>
  </r>
  <r>
    <x v="3"/>
    <x v="0"/>
    <x v="446"/>
    <x v="0"/>
    <x v="0"/>
    <x v="20"/>
    <x v="5"/>
    <n v="70"/>
    <n v="650"/>
    <x v="111"/>
    <x v="807"/>
    <n v="0.5"/>
    <x v="0"/>
  </r>
  <r>
    <x v="3"/>
    <x v="0"/>
    <x v="475"/>
    <x v="0"/>
    <x v="0"/>
    <x v="20"/>
    <x v="0"/>
    <n v="65"/>
    <n v="875"/>
    <x v="29"/>
    <x v="808"/>
    <n v="0.45"/>
    <x v="0"/>
  </r>
  <r>
    <x v="3"/>
    <x v="0"/>
    <x v="475"/>
    <x v="0"/>
    <x v="0"/>
    <x v="20"/>
    <x v="1"/>
    <n v="55.000000000000007"/>
    <n v="675"/>
    <x v="107"/>
    <x v="432"/>
    <n v="0.35"/>
    <x v="0"/>
  </r>
  <r>
    <x v="4"/>
    <x v="0"/>
    <x v="475"/>
    <x v="0"/>
    <x v="0"/>
    <x v="20"/>
    <x v="2"/>
    <n v="55.000000000000007"/>
    <n v="625"/>
    <x v="329"/>
    <x v="794"/>
    <n v="0.25"/>
    <x v="0"/>
  </r>
  <r>
    <x v="4"/>
    <x v="0"/>
    <x v="475"/>
    <x v="0"/>
    <x v="0"/>
    <x v="20"/>
    <x v="3"/>
    <n v="55.000000000000007"/>
    <n v="575"/>
    <x v="76"/>
    <x v="795"/>
    <n v="0.3"/>
    <x v="0"/>
  </r>
  <r>
    <x v="4"/>
    <x v="0"/>
    <x v="475"/>
    <x v="0"/>
    <x v="0"/>
    <x v="20"/>
    <x v="4"/>
    <n v="65"/>
    <n v="575"/>
    <x v="91"/>
    <x v="358"/>
    <n v="0.35"/>
    <x v="0"/>
  </r>
  <r>
    <x v="4"/>
    <x v="0"/>
    <x v="475"/>
    <x v="0"/>
    <x v="0"/>
    <x v="20"/>
    <x v="5"/>
    <n v="70"/>
    <n v="675"/>
    <x v="178"/>
    <x v="790"/>
    <n v="0.5"/>
    <x v="0"/>
  </r>
  <r>
    <x v="4"/>
    <x v="0"/>
    <x v="178"/>
    <x v="0"/>
    <x v="0"/>
    <x v="20"/>
    <x v="0"/>
    <n v="40"/>
    <n v="800"/>
    <x v="54"/>
    <x v="59"/>
    <n v="0.5"/>
    <x v="0"/>
  </r>
  <r>
    <x v="4"/>
    <x v="0"/>
    <x v="178"/>
    <x v="0"/>
    <x v="0"/>
    <x v="20"/>
    <x v="1"/>
    <n v="40"/>
    <n v="600"/>
    <x v="49"/>
    <x v="307"/>
    <n v="0.3"/>
    <x v="0"/>
  </r>
  <r>
    <x v="4"/>
    <x v="0"/>
    <x v="178"/>
    <x v="0"/>
    <x v="0"/>
    <x v="20"/>
    <x v="2"/>
    <n v="30.000000000000004"/>
    <n v="600"/>
    <x v="167"/>
    <x v="99"/>
    <n v="0.35"/>
    <x v="0"/>
  </r>
  <r>
    <x v="4"/>
    <x v="0"/>
    <x v="178"/>
    <x v="0"/>
    <x v="0"/>
    <x v="20"/>
    <x v="3"/>
    <n v="35"/>
    <n v="450"/>
    <x v="154"/>
    <x v="543"/>
    <n v="0.35"/>
    <x v="0"/>
  </r>
  <r>
    <x v="4"/>
    <x v="0"/>
    <x v="178"/>
    <x v="0"/>
    <x v="0"/>
    <x v="20"/>
    <x v="4"/>
    <n v="50"/>
    <n v="500"/>
    <x v="53"/>
    <x v="156"/>
    <n v="0.3"/>
    <x v="0"/>
  </r>
  <r>
    <x v="4"/>
    <x v="0"/>
    <x v="178"/>
    <x v="0"/>
    <x v="0"/>
    <x v="20"/>
    <x v="5"/>
    <n v="40"/>
    <n v="600"/>
    <x v="49"/>
    <x v="49"/>
    <n v="0.25"/>
    <x v="0"/>
  </r>
  <r>
    <x v="4"/>
    <x v="0"/>
    <x v="207"/>
    <x v="0"/>
    <x v="0"/>
    <x v="20"/>
    <x v="0"/>
    <n v="40"/>
    <n v="850"/>
    <x v="451"/>
    <x v="170"/>
    <n v="0.5"/>
    <x v="0"/>
  </r>
  <r>
    <x v="4"/>
    <x v="0"/>
    <x v="207"/>
    <x v="0"/>
    <x v="0"/>
    <x v="20"/>
    <x v="1"/>
    <n v="40"/>
    <n v="500"/>
    <x v="46"/>
    <x v="49"/>
    <n v="0.3"/>
    <x v="0"/>
  </r>
  <r>
    <x v="4"/>
    <x v="0"/>
    <x v="207"/>
    <x v="0"/>
    <x v="0"/>
    <x v="20"/>
    <x v="2"/>
    <n v="30.000000000000004"/>
    <n v="550"/>
    <x v="207"/>
    <x v="292"/>
    <n v="0.35"/>
    <x v="0"/>
  </r>
  <r>
    <x v="4"/>
    <x v="0"/>
    <x v="207"/>
    <x v="2"/>
    <x v="17"/>
    <x v="21"/>
    <x v="3"/>
    <n v="35"/>
    <n v="425"/>
    <x v="159"/>
    <x v="809"/>
    <n v="0.35"/>
    <x v="0"/>
  </r>
  <r>
    <x v="4"/>
    <x v="0"/>
    <x v="207"/>
    <x v="2"/>
    <x v="17"/>
    <x v="21"/>
    <x v="4"/>
    <n v="50"/>
    <n v="500"/>
    <x v="53"/>
    <x v="156"/>
    <n v="0.3"/>
    <x v="0"/>
  </r>
  <r>
    <x v="4"/>
    <x v="0"/>
    <x v="207"/>
    <x v="2"/>
    <x v="17"/>
    <x v="21"/>
    <x v="5"/>
    <n v="40"/>
    <n v="600"/>
    <x v="49"/>
    <x v="49"/>
    <n v="0.25"/>
    <x v="0"/>
  </r>
  <r>
    <x v="4"/>
    <x v="0"/>
    <x v="215"/>
    <x v="2"/>
    <x v="17"/>
    <x v="21"/>
    <x v="0"/>
    <n v="40"/>
    <n v="820"/>
    <x v="452"/>
    <x v="810"/>
    <n v="0.5"/>
    <x v="0"/>
  </r>
  <r>
    <x v="4"/>
    <x v="0"/>
    <x v="215"/>
    <x v="2"/>
    <x v="17"/>
    <x v="21"/>
    <x v="1"/>
    <n v="40"/>
    <n v="525"/>
    <x v="195"/>
    <x v="147"/>
    <n v="0.3"/>
    <x v="0"/>
  </r>
  <r>
    <x v="4"/>
    <x v="0"/>
    <x v="215"/>
    <x v="2"/>
    <x v="17"/>
    <x v="21"/>
    <x v="2"/>
    <n v="30.000000000000004"/>
    <n v="550"/>
    <x v="207"/>
    <x v="292"/>
    <n v="0.35"/>
    <x v="0"/>
  </r>
  <r>
    <x v="4"/>
    <x v="0"/>
    <x v="215"/>
    <x v="2"/>
    <x v="17"/>
    <x v="21"/>
    <x v="3"/>
    <n v="35"/>
    <n v="400"/>
    <x v="162"/>
    <x v="136"/>
    <n v="0.35"/>
    <x v="0"/>
  </r>
  <r>
    <x v="4"/>
    <x v="0"/>
    <x v="215"/>
    <x v="2"/>
    <x v="17"/>
    <x v="21"/>
    <x v="4"/>
    <n v="50"/>
    <n v="450"/>
    <x v="38"/>
    <x v="53"/>
    <n v="0.3"/>
    <x v="0"/>
  </r>
  <r>
    <x v="4"/>
    <x v="0"/>
    <x v="215"/>
    <x v="2"/>
    <x v="17"/>
    <x v="21"/>
    <x v="5"/>
    <n v="40"/>
    <n v="550"/>
    <x v="41"/>
    <x v="811"/>
    <n v="0.25"/>
    <x v="0"/>
  </r>
  <r>
    <x v="4"/>
    <x v="0"/>
    <x v="234"/>
    <x v="2"/>
    <x v="17"/>
    <x v="21"/>
    <x v="0"/>
    <n v="40"/>
    <n v="800"/>
    <x v="54"/>
    <x v="59"/>
    <n v="0.5"/>
    <x v="0"/>
  </r>
  <r>
    <x v="4"/>
    <x v="0"/>
    <x v="234"/>
    <x v="2"/>
    <x v="17"/>
    <x v="21"/>
    <x v="1"/>
    <n v="40"/>
    <n v="500"/>
    <x v="46"/>
    <x v="49"/>
    <n v="0.3"/>
    <x v="0"/>
  </r>
  <r>
    <x v="4"/>
    <x v="0"/>
    <x v="234"/>
    <x v="2"/>
    <x v="17"/>
    <x v="21"/>
    <x v="2"/>
    <n v="30.000000000000004"/>
    <n v="500"/>
    <x v="193"/>
    <x v="96"/>
    <n v="0.35"/>
    <x v="0"/>
  </r>
  <r>
    <x v="4"/>
    <x v="0"/>
    <x v="234"/>
    <x v="2"/>
    <x v="17"/>
    <x v="21"/>
    <x v="3"/>
    <n v="35"/>
    <n v="425"/>
    <x v="159"/>
    <x v="809"/>
    <n v="0.35"/>
    <x v="0"/>
  </r>
  <r>
    <x v="4"/>
    <x v="0"/>
    <x v="234"/>
    <x v="2"/>
    <x v="17"/>
    <x v="21"/>
    <x v="4"/>
    <n v="50"/>
    <n v="425"/>
    <x v="42"/>
    <x v="391"/>
    <n v="0.3"/>
    <x v="0"/>
  </r>
  <r>
    <x v="4"/>
    <x v="0"/>
    <x v="234"/>
    <x v="2"/>
    <x v="17"/>
    <x v="21"/>
    <x v="5"/>
    <n v="40"/>
    <n v="550"/>
    <x v="41"/>
    <x v="811"/>
    <n v="0.25"/>
    <x v="0"/>
  </r>
  <r>
    <x v="4"/>
    <x v="0"/>
    <x v="263"/>
    <x v="2"/>
    <x v="17"/>
    <x v="21"/>
    <x v="0"/>
    <n v="50"/>
    <n v="820"/>
    <x v="453"/>
    <x v="812"/>
    <n v="0.5"/>
    <x v="0"/>
  </r>
  <r>
    <x v="4"/>
    <x v="0"/>
    <x v="263"/>
    <x v="2"/>
    <x v="17"/>
    <x v="21"/>
    <x v="1"/>
    <n v="45.000000000000007"/>
    <n v="525"/>
    <x v="454"/>
    <x v="58"/>
    <n v="0.3"/>
    <x v="0"/>
  </r>
  <r>
    <x v="4"/>
    <x v="0"/>
    <x v="263"/>
    <x v="2"/>
    <x v="17"/>
    <x v="21"/>
    <x v="2"/>
    <n v="40"/>
    <n v="500"/>
    <x v="46"/>
    <x v="429"/>
    <n v="0.35"/>
    <x v="0"/>
  </r>
  <r>
    <x v="4"/>
    <x v="0"/>
    <x v="263"/>
    <x v="2"/>
    <x v="17"/>
    <x v="21"/>
    <x v="3"/>
    <n v="40"/>
    <n v="450"/>
    <x v="210"/>
    <x v="305"/>
    <n v="0.35"/>
    <x v="0"/>
  </r>
  <r>
    <x v="4"/>
    <x v="0"/>
    <x v="263"/>
    <x v="2"/>
    <x v="17"/>
    <x v="21"/>
    <x v="4"/>
    <n v="50"/>
    <n v="475"/>
    <x v="343"/>
    <x v="535"/>
    <n v="0.3"/>
    <x v="0"/>
  </r>
  <r>
    <x v="4"/>
    <x v="0"/>
    <x v="263"/>
    <x v="2"/>
    <x v="17"/>
    <x v="21"/>
    <x v="5"/>
    <n v="55.000000000000007"/>
    <n v="600"/>
    <x v="222"/>
    <x v="517"/>
    <n v="0.25"/>
    <x v="0"/>
  </r>
  <r>
    <x v="4"/>
    <x v="0"/>
    <x v="296"/>
    <x v="2"/>
    <x v="17"/>
    <x v="21"/>
    <x v="0"/>
    <n v="50"/>
    <n v="850"/>
    <x v="17"/>
    <x v="813"/>
    <n v="0.5"/>
    <x v="0"/>
  </r>
  <r>
    <x v="4"/>
    <x v="0"/>
    <x v="296"/>
    <x v="2"/>
    <x v="17"/>
    <x v="21"/>
    <x v="1"/>
    <n v="45.000000000000007"/>
    <n v="600"/>
    <x v="219"/>
    <x v="533"/>
    <n v="0.3"/>
    <x v="0"/>
  </r>
  <r>
    <x v="4"/>
    <x v="0"/>
    <x v="296"/>
    <x v="2"/>
    <x v="17"/>
    <x v="21"/>
    <x v="2"/>
    <n v="40"/>
    <n v="525"/>
    <x v="195"/>
    <x v="221"/>
    <n v="0.35"/>
    <x v="0"/>
  </r>
  <r>
    <x v="4"/>
    <x v="0"/>
    <x v="296"/>
    <x v="2"/>
    <x v="17"/>
    <x v="21"/>
    <x v="3"/>
    <n v="40"/>
    <n v="500"/>
    <x v="46"/>
    <x v="429"/>
    <n v="0.35"/>
    <x v="0"/>
  </r>
  <r>
    <x v="4"/>
    <x v="0"/>
    <x v="296"/>
    <x v="2"/>
    <x v="17"/>
    <x v="21"/>
    <x v="4"/>
    <n v="50"/>
    <n v="500"/>
    <x v="53"/>
    <x v="156"/>
    <n v="0.3"/>
    <x v="0"/>
  </r>
  <r>
    <x v="4"/>
    <x v="0"/>
    <x v="296"/>
    <x v="2"/>
    <x v="17"/>
    <x v="21"/>
    <x v="5"/>
    <n v="55.000000000000007"/>
    <n v="650"/>
    <x v="223"/>
    <x v="415"/>
    <n v="0.25"/>
    <x v="0"/>
  </r>
  <r>
    <x v="4"/>
    <x v="0"/>
    <x v="324"/>
    <x v="2"/>
    <x v="17"/>
    <x v="21"/>
    <x v="0"/>
    <n v="50"/>
    <n v="875"/>
    <x v="244"/>
    <x v="814"/>
    <n v="0.5"/>
    <x v="0"/>
  </r>
  <r>
    <x v="4"/>
    <x v="0"/>
    <x v="324"/>
    <x v="2"/>
    <x v="17"/>
    <x v="21"/>
    <x v="1"/>
    <n v="45.000000000000007"/>
    <n v="625"/>
    <x v="225"/>
    <x v="815"/>
    <n v="0.3"/>
    <x v="0"/>
  </r>
  <r>
    <x v="4"/>
    <x v="0"/>
    <x v="324"/>
    <x v="2"/>
    <x v="17"/>
    <x v="21"/>
    <x v="2"/>
    <n v="40"/>
    <n v="550"/>
    <x v="41"/>
    <x v="346"/>
    <n v="0.35"/>
    <x v="0"/>
  </r>
  <r>
    <x v="4"/>
    <x v="0"/>
    <x v="324"/>
    <x v="2"/>
    <x v="17"/>
    <x v="21"/>
    <x v="3"/>
    <n v="40"/>
    <n v="500"/>
    <x v="46"/>
    <x v="429"/>
    <n v="0.35"/>
    <x v="0"/>
  </r>
  <r>
    <x v="4"/>
    <x v="0"/>
    <x v="324"/>
    <x v="2"/>
    <x v="17"/>
    <x v="21"/>
    <x v="4"/>
    <n v="50"/>
    <n v="525"/>
    <x v="47"/>
    <x v="40"/>
    <n v="0.3"/>
    <x v="0"/>
  </r>
  <r>
    <x v="4"/>
    <x v="0"/>
    <x v="324"/>
    <x v="2"/>
    <x v="17"/>
    <x v="21"/>
    <x v="5"/>
    <n v="55.000000000000007"/>
    <n v="700"/>
    <x v="106"/>
    <x v="198"/>
    <n v="0.25"/>
    <x v="0"/>
  </r>
  <r>
    <x v="4"/>
    <x v="0"/>
    <x v="356"/>
    <x v="2"/>
    <x v="17"/>
    <x v="21"/>
    <x v="0"/>
    <n v="50"/>
    <n v="850"/>
    <x v="17"/>
    <x v="813"/>
    <n v="0.5"/>
    <x v="0"/>
  </r>
  <r>
    <x v="4"/>
    <x v="0"/>
    <x v="356"/>
    <x v="2"/>
    <x v="17"/>
    <x v="21"/>
    <x v="1"/>
    <n v="45.000000000000007"/>
    <n v="625"/>
    <x v="225"/>
    <x v="815"/>
    <n v="0.3"/>
    <x v="0"/>
  </r>
  <r>
    <x v="4"/>
    <x v="0"/>
    <x v="356"/>
    <x v="2"/>
    <x v="17"/>
    <x v="21"/>
    <x v="2"/>
    <n v="40"/>
    <n v="550"/>
    <x v="41"/>
    <x v="346"/>
    <n v="0.35"/>
    <x v="0"/>
  </r>
  <r>
    <x v="4"/>
    <x v="0"/>
    <x v="356"/>
    <x v="2"/>
    <x v="17"/>
    <x v="21"/>
    <x v="3"/>
    <n v="40"/>
    <n v="525"/>
    <x v="195"/>
    <x v="221"/>
    <n v="0.35"/>
    <x v="0"/>
  </r>
  <r>
    <x v="4"/>
    <x v="0"/>
    <x v="356"/>
    <x v="2"/>
    <x v="17"/>
    <x v="21"/>
    <x v="4"/>
    <n v="50"/>
    <n v="500"/>
    <x v="53"/>
    <x v="156"/>
    <n v="0.3"/>
    <x v="0"/>
  </r>
  <r>
    <x v="4"/>
    <x v="0"/>
    <x v="356"/>
    <x v="2"/>
    <x v="17"/>
    <x v="21"/>
    <x v="5"/>
    <n v="55.000000000000007"/>
    <n v="675"/>
    <x v="107"/>
    <x v="494"/>
    <n v="0.25"/>
    <x v="0"/>
  </r>
  <r>
    <x v="4"/>
    <x v="0"/>
    <x v="386"/>
    <x v="2"/>
    <x v="17"/>
    <x v="21"/>
    <x v="0"/>
    <n v="50"/>
    <n v="800"/>
    <x v="2"/>
    <x v="816"/>
    <n v="0.5"/>
    <x v="0"/>
  </r>
  <r>
    <x v="4"/>
    <x v="0"/>
    <x v="386"/>
    <x v="2"/>
    <x v="17"/>
    <x v="21"/>
    <x v="1"/>
    <n v="45.000000000000007"/>
    <n v="600"/>
    <x v="219"/>
    <x v="533"/>
    <n v="0.3"/>
    <x v="0"/>
  </r>
  <r>
    <x v="4"/>
    <x v="0"/>
    <x v="386"/>
    <x v="2"/>
    <x v="17"/>
    <x v="21"/>
    <x v="2"/>
    <n v="40"/>
    <n v="525"/>
    <x v="195"/>
    <x v="221"/>
    <n v="0.35"/>
    <x v="0"/>
  </r>
  <r>
    <x v="4"/>
    <x v="0"/>
    <x v="386"/>
    <x v="2"/>
    <x v="17"/>
    <x v="21"/>
    <x v="3"/>
    <n v="40"/>
    <n v="500"/>
    <x v="46"/>
    <x v="429"/>
    <n v="0.35"/>
    <x v="0"/>
  </r>
  <r>
    <x v="4"/>
    <x v="0"/>
    <x v="386"/>
    <x v="2"/>
    <x v="17"/>
    <x v="21"/>
    <x v="4"/>
    <n v="50"/>
    <n v="500"/>
    <x v="53"/>
    <x v="156"/>
    <n v="0.3"/>
    <x v="0"/>
  </r>
  <r>
    <x v="4"/>
    <x v="0"/>
    <x v="386"/>
    <x v="2"/>
    <x v="17"/>
    <x v="21"/>
    <x v="5"/>
    <n v="55.000000000000007"/>
    <n v="600"/>
    <x v="222"/>
    <x v="517"/>
    <n v="0.25"/>
    <x v="0"/>
  </r>
  <r>
    <x v="4"/>
    <x v="0"/>
    <x v="418"/>
    <x v="2"/>
    <x v="17"/>
    <x v="21"/>
    <x v="0"/>
    <n v="55.000000000000007"/>
    <n v="775"/>
    <x v="101"/>
    <x v="817"/>
    <n v="0.5"/>
    <x v="0"/>
  </r>
  <r>
    <x v="4"/>
    <x v="0"/>
    <x v="418"/>
    <x v="2"/>
    <x v="17"/>
    <x v="21"/>
    <x v="1"/>
    <n v="45.000000000000007"/>
    <n v="600"/>
    <x v="219"/>
    <x v="533"/>
    <n v="0.3"/>
    <x v="0"/>
  </r>
  <r>
    <x v="4"/>
    <x v="0"/>
    <x v="418"/>
    <x v="2"/>
    <x v="17"/>
    <x v="21"/>
    <x v="2"/>
    <n v="45.000000000000007"/>
    <n v="500"/>
    <x v="224"/>
    <x v="40"/>
    <n v="0.35"/>
    <x v="0"/>
  </r>
  <r>
    <x v="4"/>
    <x v="0"/>
    <x v="418"/>
    <x v="2"/>
    <x v="17"/>
    <x v="21"/>
    <x v="3"/>
    <n v="45.000000000000007"/>
    <n v="475"/>
    <x v="455"/>
    <x v="513"/>
    <n v="0.35"/>
    <x v="0"/>
  </r>
  <r>
    <x v="4"/>
    <x v="0"/>
    <x v="418"/>
    <x v="2"/>
    <x v="17"/>
    <x v="21"/>
    <x v="4"/>
    <n v="55.000000000000007"/>
    <n v="475"/>
    <x v="347"/>
    <x v="818"/>
    <n v="0.3"/>
    <x v="0"/>
  </r>
  <r>
    <x v="4"/>
    <x v="0"/>
    <x v="418"/>
    <x v="2"/>
    <x v="17"/>
    <x v="21"/>
    <x v="5"/>
    <n v="60"/>
    <n v="600"/>
    <x v="11"/>
    <x v="191"/>
    <n v="0.25"/>
    <x v="0"/>
  </r>
  <r>
    <x v="4"/>
    <x v="0"/>
    <x v="448"/>
    <x v="2"/>
    <x v="17"/>
    <x v="21"/>
    <x v="0"/>
    <n v="55.000000000000007"/>
    <n v="750"/>
    <x v="70"/>
    <x v="80"/>
    <n v="0.5"/>
    <x v="0"/>
  </r>
  <r>
    <x v="4"/>
    <x v="0"/>
    <x v="448"/>
    <x v="2"/>
    <x v="17"/>
    <x v="21"/>
    <x v="1"/>
    <n v="45.000000000000007"/>
    <n v="575"/>
    <x v="331"/>
    <x v="79"/>
    <n v="0.3"/>
    <x v="0"/>
  </r>
  <r>
    <x v="4"/>
    <x v="0"/>
    <x v="448"/>
    <x v="2"/>
    <x v="17"/>
    <x v="21"/>
    <x v="2"/>
    <n v="45.000000000000007"/>
    <n v="520"/>
    <x v="456"/>
    <x v="819"/>
    <n v="0.35"/>
    <x v="0"/>
  </r>
  <r>
    <x v="4"/>
    <x v="0"/>
    <x v="448"/>
    <x v="2"/>
    <x v="17"/>
    <x v="21"/>
    <x v="3"/>
    <n v="45.000000000000007"/>
    <n v="500"/>
    <x v="224"/>
    <x v="40"/>
    <n v="0.35"/>
    <x v="0"/>
  </r>
  <r>
    <x v="4"/>
    <x v="0"/>
    <x v="448"/>
    <x v="2"/>
    <x v="17"/>
    <x v="21"/>
    <x v="4"/>
    <n v="55.000000000000007"/>
    <n v="475"/>
    <x v="347"/>
    <x v="818"/>
    <n v="0.3"/>
    <x v="0"/>
  </r>
  <r>
    <x v="4"/>
    <x v="0"/>
    <x v="448"/>
    <x v="2"/>
    <x v="17"/>
    <x v="21"/>
    <x v="5"/>
    <n v="60"/>
    <n v="575"/>
    <x v="422"/>
    <x v="94"/>
    <n v="0.25"/>
    <x v="0"/>
  </r>
  <r>
    <x v="4"/>
    <x v="0"/>
    <x v="477"/>
    <x v="2"/>
    <x v="17"/>
    <x v="21"/>
    <x v="0"/>
    <n v="55.000000000000007"/>
    <n v="800"/>
    <x v="115"/>
    <x v="820"/>
    <n v="0.5"/>
    <x v="0"/>
  </r>
  <r>
    <x v="4"/>
    <x v="0"/>
    <x v="477"/>
    <x v="2"/>
    <x v="17"/>
    <x v="21"/>
    <x v="1"/>
    <n v="45.000000000000007"/>
    <n v="600"/>
    <x v="219"/>
    <x v="533"/>
    <n v="0.3"/>
    <x v="0"/>
  </r>
  <r>
    <x v="0"/>
    <x v="0"/>
    <x v="477"/>
    <x v="2"/>
    <x v="17"/>
    <x v="21"/>
    <x v="2"/>
    <n v="45.000000000000007"/>
    <n v="550"/>
    <x v="173"/>
    <x v="145"/>
    <n v="0.35"/>
    <x v="0"/>
  </r>
  <r>
    <x v="0"/>
    <x v="0"/>
    <x v="477"/>
    <x v="2"/>
    <x v="17"/>
    <x v="21"/>
    <x v="3"/>
    <n v="45.000000000000007"/>
    <n v="500"/>
    <x v="224"/>
    <x v="40"/>
    <n v="0.35"/>
    <x v="0"/>
  </r>
  <r>
    <x v="0"/>
    <x v="0"/>
    <x v="477"/>
    <x v="2"/>
    <x v="17"/>
    <x v="21"/>
    <x v="4"/>
    <n v="55.000000000000007"/>
    <n v="500"/>
    <x v="80"/>
    <x v="517"/>
    <n v="0.3"/>
    <x v="0"/>
  </r>
  <r>
    <x v="0"/>
    <x v="0"/>
    <x v="477"/>
    <x v="2"/>
    <x v="17"/>
    <x v="21"/>
    <x v="5"/>
    <n v="60"/>
    <n v="600"/>
    <x v="11"/>
    <x v="191"/>
    <n v="0.25"/>
    <x v="0"/>
  </r>
  <r>
    <x v="0"/>
    <x v="2"/>
    <x v="188"/>
    <x v="2"/>
    <x v="17"/>
    <x v="21"/>
    <x v="0"/>
    <n v="30.000000000000004"/>
    <n v="350"/>
    <x v="189"/>
    <x v="290"/>
    <n v="0.35"/>
    <x v="0"/>
  </r>
  <r>
    <x v="0"/>
    <x v="2"/>
    <x v="188"/>
    <x v="2"/>
    <x v="17"/>
    <x v="21"/>
    <x v="1"/>
    <n v="40"/>
    <n v="350"/>
    <x v="162"/>
    <x v="136"/>
    <n v="0.35"/>
    <x v="0"/>
  </r>
  <r>
    <x v="0"/>
    <x v="2"/>
    <x v="188"/>
    <x v="2"/>
    <x v="17"/>
    <x v="21"/>
    <x v="2"/>
    <n v="40"/>
    <n v="350"/>
    <x v="162"/>
    <x v="136"/>
    <n v="0.35"/>
    <x v="0"/>
  </r>
  <r>
    <x v="0"/>
    <x v="2"/>
    <x v="188"/>
    <x v="2"/>
    <x v="17"/>
    <x v="21"/>
    <x v="3"/>
    <n v="40"/>
    <n v="200"/>
    <x v="135"/>
    <x v="197"/>
    <n v="0.35"/>
    <x v="0"/>
  </r>
  <r>
    <x v="0"/>
    <x v="2"/>
    <x v="188"/>
    <x v="2"/>
    <x v="17"/>
    <x v="21"/>
    <x v="4"/>
    <n v="45.000000000000007"/>
    <n v="150"/>
    <x v="311"/>
    <x v="821"/>
    <n v="0.4"/>
    <x v="0"/>
  </r>
  <r>
    <x v="0"/>
    <x v="2"/>
    <x v="188"/>
    <x v="2"/>
    <x v="17"/>
    <x v="21"/>
    <x v="5"/>
    <n v="40"/>
    <n v="400"/>
    <x v="175"/>
    <x v="607"/>
    <n v="0.3"/>
    <x v="0"/>
  </r>
  <r>
    <x v="0"/>
    <x v="2"/>
    <x v="698"/>
    <x v="2"/>
    <x v="17"/>
    <x v="21"/>
    <x v="0"/>
    <n v="30.000000000000004"/>
    <n v="450"/>
    <x v="142"/>
    <x v="205"/>
    <n v="0.35"/>
    <x v="0"/>
  </r>
  <r>
    <x v="0"/>
    <x v="2"/>
    <x v="698"/>
    <x v="2"/>
    <x v="17"/>
    <x v="21"/>
    <x v="1"/>
    <n v="40"/>
    <n v="350"/>
    <x v="162"/>
    <x v="136"/>
    <n v="0.35"/>
    <x v="0"/>
  </r>
  <r>
    <x v="0"/>
    <x v="2"/>
    <x v="698"/>
    <x v="2"/>
    <x v="17"/>
    <x v="21"/>
    <x v="2"/>
    <n v="40"/>
    <n v="350"/>
    <x v="162"/>
    <x v="136"/>
    <n v="0.35"/>
    <x v="0"/>
  </r>
  <r>
    <x v="0"/>
    <x v="2"/>
    <x v="698"/>
    <x v="4"/>
    <x v="18"/>
    <x v="22"/>
    <x v="3"/>
    <n v="40"/>
    <n v="200"/>
    <x v="135"/>
    <x v="197"/>
    <n v="0.35"/>
    <x v="0"/>
  </r>
  <r>
    <x v="0"/>
    <x v="2"/>
    <x v="698"/>
    <x v="4"/>
    <x v="18"/>
    <x v="22"/>
    <x v="4"/>
    <n v="45.000000000000007"/>
    <n v="125"/>
    <x v="457"/>
    <x v="689"/>
    <n v="0.4"/>
    <x v="0"/>
  </r>
  <r>
    <x v="0"/>
    <x v="2"/>
    <x v="698"/>
    <x v="4"/>
    <x v="18"/>
    <x v="22"/>
    <x v="5"/>
    <n v="40"/>
    <n v="325"/>
    <x v="197"/>
    <x v="716"/>
    <n v="0.3"/>
    <x v="0"/>
  </r>
  <r>
    <x v="0"/>
    <x v="2"/>
    <x v="228"/>
    <x v="4"/>
    <x v="18"/>
    <x v="22"/>
    <x v="0"/>
    <n v="40"/>
    <n v="475"/>
    <x v="237"/>
    <x v="581"/>
    <n v="0.35"/>
    <x v="0"/>
  </r>
  <r>
    <x v="0"/>
    <x v="2"/>
    <x v="228"/>
    <x v="4"/>
    <x v="18"/>
    <x v="22"/>
    <x v="1"/>
    <n v="50"/>
    <n v="325"/>
    <x v="133"/>
    <x v="304"/>
    <n v="0.35"/>
    <x v="0"/>
  </r>
  <r>
    <x v="0"/>
    <x v="2"/>
    <x v="228"/>
    <x v="4"/>
    <x v="18"/>
    <x v="22"/>
    <x v="2"/>
    <n v="54.999999999999993"/>
    <n v="350"/>
    <x v="239"/>
    <x v="822"/>
    <n v="0.35"/>
    <x v="0"/>
  </r>
  <r>
    <x v="0"/>
    <x v="2"/>
    <x v="228"/>
    <x v="4"/>
    <x v="18"/>
    <x v="22"/>
    <x v="3"/>
    <n v="50"/>
    <n v="250"/>
    <x v="145"/>
    <x v="208"/>
    <n v="0.35"/>
    <x v="0"/>
  </r>
  <r>
    <x v="0"/>
    <x v="2"/>
    <x v="228"/>
    <x v="4"/>
    <x v="18"/>
    <x v="22"/>
    <x v="4"/>
    <n v="55.000000000000007"/>
    <n v="100"/>
    <x v="191"/>
    <x v="748"/>
    <n v="0.4"/>
    <x v="0"/>
  </r>
  <r>
    <x v="0"/>
    <x v="2"/>
    <x v="228"/>
    <x v="4"/>
    <x v="18"/>
    <x v="22"/>
    <x v="5"/>
    <n v="50"/>
    <n v="300"/>
    <x v="149"/>
    <x v="343"/>
    <n v="0.3"/>
    <x v="0"/>
  </r>
  <r>
    <x v="0"/>
    <x v="2"/>
    <x v="247"/>
    <x v="4"/>
    <x v="18"/>
    <x v="22"/>
    <x v="0"/>
    <n v="55.000000000000007"/>
    <n v="475"/>
    <x v="347"/>
    <x v="509"/>
    <n v="0.35"/>
    <x v="0"/>
  </r>
  <r>
    <x v="0"/>
    <x v="2"/>
    <x v="247"/>
    <x v="4"/>
    <x v="18"/>
    <x v="22"/>
    <x v="1"/>
    <n v="60.000000000000007"/>
    <n v="275"/>
    <x v="207"/>
    <x v="292"/>
    <n v="0.35"/>
    <x v="0"/>
  </r>
  <r>
    <x v="0"/>
    <x v="2"/>
    <x v="247"/>
    <x v="4"/>
    <x v="18"/>
    <x v="22"/>
    <x v="2"/>
    <n v="60.000000000000007"/>
    <n v="325"/>
    <x v="403"/>
    <x v="224"/>
    <n v="0.35"/>
    <x v="0"/>
  </r>
  <r>
    <x v="0"/>
    <x v="2"/>
    <x v="247"/>
    <x v="4"/>
    <x v="18"/>
    <x v="22"/>
    <x v="3"/>
    <n v="45.000000000000007"/>
    <n v="225"/>
    <x v="458"/>
    <x v="258"/>
    <n v="0.35"/>
    <x v="0"/>
  </r>
  <r>
    <x v="0"/>
    <x v="2"/>
    <x v="247"/>
    <x v="4"/>
    <x v="18"/>
    <x v="22"/>
    <x v="4"/>
    <n v="50.000000000000014"/>
    <n v="125"/>
    <x v="459"/>
    <x v="823"/>
    <n v="0.4"/>
    <x v="0"/>
  </r>
  <r>
    <x v="0"/>
    <x v="2"/>
    <x v="247"/>
    <x v="4"/>
    <x v="18"/>
    <x v="22"/>
    <x v="5"/>
    <n v="65.000000000000014"/>
    <n v="300"/>
    <x v="403"/>
    <x v="824"/>
    <n v="0.3"/>
    <x v="0"/>
  </r>
  <r>
    <x v="0"/>
    <x v="2"/>
    <x v="278"/>
    <x v="4"/>
    <x v="18"/>
    <x v="22"/>
    <x v="0"/>
    <n v="50"/>
    <n v="500"/>
    <x v="53"/>
    <x v="541"/>
    <n v="0.35"/>
    <x v="0"/>
  </r>
  <r>
    <x v="0"/>
    <x v="2"/>
    <x v="278"/>
    <x v="4"/>
    <x v="18"/>
    <x v="22"/>
    <x v="1"/>
    <n v="55.000000000000007"/>
    <n v="350"/>
    <x v="137"/>
    <x v="619"/>
    <n v="0.35"/>
    <x v="0"/>
  </r>
  <r>
    <x v="0"/>
    <x v="2"/>
    <x v="278"/>
    <x v="4"/>
    <x v="18"/>
    <x v="22"/>
    <x v="2"/>
    <n v="55.000000000000007"/>
    <n v="350"/>
    <x v="137"/>
    <x v="619"/>
    <n v="0.35"/>
    <x v="0"/>
  </r>
  <r>
    <x v="0"/>
    <x v="2"/>
    <x v="278"/>
    <x v="4"/>
    <x v="18"/>
    <x v="22"/>
    <x v="3"/>
    <n v="50"/>
    <n v="275"/>
    <x v="199"/>
    <x v="662"/>
    <n v="0.35"/>
    <x v="0"/>
  </r>
  <r>
    <x v="0"/>
    <x v="2"/>
    <x v="278"/>
    <x v="4"/>
    <x v="18"/>
    <x v="22"/>
    <x v="4"/>
    <n v="44.999999999999993"/>
    <n v="175"/>
    <x v="460"/>
    <x v="188"/>
    <n v="0.4"/>
    <x v="0"/>
  </r>
  <r>
    <x v="0"/>
    <x v="2"/>
    <x v="278"/>
    <x v="4"/>
    <x v="18"/>
    <x v="22"/>
    <x v="5"/>
    <n v="60"/>
    <n v="525"/>
    <x v="39"/>
    <x v="55"/>
    <n v="0.3"/>
    <x v="0"/>
  </r>
  <r>
    <x v="0"/>
    <x v="2"/>
    <x v="308"/>
    <x v="4"/>
    <x v="18"/>
    <x v="22"/>
    <x v="0"/>
    <n v="54.999999999999993"/>
    <n v="775"/>
    <x v="461"/>
    <x v="825"/>
    <n v="0.35"/>
    <x v="0"/>
  </r>
  <r>
    <x v="0"/>
    <x v="2"/>
    <x v="308"/>
    <x v="4"/>
    <x v="18"/>
    <x v="22"/>
    <x v="1"/>
    <n v="64.999999999999986"/>
    <n v="650"/>
    <x v="462"/>
    <x v="826"/>
    <n v="0.35"/>
    <x v="0"/>
  </r>
  <r>
    <x v="0"/>
    <x v="2"/>
    <x v="308"/>
    <x v="4"/>
    <x v="18"/>
    <x v="22"/>
    <x v="2"/>
    <n v="80"/>
    <n v="650"/>
    <x v="98"/>
    <x v="317"/>
    <n v="0.35"/>
    <x v="0"/>
  </r>
  <r>
    <x v="0"/>
    <x v="2"/>
    <x v="308"/>
    <x v="4"/>
    <x v="18"/>
    <x v="22"/>
    <x v="3"/>
    <n v="80"/>
    <n v="525"/>
    <x v="81"/>
    <x v="98"/>
    <n v="0.35"/>
    <x v="0"/>
  </r>
  <r>
    <x v="0"/>
    <x v="2"/>
    <x v="308"/>
    <x v="4"/>
    <x v="18"/>
    <x v="22"/>
    <x v="4"/>
    <n v="90"/>
    <n v="400"/>
    <x v="11"/>
    <x v="155"/>
    <n v="0.4"/>
    <x v="0"/>
  </r>
  <r>
    <x v="0"/>
    <x v="2"/>
    <x v="308"/>
    <x v="4"/>
    <x v="18"/>
    <x v="22"/>
    <x v="5"/>
    <n v="105"/>
    <n v="700"/>
    <x v="463"/>
    <x v="827"/>
    <n v="0.3"/>
    <x v="0"/>
  </r>
  <r>
    <x v="0"/>
    <x v="2"/>
    <x v="337"/>
    <x v="4"/>
    <x v="18"/>
    <x v="22"/>
    <x v="0"/>
    <n v="85"/>
    <n v="850"/>
    <x v="464"/>
    <x v="828"/>
    <n v="0.35"/>
    <x v="0"/>
  </r>
  <r>
    <x v="0"/>
    <x v="2"/>
    <x v="337"/>
    <x v="4"/>
    <x v="18"/>
    <x v="22"/>
    <x v="1"/>
    <n v="90"/>
    <n v="700"/>
    <x v="465"/>
    <x v="827"/>
    <n v="0.35"/>
    <x v="0"/>
  </r>
  <r>
    <x v="0"/>
    <x v="2"/>
    <x v="337"/>
    <x v="4"/>
    <x v="18"/>
    <x v="22"/>
    <x v="2"/>
    <n v="90"/>
    <n v="650"/>
    <x v="37"/>
    <x v="829"/>
    <n v="0.35"/>
    <x v="0"/>
  </r>
  <r>
    <x v="0"/>
    <x v="2"/>
    <x v="337"/>
    <x v="4"/>
    <x v="18"/>
    <x v="22"/>
    <x v="3"/>
    <n v="85"/>
    <n v="550"/>
    <x v="466"/>
    <x v="830"/>
    <n v="0.35"/>
    <x v="0"/>
  </r>
  <r>
    <x v="0"/>
    <x v="2"/>
    <x v="337"/>
    <x v="4"/>
    <x v="18"/>
    <x v="22"/>
    <x v="4"/>
    <n v="90"/>
    <n v="600"/>
    <x v="4"/>
    <x v="103"/>
    <n v="0.4"/>
    <x v="0"/>
  </r>
  <r>
    <x v="0"/>
    <x v="2"/>
    <x v="337"/>
    <x v="4"/>
    <x v="18"/>
    <x v="22"/>
    <x v="5"/>
    <n v="105"/>
    <n v="600"/>
    <x v="465"/>
    <x v="309"/>
    <n v="0.3"/>
    <x v="0"/>
  </r>
  <r>
    <x v="0"/>
    <x v="2"/>
    <x v="369"/>
    <x v="4"/>
    <x v="18"/>
    <x v="22"/>
    <x v="0"/>
    <n v="90"/>
    <n v="800"/>
    <x v="28"/>
    <x v="831"/>
    <n v="0.35"/>
    <x v="0"/>
  </r>
  <r>
    <x v="0"/>
    <x v="2"/>
    <x v="369"/>
    <x v="4"/>
    <x v="18"/>
    <x v="22"/>
    <x v="1"/>
    <n v="80"/>
    <n v="775"/>
    <x v="95"/>
    <x v="832"/>
    <n v="0.35"/>
    <x v="0"/>
  </r>
  <r>
    <x v="0"/>
    <x v="2"/>
    <x v="369"/>
    <x v="4"/>
    <x v="18"/>
    <x v="22"/>
    <x v="2"/>
    <n v="70"/>
    <n v="650"/>
    <x v="111"/>
    <x v="833"/>
    <n v="0.35"/>
    <x v="0"/>
  </r>
  <r>
    <x v="0"/>
    <x v="2"/>
    <x v="369"/>
    <x v="4"/>
    <x v="18"/>
    <x v="22"/>
    <x v="3"/>
    <n v="70"/>
    <n v="425"/>
    <x v="43"/>
    <x v="46"/>
    <n v="0.35"/>
    <x v="0"/>
  </r>
  <r>
    <x v="0"/>
    <x v="2"/>
    <x v="369"/>
    <x v="4"/>
    <x v="18"/>
    <x v="22"/>
    <x v="4"/>
    <n v="70"/>
    <n v="425"/>
    <x v="43"/>
    <x v="834"/>
    <n v="0.4"/>
    <x v="0"/>
  </r>
  <r>
    <x v="0"/>
    <x v="2"/>
    <x v="369"/>
    <x v="4"/>
    <x v="18"/>
    <x v="22"/>
    <x v="5"/>
    <n v="75"/>
    <n v="250"/>
    <x v="205"/>
    <x v="154"/>
    <n v="0.3"/>
    <x v="0"/>
  </r>
  <r>
    <x v="0"/>
    <x v="2"/>
    <x v="401"/>
    <x v="4"/>
    <x v="18"/>
    <x v="22"/>
    <x v="0"/>
    <n v="50.000000000000014"/>
    <n v="450"/>
    <x v="467"/>
    <x v="132"/>
    <n v="0.35"/>
    <x v="0"/>
  </r>
  <r>
    <x v="0"/>
    <x v="2"/>
    <x v="401"/>
    <x v="4"/>
    <x v="18"/>
    <x v="22"/>
    <x v="1"/>
    <n v="55.000000000000014"/>
    <n v="450"/>
    <x v="468"/>
    <x v="773"/>
    <n v="0.35"/>
    <x v="0"/>
  </r>
  <r>
    <x v="0"/>
    <x v="2"/>
    <x v="401"/>
    <x v="4"/>
    <x v="18"/>
    <x v="22"/>
    <x v="2"/>
    <n v="50.000000000000014"/>
    <n v="250"/>
    <x v="382"/>
    <x v="835"/>
    <n v="0.35"/>
    <x v="0"/>
  </r>
  <r>
    <x v="0"/>
    <x v="2"/>
    <x v="401"/>
    <x v="4"/>
    <x v="18"/>
    <x v="22"/>
    <x v="3"/>
    <n v="50.000000000000014"/>
    <n v="200"/>
    <x v="336"/>
    <x v="836"/>
    <n v="0.35"/>
    <x v="0"/>
  </r>
  <r>
    <x v="0"/>
    <x v="2"/>
    <x v="401"/>
    <x v="4"/>
    <x v="18"/>
    <x v="22"/>
    <x v="4"/>
    <n v="60.000000000000007"/>
    <n v="225"/>
    <x v="142"/>
    <x v="837"/>
    <n v="0.4"/>
    <x v="0"/>
  </r>
  <r>
    <x v="0"/>
    <x v="2"/>
    <x v="401"/>
    <x v="4"/>
    <x v="18"/>
    <x v="22"/>
    <x v="5"/>
    <n v="44.999999999999993"/>
    <n v="250"/>
    <x v="469"/>
    <x v="606"/>
    <n v="0.3"/>
    <x v="0"/>
  </r>
  <r>
    <x v="0"/>
    <x v="2"/>
    <x v="430"/>
    <x v="4"/>
    <x v="18"/>
    <x v="22"/>
    <x v="0"/>
    <n v="40"/>
    <n v="350"/>
    <x v="162"/>
    <x v="136"/>
    <n v="0.35"/>
    <x v="0"/>
  </r>
  <r>
    <x v="0"/>
    <x v="2"/>
    <x v="430"/>
    <x v="4"/>
    <x v="18"/>
    <x v="22"/>
    <x v="1"/>
    <n v="55.000000000000014"/>
    <n v="525"/>
    <x v="171"/>
    <x v="240"/>
    <n v="0.35"/>
    <x v="0"/>
  </r>
  <r>
    <x v="0"/>
    <x v="2"/>
    <x v="430"/>
    <x v="4"/>
    <x v="18"/>
    <x v="22"/>
    <x v="2"/>
    <n v="50.000000000000014"/>
    <n v="350"/>
    <x v="470"/>
    <x v="838"/>
    <n v="0.35"/>
    <x v="0"/>
  </r>
  <r>
    <x v="0"/>
    <x v="2"/>
    <x v="430"/>
    <x v="4"/>
    <x v="18"/>
    <x v="22"/>
    <x v="3"/>
    <n v="45.000000000000007"/>
    <n v="325"/>
    <x v="138"/>
    <x v="200"/>
    <n v="0.35"/>
    <x v="0"/>
  </r>
  <r>
    <x v="0"/>
    <x v="2"/>
    <x v="430"/>
    <x v="4"/>
    <x v="18"/>
    <x v="22"/>
    <x v="4"/>
    <n v="55.000000000000007"/>
    <n v="300"/>
    <x v="207"/>
    <x v="839"/>
    <n v="0.4"/>
    <x v="0"/>
  </r>
  <r>
    <x v="0"/>
    <x v="2"/>
    <x v="430"/>
    <x v="4"/>
    <x v="18"/>
    <x v="22"/>
    <x v="5"/>
    <n v="60.000000000000007"/>
    <n v="350"/>
    <x v="163"/>
    <x v="99"/>
    <n v="0.3"/>
    <x v="0"/>
  </r>
  <r>
    <x v="0"/>
    <x v="2"/>
    <x v="461"/>
    <x v="4"/>
    <x v="18"/>
    <x v="22"/>
    <x v="0"/>
    <n v="45.000000000000007"/>
    <n v="575"/>
    <x v="331"/>
    <x v="523"/>
    <n v="0.35"/>
    <x v="0"/>
  </r>
  <r>
    <x v="0"/>
    <x v="2"/>
    <x v="461"/>
    <x v="4"/>
    <x v="18"/>
    <x v="22"/>
    <x v="1"/>
    <n v="50.000000000000014"/>
    <n v="650"/>
    <x v="445"/>
    <x v="326"/>
    <n v="0.35"/>
    <x v="0"/>
  </r>
  <r>
    <x v="0"/>
    <x v="2"/>
    <x v="461"/>
    <x v="4"/>
    <x v="18"/>
    <x v="22"/>
    <x v="2"/>
    <n v="45.000000000000007"/>
    <n v="475"/>
    <x v="455"/>
    <x v="513"/>
    <n v="0.35"/>
    <x v="0"/>
  </r>
  <r>
    <x v="0"/>
    <x v="2"/>
    <x v="461"/>
    <x v="4"/>
    <x v="18"/>
    <x v="22"/>
    <x v="3"/>
    <n v="55.000000000000014"/>
    <n v="450"/>
    <x v="468"/>
    <x v="773"/>
    <n v="0.35"/>
    <x v="0"/>
  </r>
  <r>
    <x v="0"/>
    <x v="2"/>
    <x v="461"/>
    <x v="4"/>
    <x v="18"/>
    <x v="22"/>
    <x v="4"/>
    <n v="75.000000000000014"/>
    <n v="425"/>
    <x v="262"/>
    <x v="840"/>
    <n v="0.4"/>
    <x v="0"/>
  </r>
  <r>
    <x v="0"/>
    <x v="2"/>
    <x v="461"/>
    <x v="4"/>
    <x v="18"/>
    <x v="22"/>
    <x v="5"/>
    <n v="80.000000000000014"/>
    <n v="550"/>
    <x v="115"/>
    <x v="303"/>
    <n v="0.3"/>
    <x v="0"/>
  </r>
  <r>
    <x v="0"/>
    <x v="2"/>
    <x v="490"/>
    <x v="4"/>
    <x v="18"/>
    <x v="22"/>
    <x v="0"/>
    <n v="65.000000000000014"/>
    <n v="750"/>
    <x v="471"/>
    <x v="841"/>
    <n v="0.35"/>
    <x v="0"/>
  </r>
  <r>
    <x v="0"/>
    <x v="2"/>
    <x v="490"/>
    <x v="4"/>
    <x v="18"/>
    <x v="22"/>
    <x v="1"/>
    <n v="75.000000000000028"/>
    <n v="750"/>
    <x v="472"/>
    <x v="842"/>
    <n v="0.35"/>
    <x v="0"/>
  </r>
  <r>
    <x v="2"/>
    <x v="2"/>
    <x v="490"/>
    <x v="4"/>
    <x v="18"/>
    <x v="22"/>
    <x v="2"/>
    <n v="70.000000000000014"/>
    <n v="550"/>
    <x v="106"/>
    <x v="843"/>
    <n v="0.35"/>
    <x v="0"/>
  </r>
  <r>
    <x v="2"/>
    <x v="2"/>
    <x v="490"/>
    <x v="4"/>
    <x v="18"/>
    <x v="22"/>
    <x v="3"/>
    <n v="70.000000000000014"/>
    <n v="550"/>
    <x v="106"/>
    <x v="843"/>
    <n v="0.35"/>
    <x v="0"/>
  </r>
  <r>
    <x v="2"/>
    <x v="2"/>
    <x v="490"/>
    <x v="4"/>
    <x v="18"/>
    <x v="22"/>
    <x v="4"/>
    <n v="80.000000000000014"/>
    <n v="475"/>
    <x v="473"/>
    <x v="844"/>
    <n v="0.4"/>
    <x v="0"/>
  </r>
  <r>
    <x v="2"/>
    <x v="2"/>
    <x v="490"/>
    <x v="4"/>
    <x v="18"/>
    <x v="22"/>
    <x v="5"/>
    <n v="85.000000000000014"/>
    <n v="575"/>
    <x v="269"/>
    <x v="758"/>
    <n v="0.3"/>
    <x v="0"/>
  </r>
  <r>
    <x v="2"/>
    <x v="0"/>
    <x v="183"/>
    <x v="4"/>
    <x v="18"/>
    <x v="22"/>
    <x v="0"/>
    <n v="35"/>
    <n v="750"/>
    <x v="47"/>
    <x v="78"/>
    <n v="0.5"/>
    <x v="0"/>
  </r>
  <r>
    <x v="2"/>
    <x v="0"/>
    <x v="183"/>
    <x v="4"/>
    <x v="18"/>
    <x v="22"/>
    <x v="1"/>
    <n v="35"/>
    <n v="550"/>
    <x v="170"/>
    <x v="346"/>
    <n v="0.39999999999999997"/>
    <x v="0"/>
  </r>
  <r>
    <x v="2"/>
    <x v="0"/>
    <x v="183"/>
    <x v="4"/>
    <x v="18"/>
    <x v="22"/>
    <x v="2"/>
    <n v="25"/>
    <n v="550"/>
    <x v="199"/>
    <x v="283"/>
    <n v="0.3"/>
    <x v="0"/>
  </r>
  <r>
    <x v="2"/>
    <x v="0"/>
    <x v="183"/>
    <x v="4"/>
    <x v="18"/>
    <x v="22"/>
    <x v="3"/>
    <n v="29.999999999999993"/>
    <n v="400"/>
    <x v="474"/>
    <x v="845"/>
    <n v="0.35"/>
    <x v="0"/>
  </r>
  <r>
    <x v="2"/>
    <x v="0"/>
    <x v="183"/>
    <x v="4"/>
    <x v="18"/>
    <x v="22"/>
    <x v="4"/>
    <n v="45.000000000000007"/>
    <n v="450"/>
    <x v="346"/>
    <x v="64"/>
    <n v="0.39999999999999997"/>
    <x v="0"/>
  </r>
  <r>
    <x v="2"/>
    <x v="0"/>
    <x v="183"/>
    <x v="4"/>
    <x v="18"/>
    <x v="22"/>
    <x v="5"/>
    <n v="35"/>
    <n v="550"/>
    <x v="170"/>
    <x v="780"/>
    <n v="0.55000000000000004"/>
    <x v="0"/>
  </r>
  <r>
    <x v="2"/>
    <x v="0"/>
    <x v="212"/>
    <x v="4"/>
    <x v="18"/>
    <x v="22"/>
    <x v="0"/>
    <n v="35"/>
    <n v="800"/>
    <x v="58"/>
    <x v="2"/>
    <n v="0.5"/>
    <x v="0"/>
  </r>
  <r>
    <x v="2"/>
    <x v="0"/>
    <x v="212"/>
    <x v="4"/>
    <x v="18"/>
    <x v="22"/>
    <x v="1"/>
    <n v="35"/>
    <n v="450"/>
    <x v="154"/>
    <x v="305"/>
    <n v="0.39999999999999997"/>
    <x v="0"/>
  </r>
  <r>
    <x v="2"/>
    <x v="0"/>
    <x v="212"/>
    <x v="4"/>
    <x v="18"/>
    <x v="22"/>
    <x v="2"/>
    <n v="25"/>
    <n v="500"/>
    <x v="145"/>
    <x v="222"/>
    <n v="0.3"/>
    <x v="0"/>
  </r>
  <r>
    <x v="2"/>
    <x v="0"/>
    <x v="212"/>
    <x v="3"/>
    <x v="19"/>
    <x v="23"/>
    <x v="3"/>
    <n v="29.999999999999993"/>
    <n v="375"/>
    <x v="475"/>
    <x v="846"/>
    <n v="0.35"/>
    <x v="0"/>
  </r>
  <r>
    <x v="2"/>
    <x v="0"/>
    <x v="212"/>
    <x v="3"/>
    <x v="19"/>
    <x v="23"/>
    <x v="4"/>
    <n v="45.000000000000007"/>
    <n v="450"/>
    <x v="346"/>
    <x v="64"/>
    <n v="0.39999999999999997"/>
    <x v="0"/>
  </r>
  <r>
    <x v="2"/>
    <x v="0"/>
    <x v="212"/>
    <x v="3"/>
    <x v="19"/>
    <x v="23"/>
    <x v="5"/>
    <n v="35"/>
    <n v="550"/>
    <x v="170"/>
    <x v="780"/>
    <n v="0.55000000000000004"/>
    <x v="0"/>
  </r>
  <r>
    <x v="2"/>
    <x v="0"/>
    <x v="220"/>
    <x v="3"/>
    <x v="19"/>
    <x v="23"/>
    <x v="0"/>
    <n v="35"/>
    <n v="770"/>
    <x v="476"/>
    <x v="843"/>
    <n v="0.5"/>
    <x v="0"/>
  </r>
  <r>
    <x v="2"/>
    <x v="0"/>
    <x v="220"/>
    <x v="3"/>
    <x v="19"/>
    <x v="23"/>
    <x v="1"/>
    <n v="35"/>
    <n v="450"/>
    <x v="154"/>
    <x v="305"/>
    <n v="0.39999999999999997"/>
    <x v="0"/>
  </r>
  <r>
    <x v="2"/>
    <x v="0"/>
    <x v="220"/>
    <x v="3"/>
    <x v="19"/>
    <x v="23"/>
    <x v="2"/>
    <n v="25"/>
    <n v="475"/>
    <x v="477"/>
    <x v="847"/>
    <n v="0.3"/>
    <x v="0"/>
  </r>
  <r>
    <x v="2"/>
    <x v="0"/>
    <x v="220"/>
    <x v="3"/>
    <x v="19"/>
    <x v="23"/>
    <x v="3"/>
    <n v="29.999999999999993"/>
    <n v="325"/>
    <x v="478"/>
    <x v="848"/>
    <n v="0.35"/>
    <x v="0"/>
  </r>
  <r>
    <x v="2"/>
    <x v="0"/>
    <x v="220"/>
    <x v="3"/>
    <x v="19"/>
    <x v="23"/>
    <x v="4"/>
    <n v="45.000000000000007"/>
    <n v="375"/>
    <x v="479"/>
    <x v="53"/>
    <n v="0.39999999999999997"/>
    <x v="0"/>
  </r>
  <r>
    <x v="2"/>
    <x v="0"/>
    <x v="220"/>
    <x v="3"/>
    <x v="19"/>
    <x v="23"/>
    <x v="5"/>
    <n v="35"/>
    <n v="475"/>
    <x v="158"/>
    <x v="613"/>
    <n v="0.55000000000000004"/>
    <x v="0"/>
  </r>
  <r>
    <x v="2"/>
    <x v="0"/>
    <x v="239"/>
    <x v="3"/>
    <x v="19"/>
    <x v="23"/>
    <x v="0"/>
    <n v="35"/>
    <n v="725"/>
    <x v="52"/>
    <x v="721"/>
    <n v="0.5"/>
    <x v="0"/>
  </r>
  <r>
    <x v="2"/>
    <x v="0"/>
    <x v="239"/>
    <x v="3"/>
    <x v="19"/>
    <x v="23"/>
    <x v="1"/>
    <n v="40"/>
    <n v="425"/>
    <x v="235"/>
    <x v="532"/>
    <n v="0.39999999999999997"/>
    <x v="0"/>
  </r>
  <r>
    <x v="2"/>
    <x v="0"/>
    <x v="239"/>
    <x v="3"/>
    <x v="19"/>
    <x v="23"/>
    <x v="2"/>
    <n v="30.000000000000004"/>
    <n v="450"/>
    <x v="142"/>
    <x v="491"/>
    <n v="0.3"/>
    <x v="0"/>
  </r>
  <r>
    <x v="2"/>
    <x v="0"/>
    <x v="239"/>
    <x v="3"/>
    <x v="19"/>
    <x v="23"/>
    <x v="3"/>
    <n v="35"/>
    <n v="375"/>
    <x v="333"/>
    <x v="786"/>
    <n v="0.35"/>
    <x v="0"/>
  </r>
  <r>
    <x v="2"/>
    <x v="0"/>
    <x v="239"/>
    <x v="3"/>
    <x v="19"/>
    <x v="23"/>
    <x v="4"/>
    <n v="50"/>
    <n v="400"/>
    <x v="46"/>
    <x v="316"/>
    <n v="0.39999999999999997"/>
    <x v="0"/>
  </r>
  <r>
    <x v="2"/>
    <x v="0"/>
    <x v="239"/>
    <x v="3"/>
    <x v="19"/>
    <x v="23"/>
    <x v="5"/>
    <n v="40"/>
    <n v="525"/>
    <x v="195"/>
    <x v="91"/>
    <n v="0.55000000000000004"/>
    <x v="0"/>
  </r>
  <r>
    <x v="2"/>
    <x v="0"/>
    <x v="268"/>
    <x v="3"/>
    <x v="19"/>
    <x v="23"/>
    <x v="0"/>
    <n v="50"/>
    <n v="795"/>
    <x v="480"/>
    <x v="849"/>
    <n v="0.5"/>
    <x v="0"/>
  </r>
  <r>
    <x v="2"/>
    <x v="0"/>
    <x v="268"/>
    <x v="3"/>
    <x v="19"/>
    <x v="23"/>
    <x v="1"/>
    <n v="50"/>
    <n v="500"/>
    <x v="53"/>
    <x v="245"/>
    <n v="0.39999999999999997"/>
    <x v="0"/>
  </r>
  <r>
    <x v="2"/>
    <x v="0"/>
    <x v="268"/>
    <x v="3"/>
    <x v="19"/>
    <x v="23"/>
    <x v="2"/>
    <n v="45"/>
    <n v="475"/>
    <x v="117"/>
    <x v="514"/>
    <n v="0.3"/>
    <x v="0"/>
  </r>
  <r>
    <x v="2"/>
    <x v="0"/>
    <x v="268"/>
    <x v="3"/>
    <x v="19"/>
    <x v="23"/>
    <x v="3"/>
    <n v="45"/>
    <n v="450"/>
    <x v="161"/>
    <x v="58"/>
    <n v="0.35"/>
    <x v="0"/>
  </r>
  <r>
    <x v="2"/>
    <x v="0"/>
    <x v="268"/>
    <x v="3"/>
    <x v="19"/>
    <x v="23"/>
    <x v="4"/>
    <n v="54.999999999999993"/>
    <n v="475"/>
    <x v="325"/>
    <x v="850"/>
    <n v="0.39999999999999997"/>
    <x v="0"/>
  </r>
  <r>
    <x v="2"/>
    <x v="0"/>
    <x v="268"/>
    <x v="3"/>
    <x v="19"/>
    <x v="23"/>
    <x v="5"/>
    <n v="60"/>
    <n v="575"/>
    <x v="422"/>
    <x v="851"/>
    <n v="0.55000000000000004"/>
    <x v="0"/>
  </r>
  <r>
    <x v="2"/>
    <x v="0"/>
    <x v="301"/>
    <x v="3"/>
    <x v="19"/>
    <x v="23"/>
    <x v="0"/>
    <n v="54.999999999999993"/>
    <n v="825"/>
    <x v="342"/>
    <x v="852"/>
    <n v="0.5"/>
    <x v="0"/>
  </r>
  <r>
    <x v="2"/>
    <x v="0"/>
    <x v="301"/>
    <x v="3"/>
    <x v="19"/>
    <x v="23"/>
    <x v="1"/>
    <n v="50"/>
    <n v="575"/>
    <x v="79"/>
    <x v="853"/>
    <n v="0.39999999999999997"/>
    <x v="0"/>
  </r>
  <r>
    <x v="2"/>
    <x v="0"/>
    <x v="301"/>
    <x v="3"/>
    <x v="19"/>
    <x v="23"/>
    <x v="2"/>
    <n v="45"/>
    <n v="550"/>
    <x v="112"/>
    <x v="854"/>
    <n v="0.3"/>
    <x v="0"/>
  </r>
  <r>
    <x v="2"/>
    <x v="0"/>
    <x v="301"/>
    <x v="3"/>
    <x v="19"/>
    <x v="23"/>
    <x v="3"/>
    <n v="45"/>
    <n v="525"/>
    <x v="44"/>
    <x v="47"/>
    <n v="0.35"/>
    <x v="0"/>
  </r>
  <r>
    <x v="2"/>
    <x v="0"/>
    <x v="301"/>
    <x v="3"/>
    <x v="19"/>
    <x v="23"/>
    <x v="4"/>
    <n v="60"/>
    <n v="525"/>
    <x v="39"/>
    <x v="12"/>
    <n v="0.39999999999999997"/>
    <x v="0"/>
  </r>
  <r>
    <x v="2"/>
    <x v="0"/>
    <x v="301"/>
    <x v="3"/>
    <x v="19"/>
    <x v="23"/>
    <x v="5"/>
    <n v="65"/>
    <n v="675"/>
    <x v="83"/>
    <x v="855"/>
    <n v="0.55000000000000004"/>
    <x v="0"/>
  </r>
  <r>
    <x v="2"/>
    <x v="0"/>
    <x v="329"/>
    <x v="3"/>
    <x v="19"/>
    <x v="23"/>
    <x v="0"/>
    <n v="60"/>
    <n v="900"/>
    <x v="4"/>
    <x v="856"/>
    <n v="0.5"/>
    <x v="0"/>
  </r>
  <r>
    <x v="2"/>
    <x v="0"/>
    <x v="329"/>
    <x v="3"/>
    <x v="19"/>
    <x v="23"/>
    <x v="1"/>
    <n v="55.000000000000007"/>
    <n v="650"/>
    <x v="223"/>
    <x v="315"/>
    <n v="0.39999999999999997"/>
    <x v="0"/>
  </r>
  <r>
    <x v="2"/>
    <x v="0"/>
    <x v="329"/>
    <x v="3"/>
    <x v="19"/>
    <x v="23"/>
    <x v="2"/>
    <n v="50"/>
    <n v="575"/>
    <x v="79"/>
    <x v="94"/>
    <n v="0.3"/>
    <x v="0"/>
  </r>
  <r>
    <x v="2"/>
    <x v="0"/>
    <x v="329"/>
    <x v="3"/>
    <x v="19"/>
    <x v="23"/>
    <x v="3"/>
    <n v="50"/>
    <n v="525"/>
    <x v="47"/>
    <x v="50"/>
    <n v="0.35"/>
    <x v="0"/>
  </r>
  <r>
    <x v="2"/>
    <x v="0"/>
    <x v="329"/>
    <x v="3"/>
    <x v="19"/>
    <x v="23"/>
    <x v="4"/>
    <n v="60"/>
    <n v="550"/>
    <x v="77"/>
    <x v="303"/>
    <n v="0.39999999999999997"/>
    <x v="0"/>
  </r>
  <r>
    <x v="2"/>
    <x v="0"/>
    <x v="329"/>
    <x v="3"/>
    <x v="19"/>
    <x v="23"/>
    <x v="5"/>
    <n v="65"/>
    <n v="725"/>
    <x v="84"/>
    <x v="857"/>
    <n v="0.55000000000000004"/>
    <x v="0"/>
  </r>
  <r>
    <x v="2"/>
    <x v="0"/>
    <x v="361"/>
    <x v="3"/>
    <x v="19"/>
    <x v="23"/>
    <x v="0"/>
    <n v="60"/>
    <n v="875"/>
    <x v="18"/>
    <x v="858"/>
    <n v="0.5"/>
    <x v="0"/>
  </r>
  <r>
    <x v="2"/>
    <x v="0"/>
    <x v="361"/>
    <x v="3"/>
    <x v="19"/>
    <x v="23"/>
    <x v="1"/>
    <n v="55.000000000000007"/>
    <n v="650"/>
    <x v="223"/>
    <x v="315"/>
    <n v="0.39999999999999997"/>
    <x v="0"/>
  </r>
  <r>
    <x v="2"/>
    <x v="0"/>
    <x v="361"/>
    <x v="3"/>
    <x v="19"/>
    <x v="23"/>
    <x v="2"/>
    <n v="45.000000000000007"/>
    <n v="575"/>
    <x v="331"/>
    <x v="79"/>
    <n v="0.3"/>
    <x v="0"/>
  </r>
  <r>
    <x v="2"/>
    <x v="0"/>
    <x v="361"/>
    <x v="3"/>
    <x v="19"/>
    <x v="23"/>
    <x v="3"/>
    <n v="35"/>
    <n v="525"/>
    <x v="155"/>
    <x v="859"/>
    <n v="0.35"/>
    <x v="0"/>
  </r>
  <r>
    <x v="2"/>
    <x v="0"/>
    <x v="361"/>
    <x v="3"/>
    <x v="19"/>
    <x v="23"/>
    <x v="4"/>
    <n v="45.000000000000007"/>
    <n v="500"/>
    <x v="224"/>
    <x v="191"/>
    <n v="0.39999999999999997"/>
    <x v="0"/>
  </r>
  <r>
    <x v="2"/>
    <x v="0"/>
    <x v="361"/>
    <x v="3"/>
    <x v="19"/>
    <x v="23"/>
    <x v="5"/>
    <n v="50.000000000000014"/>
    <n v="675"/>
    <x v="481"/>
    <x v="860"/>
    <n v="0.55000000000000004"/>
    <x v="0"/>
  </r>
  <r>
    <x v="2"/>
    <x v="0"/>
    <x v="391"/>
    <x v="3"/>
    <x v="19"/>
    <x v="23"/>
    <x v="0"/>
    <n v="45.000000000000007"/>
    <n v="800"/>
    <x v="217"/>
    <x v="423"/>
    <n v="0.5"/>
    <x v="0"/>
  </r>
  <r>
    <x v="2"/>
    <x v="0"/>
    <x v="391"/>
    <x v="3"/>
    <x v="19"/>
    <x v="23"/>
    <x v="1"/>
    <n v="40.000000000000014"/>
    <n v="600"/>
    <x v="482"/>
    <x v="861"/>
    <n v="0.39999999999999997"/>
    <x v="0"/>
  </r>
  <r>
    <x v="2"/>
    <x v="0"/>
    <x v="391"/>
    <x v="3"/>
    <x v="19"/>
    <x v="23"/>
    <x v="2"/>
    <n v="35"/>
    <n v="500"/>
    <x v="160"/>
    <x v="214"/>
    <n v="0.3"/>
    <x v="0"/>
  </r>
  <r>
    <x v="2"/>
    <x v="0"/>
    <x v="391"/>
    <x v="3"/>
    <x v="19"/>
    <x v="23"/>
    <x v="3"/>
    <n v="35"/>
    <n v="475"/>
    <x v="158"/>
    <x v="862"/>
    <n v="0.35"/>
    <x v="0"/>
  </r>
  <r>
    <x v="2"/>
    <x v="0"/>
    <x v="391"/>
    <x v="3"/>
    <x v="19"/>
    <x v="23"/>
    <x v="4"/>
    <n v="45.000000000000007"/>
    <n v="475"/>
    <x v="455"/>
    <x v="178"/>
    <n v="0.39999999999999997"/>
    <x v="0"/>
  </r>
  <r>
    <x v="2"/>
    <x v="0"/>
    <x v="391"/>
    <x v="3"/>
    <x v="19"/>
    <x v="23"/>
    <x v="5"/>
    <n v="50.000000000000014"/>
    <n v="575"/>
    <x v="450"/>
    <x v="863"/>
    <n v="0.55000000000000004"/>
    <x v="0"/>
  </r>
  <r>
    <x v="2"/>
    <x v="0"/>
    <x v="423"/>
    <x v="3"/>
    <x v="19"/>
    <x v="23"/>
    <x v="0"/>
    <n v="50.000000000000014"/>
    <n v="750"/>
    <x v="483"/>
    <x v="864"/>
    <n v="0.5"/>
    <x v="0"/>
  </r>
  <r>
    <x v="2"/>
    <x v="0"/>
    <x v="423"/>
    <x v="3"/>
    <x v="19"/>
    <x v="23"/>
    <x v="1"/>
    <n v="40.000000000000014"/>
    <n v="575"/>
    <x v="484"/>
    <x v="865"/>
    <n v="0.39999999999999997"/>
    <x v="0"/>
  </r>
  <r>
    <x v="2"/>
    <x v="0"/>
    <x v="423"/>
    <x v="3"/>
    <x v="19"/>
    <x v="23"/>
    <x v="2"/>
    <n v="40.000000000000014"/>
    <n v="425"/>
    <x v="485"/>
    <x v="866"/>
    <n v="0.3"/>
    <x v="0"/>
  </r>
  <r>
    <x v="2"/>
    <x v="0"/>
    <x v="423"/>
    <x v="3"/>
    <x v="19"/>
    <x v="23"/>
    <x v="3"/>
    <n v="40.000000000000014"/>
    <n v="400"/>
    <x v="486"/>
    <x v="867"/>
    <n v="0.35"/>
    <x v="0"/>
  </r>
  <r>
    <x v="2"/>
    <x v="0"/>
    <x v="423"/>
    <x v="3"/>
    <x v="19"/>
    <x v="23"/>
    <x v="4"/>
    <n v="50.000000000000014"/>
    <n v="400"/>
    <x v="487"/>
    <x v="381"/>
    <n v="0.39999999999999997"/>
    <x v="0"/>
  </r>
  <r>
    <x v="2"/>
    <x v="0"/>
    <x v="423"/>
    <x v="3"/>
    <x v="19"/>
    <x v="23"/>
    <x v="5"/>
    <n v="55.000000000000007"/>
    <n v="525"/>
    <x v="171"/>
    <x v="868"/>
    <n v="0.55000000000000004"/>
    <x v="0"/>
  </r>
  <r>
    <x v="2"/>
    <x v="0"/>
    <x v="453"/>
    <x v="3"/>
    <x v="19"/>
    <x v="23"/>
    <x v="0"/>
    <n v="50.000000000000014"/>
    <n v="675"/>
    <x v="481"/>
    <x v="869"/>
    <n v="0.5"/>
    <x v="0"/>
  </r>
  <r>
    <x v="2"/>
    <x v="0"/>
    <x v="453"/>
    <x v="3"/>
    <x v="19"/>
    <x v="23"/>
    <x v="1"/>
    <n v="45.000000000000014"/>
    <n v="500"/>
    <x v="467"/>
    <x v="230"/>
    <n v="0.39999999999999997"/>
    <x v="0"/>
  </r>
  <r>
    <x v="2"/>
    <x v="0"/>
    <x v="453"/>
    <x v="3"/>
    <x v="19"/>
    <x v="23"/>
    <x v="2"/>
    <n v="45.000000000000014"/>
    <n v="445"/>
    <x v="488"/>
    <x v="870"/>
    <n v="0.3"/>
    <x v="0"/>
  </r>
  <r>
    <x v="2"/>
    <x v="0"/>
    <x v="453"/>
    <x v="3"/>
    <x v="19"/>
    <x v="23"/>
    <x v="3"/>
    <n v="45.000000000000014"/>
    <n v="475"/>
    <x v="489"/>
    <x v="871"/>
    <n v="0.35"/>
    <x v="0"/>
  </r>
  <r>
    <x v="2"/>
    <x v="0"/>
    <x v="453"/>
    <x v="3"/>
    <x v="19"/>
    <x v="23"/>
    <x v="4"/>
    <n v="60"/>
    <n v="450"/>
    <x v="51"/>
    <x v="872"/>
    <n v="0.39999999999999997"/>
    <x v="0"/>
  </r>
  <r>
    <x v="2"/>
    <x v="0"/>
    <x v="453"/>
    <x v="3"/>
    <x v="19"/>
    <x v="23"/>
    <x v="5"/>
    <n v="64.999999999999986"/>
    <n v="625"/>
    <x v="490"/>
    <x v="873"/>
    <n v="0.55000000000000004"/>
    <x v="0"/>
  </r>
  <r>
    <x v="2"/>
    <x v="0"/>
    <x v="482"/>
    <x v="3"/>
    <x v="19"/>
    <x v="23"/>
    <x v="0"/>
    <n v="60"/>
    <n v="850"/>
    <x v="12"/>
    <x v="874"/>
    <n v="0.5"/>
    <x v="0"/>
  </r>
  <r>
    <x v="2"/>
    <x v="0"/>
    <x v="482"/>
    <x v="3"/>
    <x v="19"/>
    <x v="23"/>
    <x v="1"/>
    <n v="50"/>
    <n v="650"/>
    <x v="82"/>
    <x v="875"/>
    <n v="0.39999999999999997"/>
    <x v="0"/>
  </r>
  <r>
    <x v="0"/>
    <x v="0"/>
    <x v="482"/>
    <x v="3"/>
    <x v="19"/>
    <x v="23"/>
    <x v="2"/>
    <n v="50"/>
    <n v="600"/>
    <x v="60"/>
    <x v="191"/>
    <n v="0.3"/>
    <x v="0"/>
  </r>
  <r>
    <x v="0"/>
    <x v="0"/>
    <x v="482"/>
    <x v="3"/>
    <x v="19"/>
    <x v="23"/>
    <x v="3"/>
    <n v="50"/>
    <n v="550"/>
    <x v="140"/>
    <x v="138"/>
    <n v="0.35"/>
    <x v="0"/>
  </r>
  <r>
    <x v="0"/>
    <x v="0"/>
    <x v="482"/>
    <x v="3"/>
    <x v="19"/>
    <x v="23"/>
    <x v="4"/>
    <n v="60"/>
    <n v="550"/>
    <x v="77"/>
    <x v="303"/>
    <n v="0.39999999999999997"/>
    <x v="0"/>
  </r>
  <r>
    <x v="0"/>
    <x v="0"/>
    <x v="482"/>
    <x v="3"/>
    <x v="19"/>
    <x v="23"/>
    <x v="5"/>
    <n v="64.999999999999986"/>
    <n v="650"/>
    <x v="462"/>
    <x v="876"/>
    <n v="0.55000000000000004"/>
    <x v="0"/>
  </r>
  <r>
    <x v="0"/>
    <x v="0"/>
    <x v="182"/>
    <x v="3"/>
    <x v="19"/>
    <x v="23"/>
    <x v="0"/>
    <n v="30"/>
    <n v="625"/>
    <x v="205"/>
    <x v="156"/>
    <n v="0.4"/>
    <x v="0"/>
  </r>
  <r>
    <x v="0"/>
    <x v="0"/>
    <x v="182"/>
    <x v="3"/>
    <x v="19"/>
    <x v="23"/>
    <x v="1"/>
    <n v="30"/>
    <n v="425"/>
    <x v="234"/>
    <x v="877"/>
    <n v="0.35"/>
    <x v="0"/>
  </r>
  <r>
    <x v="0"/>
    <x v="0"/>
    <x v="182"/>
    <x v="3"/>
    <x v="19"/>
    <x v="23"/>
    <x v="2"/>
    <n v="20"/>
    <n v="425"/>
    <x v="491"/>
    <x v="878"/>
    <n v="0.35"/>
    <x v="0"/>
  </r>
  <r>
    <x v="0"/>
    <x v="0"/>
    <x v="182"/>
    <x v="3"/>
    <x v="19"/>
    <x v="23"/>
    <x v="3"/>
    <n v="25.000000000000007"/>
    <n v="275"/>
    <x v="392"/>
    <x v="879"/>
    <n v="0.4"/>
    <x v="0"/>
  </r>
  <r>
    <x v="0"/>
    <x v="0"/>
    <x v="182"/>
    <x v="3"/>
    <x v="19"/>
    <x v="23"/>
    <x v="4"/>
    <n v="40"/>
    <n v="325"/>
    <x v="197"/>
    <x v="279"/>
    <n v="0.35"/>
    <x v="0"/>
  </r>
  <r>
    <x v="0"/>
    <x v="0"/>
    <x v="182"/>
    <x v="3"/>
    <x v="19"/>
    <x v="23"/>
    <x v="5"/>
    <n v="30"/>
    <n v="425"/>
    <x v="234"/>
    <x v="391"/>
    <n v="0.5"/>
    <x v="0"/>
  </r>
  <r>
    <x v="0"/>
    <x v="0"/>
    <x v="213"/>
    <x v="3"/>
    <x v="19"/>
    <x v="23"/>
    <x v="0"/>
    <n v="30"/>
    <n v="675"/>
    <x v="161"/>
    <x v="64"/>
    <n v="0.4"/>
    <x v="0"/>
  </r>
  <r>
    <x v="0"/>
    <x v="0"/>
    <x v="213"/>
    <x v="3"/>
    <x v="19"/>
    <x v="23"/>
    <x v="1"/>
    <n v="30"/>
    <n v="325"/>
    <x v="148"/>
    <x v="212"/>
    <n v="0.35"/>
    <x v="0"/>
  </r>
  <r>
    <x v="0"/>
    <x v="0"/>
    <x v="213"/>
    <x v="3"/>
    <x v="19"/>
    <x v="23"/>
    <x v="2"/>
    <n v="20"/>
    <n v="375"/>
    <x v="127"/>
    <x v="190"/>
    <n v="0.35"/>
    <x v="0"/>
  </r>
  <r>
    <x v="0"/>
    <x v="0"/>
    <x v="213"/>
    <x v="3"/>
    <x v="20"/>
    <x v="24"/>
    <x v="3"/>
    <n v="25.000000000000007"/>
    <n v="250"/>
    <x v="459"/>
    <x v="823"/>
    <n v="0.4"/>
    <x v="0"/>
  </r>
  <r>
    <x v="0"/>
    <x v="0"/>
    <x v="213"/>
    <x v="3"/>
    <x v="20"/>
    <x v="24"/>
    <x v="4"/>
    <n v="40"/>
    <n v="325"/>
    <x v="197"/>
    <x v="279"/>
    <n v="0.35"/>
    <x v="0"/>
  </r>
  <r>
    <x v="0"/>
    <x v="0"/>
    <x v="213"/>
    <x v="3"/>
    <x v="20"/>
    <x v="24"/>
    <x v="5"/>
    <n v="30"/>
    <n v="400"/>
    <x v="150"/>
    <x v="49"/>
    <n v="0.5"/>
    <x v="0"/>
  </r>
  <r>
    <x v="0"/>
    <x v="0"/>
    <x v="222"/>
    <x v="3"/>
    <x v="20"/>
    <x v="24"/>
    <x v="0"/>
    <n v="35"/>
    <n v="620"/>
    <x v="492"/>
    <x v="880"/>
    <n v="0.4"/>
    <x v="0"/>
  </r>
  <r>
    <x v="0"/>
    <x v="0"/>
    <x v="222"/>
    <x v="3"/>
    <x v="20"/>
    <x v="24"/>
    <x v="1"/>
    <n v="35"/>
    <n v="300"/>
    <x v="204"/>
    <x v="290"/>
    <n v="0.35"/>
    <x v="0"/>
  </r>
  <r>
    <x v="0"/>
    <x v="0"/>
    <x v="222"/>
    <x v="3"/>
    <x v="20"/>
    <x v="24"/>
    <x v="2"/>
    <n v="25.000000000000007"/>
    <n v="350"/>
    <x v="493"/>
    <x v="881"/>
    <n v="0.35"/>
    <x v="0"/>
  </r>
  <r>
    <x v="0"/>
    <x v="0"/>
    <x v="222"/>
    <x v="3"/>
    <x v="20"/>
    <x v="24"/>
    <x v="3"/>
    <n v="30"/>
    <n v="200"/>
    <x v="129"/>
    <x v="506"/>
    <n v="0.4"/>
    <x v="0"/>
  </r>
  <r>
    <x v="0"/>
    <x v="0"/>
    <x v="222"/>
    <x v="3"/>
    <x v="20"/>
    <x v="24"/>
    <x v="4"/>
    <n v="45"/>
    <n v="250"/>
    <x v="128"/>
    <x v="196"/>
    <n v="0.35"/>
    <x v="0"/>
  </r>
  <r>
    <x v="0"/>
    <x v="0"/>
    <x v="222"/>
    <x v="3"/>
    <x v="20"/>
    <x v="24"/>
    <x v="5"/>
    <n v="35"/>
    <n v="350"/>
    <x v="208"/>
    <x v="751"/>
    <n v="0.5"/>
    <x v="0"/>
  </r>
  <r>
    <x v="0"/>
    <x v="0"/>
    <x v="241"/>
    <x v="3"/>
    <x v="20"/>
    <x v="24"/>
    <x v="0"/>
    <n v="35"/>
    <n v="575"/>
    <x v="327"/>
    <x v="882"/>
    <n v="0.4"/>
    <x v="0"/>
  </r>
  <r>
    <x v="0"/>
    <x v="0"/>
    <x v="241"/>
    <x v="3"/>
    <x v="20"/>
    <x v="24"/>
    <x v="1"/>
    <n v="30.000000000000004"/>
    <n v="275"/>
    <x v="190"/>
    <x v="274"/>
    <n v="0.35"/>
    <x v="0"/>
  </r>
  <r>
    <x v="0"/>
    <x v="0"/>
    <x v="241"/>
    <x v="3"/>
    <x v="20"/>
    <x v="24"/>
    <x v="2"/>
    <n v="20.000000000000007"/>
    <n v="275"/>
    <x v="494"/>
    <x v="883"/>
    <n v="0.35"/>
    <x v="0"/>
  </r>
  <r>
    <x v="0"/>
    <x v="0"/>
    <x v="241"/>
    <x v="3"/>
    <x v="20"/>
    <x v="24"/>
    <x v="3"/>
    <n v="25"/>
    <n v="200"/>
    <x v="120"/>
    <x v="181"/>
    <n v="0.4"/>
    <x v="0"/>
  </r>
  <r>
    <x v="0"/>
    <x v="0"/>
    <x v="241"/>
    <x v="3"/>
    <x v="20"/>
    <x v="24"/>
    <x v="4"/>
    <n v="40"/>
    <n v="225"/>
    <x v="125"/>
    <x v="188"/>
    <n v="0.35"/>
    <x v="0"/>
  </r>
  <r>
    <x v="0"/>
    <x v="0"/>
    <x v="241"/>
    <x v="3"/>
    <x v="20"/>
    <x v="24"/>
    <x v="5"/>
    <n v="30.000000000000004"/>
    <n v="350"/>
    <x v="189"/>
    <x v="96"/>
    <n v="0.5"/>
    <x v="0"/>
  </r>
  <r>
    <x v="0"/>
    <x v="0"/>
    <x v="272"/>
    <x v="3"/>
    <x v="20"/>
    <x v="24"/>
    <x v="0"/>
    <n v="40"/>
    <n v="620"/>
    <x v="495"/>
    <x v="884"/>
    <n v="0.4"/>
    <x v="0"/>
  </r>
  <r>
    <x v="0"/>
    <x v="0"/>
    <x v="272"/>
    <x v="3"/>
    <x v="20"/>
    <x v="24"/>
    <x v="1"/>
    <n v="35.000000000000007"/>
    <n v="325"/>
    <x v="400"/>
    <x v="885"/>
    <n v="0.35"/>
    <x v="0"/>
  </r>
  <r>
    <x v="0"/>
    <x v="0"/>
    <x v="272"/>
    <x v="3"/>
    <x v="20"/>
    <x v="24"/>
    <x v="2"/>
    <n v="30.000000000000004"/>
    <n v="300"/>
    <x v="381"/>
    <x v="273"/>
    <n v="0.35"/>
    <x v="0"/>
  </r>
  <r>
    <x v="0"/>
    <x v="0"/>
    <x v="272"/>
    <x v="3"/>
    <x v="20"/>
    <x v="24"/>
    <x v="3"/>
    <n v="30.000000000000004"/>
    <n v="225"/>
    <x v="311"/>
    <x v="821"/>
    <n v="0.4"/>
    <x v="0"/>
  </r>
  <r>
    <x v="0"/>
    <x v="0"/>
    <x v="272"/>
    <x v="3"/>
    <x v="20"/>
    <x v="24"/>
    <x v="4"/>
    <n v="44.999999999999993"/>
    <n v="250"/>
    <x v="469"/>
    <x v="886"/>
    <n v="0.35"/>
    <x v="0"/>
  </r>
  <r>
    <x v="0"/>
    <x v="0"/>
    <x v="272"/>
    <x v="3"/>
    <x v="20"/>
    <x v="24"/>
    <x v="5"/>
    <n v="49.999999999999993"/>
    <n v="350"/>
    <x v="496"/>
    <x v="887"/>
    <n v="0.5"/>
    <x v="0"/>
  </r>
  <r>
    <x v="0"/>
    <x v="0"/>
    <x v="302"/>
    <x v="3"/>
    <x v="20"/>
    <x v="24"/>
    <x v="0"/>
    <n v="35"/>
    <n v="600"/>
    <x v="195"/>
    <x v="97"/>
    <n v="0.4"/>
    <x v="0"/>
  </r>
  <r>
    <x v="0"/>
    <x v="0"/>
    <x v="302"/>
    <x v="3"/>
    <x v="20"/>
    <x v="24"/>
    <x v="1"/>
    <n v="30.000000000000011"/>
    <n v="350"/>
    <x v="497"/>
    <x v="888"/>
    <n v="0.35"/>
    <x v="0"/>
  </r>
  <r>
    <x v="0"/>
    <x v="0"/>
    <x v="302"/>
    <x v="3"/>
    <x v="20"/>
    <x v="24"/>
    <x v="2"/>
    <n v="25.000000000000007"/>
    <n v="375"/>
    <x v="498"/>
    <x v="889"/>
    <n v="0.35"/>
    <x v="0"/>
  </r>
  <r>
    <x v="0"/>
    <x v="0"/>
    <x v="302"/>
    <x v="3"/>
    <x v="20"/>
    <x v="24"/>
    <x v="3"/>
    <n v="25.000000000000007"/>
    <n v="350"/>
    <x v="493"/>
    <x v="890"/>
    <n v="0.4"/>
    <x v="0"/>
  </r>
  <r>
    <x v="0"/>
    <x v="0"/>
    <x v="302"/>
    <x v="3"/>
    <x v="20"/>
    <x v="24"/>
    <x v="4"/>
    <n v="40"/>
    <n v="350"/>
    <x v="162"/>
    <x v="136"/>
    <n v="0.35"/>
    <x v="0"/>
  </r>
  <r>
    <x v="0"/>
    <x v="0"/>
    <x v="302"/>
    <x v="3"/>
    <x v="20"/>
    <x v="24"/>
    <x v="5"/>
    <n v="45"/>
    <n v="525"/>
    <x v="44"/>
    <x v="891"/>
    <n v="0.5"/>
    <x v="0"/>
  </r>
  <r>
    <x v="0"/>
    <x v="0"/>
    <x v="331"/>
    <x v="3"/>
    <x v="20"/>
    <x v="24"/>
    <x v="0"/>
    <n v="40"/>
    <n v="750"/>
    <x v="60"/>
    <x v="213"/>
    <n v="0.4"/>
    <x v="0"/>
  </r>
  <r>
    <x v="0"/>
    <x v="0"/>
    <x v="331"/>
    <x v="3"/>
    <x v="20"/>
    <x v="24"/>
    <x v="1"/>
    <n v="35.000000000000007"/>
    <n v="500"/>
    <x v="499"/>
    <x v="470"/>
    <n v="0.35"/>
    <x v="0"/>
  </r>
  <r>
    <x v="0"/>
    <x v="0"/>
    <x v="331"/>
    <x v="3"/>
    <x v="20"/>
    <x v="24"/>
    <x v="2"/>
    <n v="30.000000000000004"/>
    <n v="425"/>
    <x v="165"/>
    <x v="877"/>
    <n v="0.35"/>
    <x v="0"/>
  </r>
  <r>
    <x v="0"/>
    <x v="0"/>
    <x v="331"/>
    <x v="3"/>
    <x v="20"/>
    <x v="24"/>
    <x v="3"/>
    <n v="30.000000000000004"/>
    <n v="375"/>
    <x v="134"/>
    <x v="733"/>
    <n v="0.4"/>
    <x v="0"/>
  </r>
  <r>
    <x v="0"/>
    <x v="0"/>
    <x v="331"/>
    <x v="3"/>
    <x v="20"/>
    <x v="24"/>
    <x v="4"/>
    <n v="40"/>
    <n v="375"/>
    <x v="149"/>
    <x v="214"/>
    <n v="0.35"/>
    <x v="0"/>
  </r>
  <r>
    <x v="0"/>
    <x v="0"/>
    <x v="331"/>
    <x v="3"/>
    <x v="20"/>
    <x v="24"/>
    <x v="5"/>
    <n v="45"/>
    <n v="550"/>
    <x v="112"/>
    <x v="539"/>
    <n v="0.5"/>
    <x v="0"/>
  </r>
  <r>
    <x v="0"/>
    <x v="0"/>
    <x v="363"/>
    <x v="3"/>
    <x v="20"/>
    <x v="24"/>
    <x v="0"/>
    <n v="40"/>
    <n v="700"/>
    <x v="58"/>
    <x v="67"/>
    <n v="0.4"/>
    <x v="0"/>
  </r>
  <r>
    <x v="0"/>
    <x v="0"/>
    <x v="363"/>
    <x v="3"/>
    <x v="20"/>
    <x v="24"/>
    <x v="1"/>
    <n v="40.000000000000007"/>
    <n v="475"/>
    <x v="500"/>
    <x v="581"/>
    <n v="0.35"/>
    <x v="0"/>
  </r>
  <r>
    <x v="0"/>
    <x v="0"/>
    <x v="363"/>
    <x v="3"/>
    <x v="20"/>
    <x v="24"/>
    <x v="2"/>
    <n v="35"/>
    <n v="400"/>
    <x v="162"/>
    <x v="136"/>
    <n v="0.35"/>
    <x v="0"/>
  </r>
  <r>
    <x v="0"/>
    <x v="0"/>
    <x v="363"/>
    <x v="3"/>
    <x v="20"/>
    <x v="24"/>
    <x v="3"/>
    <n v="25.000000000000007"/>
    <n v="325"/>
    <x v="501"/>
    <x v="892"/>
    <n v="0.4"/>
    <x v="0"/>
  </r>
  <r>
    <x v="0"/>
    <x v="0"/>
    <x v="363"/>
    <x v="3"/>
    <x v="20"/>
    <x v="24"/>
    <x v="4"/>
    <n v="35"/>
    <n v="300"/>
    <x v="204"/>
    <x v="290"/>
    <n v="0.35"/>
    <x v="0"/>
  </r>
  <r>
    <x v="0"/>
    <x v="0"/>
    <x v="363"/>
    <x v="3"/>
    <x v="20"/>
    <x v="24"/>
    <x v="5"/>
    <n v="40"/>
    <n v="475"/>
    <x v="237"/>
    <x v="893"/>
    <n v="0.5"/>
    <x v="0"/>
  </r>
  <r>
    <x v="0"/>
    <x v="0"/>
    <x v="395"/>
    <x v="3"/>
    <x v="20"/>
    <x v="24"/>
    <x v="0"/>
    <n v="35"/>
    <n v="600"/>
    <x v="195"/>
    <x v="97"/>
    <n v="0.4"/>
    <x v="0"/>
  </r>
  <r>
    <x v="0"/>
    <x v="0"/>
    <x v="395"/>
    <x v="3"/>
    <x v="20"/>
    <x v="24"/>
    <x v="1"/>
    <n v="30.000000000000011"/>
    <n v="400"/>
    <x v="502"/>
    <x v="894"/>
    <n v="0.35"/>
    <x v="0"/>
  </r>
  <r>
    <x v="0"/>
    <x v="0"/>
    <x v="395"/>
    <x v="3"/>
    <x v="20"/>
    <x v="24"/>
    <x v="2"/>
    <n v="15.000000000000002"/>
    <n v="300"/>
    <x v="354"/>
    <x v="475"/>
    <n v="0.35"/>
    <x v="0"/>
  </r>
  <r>
    <x v="0"/>
    <x v="0"/>
    <x v="395"/>
    <x v="3"/>
    <x v="20"/>
    <x v="24"/>
    <x v="3"/>
    <n v="15.000000000000002"/>
    <n v="275"/>
    <x v="503"/>
    <x v="895"/>
    <n v="0.4"/>
    <x v="0"/>
  </r>
  <r>
    <x v="0"/>
    <x v="0"/>
    <x v="395"/>
    <x v="3"/>
    <x v="20"/>
    <x v="24"/>
    <x v="4"/>
    <n v="25"/>
    <n v="275"/>
    <x v="376"/>
    <x v="896"/>
    <n v="0.35"/>
    <x v="0"/>
  </r>
  <r>
    <x v="0"/>
    <x v="0"/>
    <x v="395"/>
    <x v="3"/>
    <x v="20"/>
    <x v="24"/>
    <x v="5"/>
    <n v="30.000000000000004"/>
    <n v="350"/>
    <x v="189"/>
    <x v="96"/>
    <n v="0.5"/>
    <x v="0"/>
  </r>
  <r>
    <x v="0"/>
    <x v="0"/>
    <x v="424"/>
    <x v="3"/>
    <x v="20"/>
    <x v="24"/>
    <x v="0"/>
    <n v="35"/>
    <n v="525"/>
    <x v="155"/>
    <x v="221"/>
    <n v="0.4"/>
    <x v="0"/>
  </r>
  <r>
    <x v="0"/>
    <x v="0"/>
    <x v="424"/>
    <x v="3"/>
    <x v="20"/>
    <x v="24"/>
    <x v="1"/>
    <n v="25"/>
    <n v="350"/>
    <x v="132"/>
    <x v="195"/>
    <n v="0.35"/>
    <x v="0"/>
  </r>
  <r>
    <x v="0"/>
    <x v="0"/>
    <x v="424"/>
    <x v="3"/>
    <x v="20"/>
    <x v="24"/>
    <x v="2"/>
    <n v="25"/>
    <n v="250"/>
    <x v="146"/>
    <x v="269"/>
    <n v="0.35"/>
    <x v="0"/>
  </r>
  <r>
    <x v="0"/>
    <x v="0"/>
    <x v="424"/>
    <x v="3"/>
    <x v="20"/>
    <x v="24"/>
    <x v="3"/>
    <n v="25"/>
    <n v="225"/>
    <x v="182"/>
    <x v="270"/>
    <n v="0.4"/>
    <x v="0"/>
  </r>
  <r>
    <x v="0"/>
    <x v="0"/>
    <x v="424"/>
    <x v="3"/>
    <x v="20"/>
    <x v="24"/>
    <x v="4"/>
    <n v="35"/>
    <n v="225"/>
    <x v="122"/>
    <x v="184"/>
    <n v="0.35"/>
    <x v="0"/>
  </r>
  <r>
    <x v="0"/>
    <x v="0"/>
    <x v="424"/>
    <x v="3"/>
    <x v="20"/>
    <x v="24"/>
    <x v="5"/>
    <n v="39.999999999999993"/>
    <n v="350"/>
    <x v="504"/>
    <x v="897"/>
    <n v="0.5"/>
    <x v="0"/>
  </r>
  <r>
    <x v="0"/>
    <x v="0"/>
    <x v="455"/>
    <x v="3"/>
    <x v="20"/>
    <x v="24"/>
    <x v="0"/>
    <n v="35"/>
    <n v="500"/>
    <x v="160"/>
    <x v="429"/>
    <n v="0.4"/>
    <x v="0"/>
  </r>
  <r>
    <x v="0"/>
    <x v="0"/>
    <x v="455"/>
    <x v="3"/>
    <x v="20"/>
    <x v="24"/>
    <x v="1"/>
    <n v="25.000000000000007"/>
    <n v="350"/>
    <x v="493"/>
    <x v="881"/>
    <n v="0.35"/>
    <x v="0"/>
  </r>
  <r>
    <x v="0"/>
    <x v="0"/>
    <x v="455"/>
    <x v="3"/>
    <x v="20"/>
    <x v="24"/>
    <x v="2"/>
    <n v="25.000000000000007"/>
    <n v="295"/>
    <x v="505"/>
    <x v="898"/>
    <n v="0.35"/>
    <x v="0"/>
  </r>
  <r>
    <x v="0"/>
    <x v="0"/>
    <x v="455"/>
    <x v="3"/>
    <x v="20"/>
    <x v="24"/>
    <x v="3"/>
    <n v="25.000000000000007"/>
    <n v="325"/>
    <x v="501"/>
    <x v="892"/>
    <n v="0.4"/>
    <x v="0"/>
  </r>
  <r>
    <x v="0"/>
    <x v="0"/>
    <x v="455"/>
    <x v="3"/>
    <x v="20"/>
    <x v="24"/>
    <x v="4"/>
    <n v="44.999999999999993"/>
    <n v="300"/>
    <x v="324"/>
    <x v="899"/>
    <n v="0.35"/>
    <x v="0"/>
  </r>
  <r>
    <x v="0"/>
    <x v="0"/>
    <x v="455"/>
    <x v="3"/>
    <x v="20"/>
    <x v="24"/>
    <x v="5"/>
    <n v="49.999999999999986"/>
    <n v="400"/>
    <x v="506"/>
    <x v="900"/>
    <n v="0.5"/>
    <x v="0"/>
  </r>
  <r>
    <x v="0"/>
    <x v="0"/>
    <x v="484"/>
    <x v="3"/>
    <x v="20"/>
    <x v="24"/>
    <x v="0"/>
    <n v="44.999999999999993"/>
    <n v="650"/>
    <x v="507"/>
    <x v="901"/>
    <n v="0.4"/>
    <x v="0"/>
  </r>
  <r>
    <x v="0"/>
    <x v="0"/>
    <x v="484"/>
    <x v="3"/>
    <x v="20"/>
    <x v="24"/>
    <x v="1"/>
    <n v="35"/>
    <n v="450"/>
    <x v="154"/>
    <x v="543"/>
    <n v="0.35"/>
    <x v="0"/>
  </r>
  <r>
    <x v="3"/>
    <x v="0"/>
    <x v="484"/>
    <x v="3"/>
    <x v="20"/>
    <x v="24"/>
    <x v="2"/>
    <n v="35"/>
    <n v="400"/>
    <x v="162"/>
    <x v="136"/>
    <n v="0.35"/>
    <x v="0"/>
  </r>
  <r>
    <x v="3"/>
    <x v="0"/>
    <x v="484"/>
    <x v="3"/>
    <x v="20"/>
    <x v="24"/>
    <x v="3"/>
    <n v="35"/>
    <n v="350"/>
    <x v="208"/>
    <x v="136"/>
    <n v="0.4"/>
    <x v="0"/>
  </r>
  <r>
    <x v="3"/>
    <x v="0"/>
    <x v="484"/>
    <x v="3"/>
    <x v="20"/>
    <x v="24"/>
    <x v="4"/>
    <n v="44.999999999999993"/>
    <n v="350"/>
    <x v="508"/>
    <x v="902"/>
    <n v="0.35"/>
    <x v="0"/>
  </r>
  <r>
    <x v="3"/>
    <x v="0"/>
    <x v="484"/>
    <x v="3"/>
    <x v="20"/>
    <x v="24"/>
    <x v="5"/>
    <n v="49.999999999999986"/>
    <n v="450"/>
    <x v="407"/>
    <x v="903"/>
    <n v="0.5"/>
    <x v="0"/>
  </r>
  <r>
    <x v="3"/>
    <x v="0"/>
    <x v="175"/>
    <x v="3"/>
    <x v="20"/>
    <x v="24"/>
    <x v="0"/>
    <n v="25"/>
    <n v="675"/>
    <x v="156"/>
    <x v="53"/>
    <n v="0.4"/>
    <x v="0"/>
  </r>
  <r>
    <x v="3"/>
    <x v="0"/>
    <x v="175"/>
    <x v="3"/>
    <x v="20"/>
    <x v="24"/>
    <x v="1"/>
    <n v="25"/>
    <n v="475"/>
    <x v="477"/>
    <x v="711"/>
    <n v="0.35"/>
    <x v="0"/>
  </r>
  <r>
    <x v="3"/>
    <x v="0"/>
    <x v="175"/>
    <x v="3"/>
    <x v="20"/>
    <x v="24"/>
    <x v="2"/>
    <n v="15.000000000000002"/>
    <n v="475"/>
    <x v="509"/>
    <x v="904"/>
    <n v="0.35"/>
    <x v="0"/>
  </r>
  <r>
    <x v="3"/>
    <x v="0"/>
    <x v="175"/>
    <x v="3"/>
    <x v="20"/>
    <x v="24"/>
    <x v="3"/>
    <n v="20.000000000000007"/>
    <n v="325"/>
    <x v="510"/>
    <x v="905"/>
    <n v="0.4"/>
    <x v="0"/>
  </r>
  <r>
    <x v="3"/>
    <x v="0"/>
    <x v="175"/>
    <x v="3"/>
    <x v="20"/>
    <x v="24"/>
    <x v="4"/>
    <n v="35"/>
    <n v="375"/>
    <x v="333"/>
    <x v="786"/>
    <n v="0.35"/>
    <x v="0"/>
  </r>
  <r>
    <x v="3"/>
    <x v="0"/>
    <x v="175"/>
    <x v="3"/>
    <x v="20"/>
    <x v="24"/>
    <x v="5"/>
    <n v="25"/>
    <n v="475"/>
    <x v="477"/>
    <x v="906"/>
    <n v="0.5"/>
    <x v="0"/>
  </r>
  <r>
    <x v="3"/>
    <x v="0"/>
    <x v="206"/>
    <x v="3"/>
    <x v="20"/>
    <x v="24"/>
    <x v="0"/>
    <n v="25"/>
    <n v="725"/>
    <x v="511"/>
    <x v="92"/>
    <n v="0.4"/>
    <x v="0"/>
  </r>
  <r>
    <x v="3"/>
    <x v="0"/>
    <x v="206"/>
    <x v="3"/>
    <x v="20"/>
    <x v="24"/>
    <x v="1"/>
    <n v="25"/>
    <n v="375"/>
    <x v="512"/>
    <x v="673"/>
    <n v="0.35"/>
    <x v="0"/>
  </r>
  <r>
    <x v="3"/>
    <x v="0"/>
    <x v="206"/>
    <x v="3"/>
    <x v="20"/>
    <x v="24"/>
    <x v="2"/>
    <n v="15.000000000000002"/>
    <n v="425"/>
    <x v="513"/>
    <x v="907"/>
    <n v="0.35"/>
    <x v="0"/>
  </r>
  <r>
    <x v="3"/>
    <x v="0"/>
    <x v="206"/>
    <x v="2"/>
    <x v="21"/>
    <x v="25"/>
    <x v="3"/>
    <n v="20.000000000000007"/>
    <n v="300"/>
    <x v="514"/>
    <x v="908"/>
    <n v="0.4"/>
    <x v="0"/>
  </r>
  <r>
    <x v="3"/>
    <x v="0"/>
    <x v="206"/>
    <x v="2"/>
    <x v="21"/>
    <x v="25"/>
    <x v="4"/>
    <n v="35"/>
    <n v="375"/>
    <x v="333"/>
    <x v="786"/>
    <n v="0.35"/>
    <x v="0"/>
  </r>
  <r>
    <x v="3"/>
    <x v="0"/>
    <x v="206"/>
    <x v="2"/>
    <x v="21"/>
    <x v="25"/>
    <x v="5"/>
    <n v="25"/>
    <n v="450"/>
    <x v="128"/>
    <x v="154"/>
    <n v="0.5"/>
    <x v="0"/>
  </r>
  <r>
    <x v="3"/>
    <x v="0"/>
    <x v="215"/>
    <x v="2"/>
    <x v="21"/>
    <x v="25"/>
    <x v="0"/>
    <n v="30.000000000000004"/>
    <n v="670"/>
    <x v="515"/>
    <x v="909"/>
    <n v="0.4"/>
    <x v="0"/>
  </r>
  <r>
    <x v="3"/>
    <x v="0"/>
    <x v="215"/>
    <x v="2"/>
    <x v="21"/>
    <x v="25"/>
    <x v="1"/>
    <n v="30.000000000000004"/>
    <n v="350"/>
    <x v="189"/>
    <x v="290"/>
    <n v="0.35"/>
    <x v="0"/>
  </r>
  <r>
    <x v="3"/>
    <x v="0"/>
    <x v="215"/>
    <x v="2"/>
    <x v="21"/>
    <x v="25"/>
    <x v="2"/>
    <n v="20.000000000000007"/>
    <n v="400"/>
    <x v="516"/>
    <x v="910"/>
    <n v="0.35"/>
    <x v="0"/>
  </r>
  <r>
    <x v="3"/>
    <x v="0"/>
    <x v="215"/>
    <x v="2"/>
    <x v="21"/>
    <x v="25"/>
    <x v="3"/>
    <n v="25"/>
    <n v="250"/>
    <x v="146"/>
    <x v="209"/>
    <n v="0.4"/>
    <x v="0"/>
  </r>
  <r>
    <x v="3"/>
    <x v="0"/>
    <x v="215"/>
    <x v="2"/>
    <x v="21"/>
    <x v="25"/>
    <x v="4"/>
    <n v="40"/>
    <n v="300"/>
    <x v="150"/>
    <x v="216"/>
    <n v="0.35"/>
    <x v="0"/>
  </r>
  <r>
    <x v="3"/>
    <x v="0"/>
    <x v="215"/>
    <x v="2"/>
    <x v="21"/>
    <x v="25"/>
    <x v="5"/>
    <n v="30.000000000000004"/>
    <n v="400"/>
    <x v="202"/>
    <x v="525"/>
    <n v="0.5"/>
    <x v="0"/>
  </r>
  <r>
    <x v="3"/>
    <x v="0"/>
    <x v="234"/>
    <x v="2"/>
    <x v="21"/>
    <x v="25"/>
    <x v="0"/>
    <n v="30.000000000000004"/>
    <n v="625"/>
    <x v="517"/>
    <x v="552"/>
    <n v="0.4"/>
    <x v="0"/>
  </r>
  <r>
    <x v="3"/>
    <x v="0"/>
    <x v="234"/>
    <x v="2"/>
    <x v="21"/>
    <x v="25"/>
    <x v="1"/>
    <n v="25.000000000000007"/>
    <n v="325"/>
    <x v="501"/>
    <x v="685"/>
    <n v="0.35"/>
    <x v="0"/>
  </r>
  <r>
    <x v="3"/>
    <x v="0"/>
    <x v="234"/>
    <x v="2"/>
    <x v="21"/>
    <x v="25"/>
    <x v="2"/>
    <n v="15.000000000000007"/>
    <n v="325"/>
    <x v="518"/>
    <x v="911"/>
    <n v="0.35"/>
    <x v="0"/>
  </r>
  <r>
    <x v="3"/>
    <x v="0"/>
    <x v="234"/>
    <x v="2"/>
    <x v="21"/>
    <x v="25"/>
    <x v="3"/>
    <n v="20"/>
    <n v="250"/>
    <x v="120"/>
    <x v="181"/>
    <n v="0.4"/>
    <x v="0"/>
  </r>
  <r>
    <x v="3"/>
    <x v="0"/>
    <x v="234"/>
    <x v="2"/>
    <x v="21"/>
    <x v="25"/>
    <x v="4"/>
    <n v="35"/>
    <n v="275"/>
    <x v="119"/>
    <x v="180"/>
    <n v="0.35"/>
    <x v="0"/>
  </r>
  <r>
    <x v="3"/>
    <x v="0"/>
    <x v="234"/>
    <x v="2"/>
    <x v="21"/>
    <x v="25"/>
    <x v="5"/>
    <n v="25.000000000000007"/>
    <n v="400"/>
    <x v="336"/>
    <x v="549"/>
    <n v="0.5"/>
    <x v="0"/>
  </r>
  <r>
    <x v="3"/>
    <x v="0"/>
    <x v="265"/>
    <x v="2"/>
    <x v="21"/>
    <x v="25"/>
    <x v="0"/>
    <n v="35"/>
    <n v="670"/>
    <x v="519"/>
    <x v="912"/>
    <n v="0.4"/>
    <x v="0"/>
  </r>
  <r>
    <x v="3"/>
    <x v="0"/>
    <x v="265"/>
    <x v="2"/>
    <x v="21"/>
    <x v="25"/>
    <x v="1"/>
    <n v="30.000000000000011"/>
    <n v="375"/>
    <x v="520"/>
    <x v="913"/>
    <n v="0.35"/>
    <x v="0"/>
  </r>
  <r>
    <x v="3"/>
    <x v="0"/>
    <x v="265"/>
    <x v="2"/>
    <x v="21"/>
    <x v="25"/>
    <x v="2"/>
    <n v="25.000000000000007"/>
    <n v="350"/>
    <x v="493"/>
    <x v="881"/>
    <n v="0.35"/>
    <x v="0"/>
  </r>
  <r>
    <x v="3"/>
    <x v="0"/>
    <x v="265"/>
    <x v="2"/>
    <x v="21"/>
    <x v="25"/>
    <x v="3"/>
    <n v="25.000000000000007"/>
    <n v="275"/>
    <x v="392"/>
    <x v="879"/>
    <n v="0.4"/>
    <x v="0"/>
  </r>
  <r>
    <x v="3"/>
    <x v="0"/>
    <x v="265"/>
    <x v="2"/>
    <x v="21"/>
    <x v="25"/>
    <x v="4"/>
    <n v="40"/>
    <n v="300"/>
    <x v="150"/>
    <x v="216"/>
    <n v="0.35"/>
    <x v="0"/>
  </r>
  <r>
    <x v="3"/>
    <x v="0"/>
    <x v="265"/>
    <x v="2"/>
    <x v="21"/>
    <x v="25"/>
    <x v="5"/>
    <n v="44.999999999999993"/>
    <n v="400"/>
    <x v="521"/>
    <x v="914"/>
    <n v="0.5"/>
    <x v="0"/>
  </r>
  <r>
    <x v="3"/>
    <x v="0"/>
    <x v="295"/>
    <x v="2"/>
    <x v="21"/>
    <x v="25"/>
    <x v="0"/>
    <n v="30.000000000000004"/>
    <n v="650"/>
    <x v="403"/>
    <x v="308"/>
    <n v="0.4"/>
    <x v="0"/>
  </r>
  <r>
    <x v="3"/>
    <x v="0"/>
    <x v="295"/>
    <x v="2"/>
    <x v="21"/>
    <x v="25"/>
    <x v="1"/>
    <n v="25.000000000000011"/>
    <n v="400"/>
    <x v="522"/>
    <x v="890"/>
    <n v="0.35"/>
    <x v="0"/>
  </r>
  <r>
    <x v="3"/>
    <x v="0"/>
    <x v="295"/>
    <x v="2"/>
    <x v="21"/>
    <x v="25"/>
    <x v="2"/>
    <n v="20.000000000000007"/>
    <n v="425"/>
    <x v="523"/>
    <x v="915"/>
    <n v="0.35"/>
    <x v="0"/>
  </r>
  <r>
    <x v="3"/>
    <x v="0"/>
    <x v="295"/>
    <x v="2"/>
    <x v="21"/>
    <x v="25"/>
    <x v="3"/>
    <n v="20.000000000000007"/>
    <n v="400"/>
    <x v="516"/>
    <x v="916"/>
    <n v="0.4"/>
    <x v="0"/>
  </r>
  <r>
    <x v="3"/>
    <x v="0"/>
    <x v="295"/>
    <x v="2"/>
    <x v="21"/>
    <x v="25"/>
    <x v="4"/>
    <n v="35"/>
    <n v="400"/>
    <x v="162"/>
    <x v="136"/>
    <n v="0.35"/>
    <x v="0"/>
  </r>
  <r>
    <x v="3"/>
    <x v="0"/>
    <x v="295"/>
    <x v="2"/>
    <x v="21"/>
    <x v="25"/>
    <x v="5"/>
    <n v="40"/>
    <n v="575"/>
    <x v="328"/>
    <x v="199"/>
    <n v="0.5"/>
    <x v="0"/>
  </r>
  <r>
    <x v="3"/>
    <x v="0"/>
    <x v="324"/>
    <x v="2"/>
    <x v="21"/>
    <x v="25"/>
    <x v="0"/>
    <n v="35"/>
    <n v="800"/>
    <x v="58"/>
    <x v="67"/>
    <n v="0.4"/>
    <x v="0"/>
  </r>
  <r>
    <x v="3"/>
    <x v="0"/>
    <x v="324"/>
    <x v="2"/>
    <x v="21"/>
    <x v="25"/>
    <x v="1"/>
    <n v="30.000000000000011"/>
    <n v="550"/>
    <x v="524"/>
    <x v="691"/>
    <n v="0.35"/>
    <x v="0"/>
  </r>
  <r>
    <x v="3"/>
    <x v="0"/>
    <x v="324"/>
    <x v="2"/>
    <x v="21"/>
    <x v="25"/>
    <x v="2"/>
    <n v="25.000000000000007"/>
    <n v="475"/>
    <x v="525"/>
    <x v="917"/>
    <n v="0.35"/>
    <x v="0"/>
  </r>
  <r>
    <x v="3"/>
    <x v="0"/>
    <x v="324"/>
    <x v="2"/>
    <x v="21"/>
    <x v="25"/>
    <x v="3"/>
    <n v="25.000000000000007"/>
    <n v="425"/>
    <x v="526"/>
    <x v="918"/>
    <n v="0.4"/>
    <x v="0"/>
  </r>
  <r>
    <x v="3"/>
    <x v="0"/>
    <x v="324"/>
    <x v="2"/>
    <x v="21"/>
    <x v="25"/>
    <x v="4"/>
    <n v="35"/>
    <n v="425"/>
    <x v="159"/>
    <x v="809"/>
    <n v="0.35"/>
    <x v="0"/>
  </r>
  <r>
    <x v="3"/>
    <x v="0"/>
    <x v="324"/>
    <x v="2"/>
    <x v="21"/>
    <x v="25"/>
    <x v="5"/>
    <n v="40"/>
    <n v="600"/>
    <x v="49"/>
    <x v="213"/>
    <n v="0.5"/>
    <x v="0"/>
  </r>
  <r>
    <x v="3"/>
    <x v="0"/>
    <x v="356"/>
    <x v="2"/>
    <x v="21"/>
    <x v="25"/>
    <x v="0"/>
    <n v="35"/>
    <n v="750"/>
    <x v="47"/>
    <x v="148"/>
    <n v="0.4"/>
    <x v="0"/>
  </r>
  <r>
    <x v="3"/>
    <x v="0"/>
    <x v="356"/>
    <x v="2"/>
    <x v="21"/>
    <x v="25"/>
    <x v="1"/>
    <n v="35.000000000000007"/>
    <n v="525"/>
    <x v="527"/>
    <x v="919"/>
    <n v="0.35"/>
    <x v="0"/>
  </r>
  <r>
    <x v="3"/>
    <x v="0"/>
    <x v="356"/>
    <x v="2"/>
    <x v="21"/>
    <x v="25"/>
    <x v="2"/>
    <n v="30.000000000000004"/>
    <n v="450"/>
    <x v="142"/>
    <x v="205"/>
    <n v="0.35"/>
    <x v="0"/>
  </r>
  <r>
    <x v="3"/>
    <x v="0"/>
    <x v="356"/>
    <x v="2"/>
    <x v="21"/>
    <x v="25"/>
    <x v="3"/>
    <n v="20.000000000000007"/>
    <n v="375"/>
    <x v="375"/>
    <x v="920"/>
    <n v="0.4"/>
    <x v="0"/>
  </r>
  <r>
    <x v="3"/>
    <x v="0"/>
    <x v="356"/>
    <x v="2"/>
    <x v="21"/>
    <x v="25"/>
    <x v="4"/>
    <n v="30.000000000000004"/>
    <n v="350"/>
    <x v="189"/>
    <x v="290"/>
    <n v="0.35"/>
    <x v="0"/>
  </r>
  <r>
    <x v="3"/>
    <x v="0"/>
    <x v="356"/>
    <x v="2"/>
    <x v="21"/>
    <x v="25"/>
    <x v="5"/>
    <n v="35"/>
    <n v="525"/>
    <x v="155"/>
    <x v="50"/>
    <n v="0.5"/>
    <x v="0"/>
  </r>
  <r>
    <x v="3"/>
    <x v="0"/>
    <x v="388"/>
    <x v="2"/>
    <x v="21"/>
    <x v="25"/>
    <x v="0"/>
    <n v="30.000000000000004"/>
    <n v="650"/>
    <x v="403"/>
    <x v="308"/>
    <n v="0.4"/>
    <x v="0"/>
  </r>
  <r>
    <x v="3"/>
    <x v="0"/>
    <x v="388"/>
    <x v="2"/>
    <x v="21"/>
    <x v="25"/>
    <x v="1"/>
    <n v="25.000000000000011"/>
    <n v="450"/>
    <x v="520"/>
    <x v="913"/>
    <n v="0.35"/>
    <x v="0"/>
  </r>
  <r>
    <x v="3"/>
    <x v="0"/>
    <x v="388"/>
    <x v="2"/>
    <x v="21"/>
    <x v="25"/>
    <x v="2"/>
    <n v="10.000000000000002"/>
    <n v="350"/>
    <x v="528"/>
    <x v="921"/>
    <n v="0.35"/>
    <x v="0"/>
  </r>
  <r>
    <x v="3"/>
    <x v="0"/>
    <x v="388"/>
    <x v="2"/>
    <x v="21"/>
    <x v="25"/>
    <x v="3"/>
    <n v="10.000000000000002"/>
    <n v="325"/>
    <x v="529"/>
    <x v="922"/>
    <n v="0.4"/>
    <x v="0"/>
  </r>
  <r>
    <x v="3"/>
    <x v="0"/>
    <x v="388"/>
    <x v="2"/>
    <x v="21"/>
    <x v="25"/>
    <x v="4"/>
    <n v="20"/>
    <n v="325"/>
    <x v="393"/>
    <x v="750"/>
    <n v="0.35"/>
    <x v="0"/>
  </r>
  <r>
    <x v="3"/>
    <x v="0"/>
    <x v="388"/>
    <x v="2"/>
    <x v="21"/>
    <x v="25"/>
    <x v="5"/>
    <n v="25.000000000000007"/>
    <n v="400"/>
    <x v="336"/>
    <x v="549"/>
    <n v="0.5"/>
    <x v="0"/>
  </r>
  <r>
    <x v="3"/>
    <x v="0"/>
    <x v="417"/>
    <x v="2"/>
    <x v="21"/>
    <x v="25"/>
    <x v="0"/>
    <n v="30"/>
    <n v="575"/>
    <x v="530"/>
    <x v="923"/>
    <n v="0.4"/>
    <x v="0"/>
  </r>
  <r>
    <x v="3"/>
    <x v="0"/>
    <x v="417"/>
    <x v="2"/>
    <x v="21"/>
    <x v="25"/>
    <x v="1"/>
    <n v="20"/>
    <n v="400"/>
    <x v="135"/>
    <x v="197"/>
    <n v="0.35"/>
    <x v="0"/>
  </r>
  <r>
    <x v="3"/>
    <x v="0"/>
    <x v="417"/>
    <x v="2"/>
    <x v="21"/>
    <x v="25"/>
    <x v="2"/>
    <n v="20"/>
    <n v="300"/>
    <x v="129"/>
    <x v="192"/>
    <n v="0.35"/>
    <x v="0"/>
  </r>
  <r>
    <x v="3"/>
    <x v="0"/>
    <x v="417"/>
    <x v="2"/>
    <x v="21"/>
    <x v="25"/>
    <x v="3"/>
    <n v="20"/>
    <n v="275"/>
    <x v="531"/>
    <x v="924"/>
    <n v="0.4"/>
    <x v="0"/>
  </r>
  <r>
    <x v="3"/>
    <x v="0"/>
    <x v="417"/>
    <x v="2"/>
    <x v="21"/>
    <x v="25"/>
    <x v="4"/>
    <n v="30"/>
    <n v="275"/>
    <x v="532"/>
    <x v="512"/>
    <n v="0.35"/>
    <x v="0"/>
  </r>
  <r>
    <x v="3"/>
    <x v="0"/>
    <x v="417"/>
    <x v="2"/>
    <x v="21"/>
    <x v="25"/>
    <x v="5"/>
    <n v="34.999999999999993"/>
    <n v="400"/>
    <x v="504"/>
    <x v="897"/>
    <n v="0.5"/>
    <x v="0"/>
  </r>
  <r>
    <x v="3"/>
    <x v="0"/>
    <x v="448"/>
    <x v="2"/>
    <x v="21"/>
    <x v="25"/>
    <x v="0"/>
    <n v="30.000000000000004"/>
    <n v="550"/>
    <x v="207"/>
    <x v="839"/>
    <n v="0.4"/>
    <x v="0"/>
  </r>
  <r>
    <x v="3"/>
    <x v="0"/>
    <x v="448"/>
    <x v="2"/>
    <x v="21"/>
    <x v="25"/>
    <x v="1"/>
    <n v="20.000000000000007"/>
    <n v="400"/>
    <x v="516"/>
    <x v="910"/>
    <n v="0.35"/>
    <x v="0"/>
  </r>
  <r>
    <x v="3"/>
    <x v="0"/>
    <x v="448"/>
    <x v="2"/>
    <x v="21"/>
    <x v="25"/>
    <x v="2"/>
    <n v="20.000000000000007"/>
    <n v="345"/>
    <x v="533"/>
    <x v="925"/>
    <n v="0.35"/>
    <x v="0"/>
  </r>
  <r>
    <x v="3"/>
    <x v="0"/>
    <x v="448"/>
    <x v="2"/>
    <x v="21"/>
    <x v="25"/>
    <x v="3"/>
    <n v="20.000000000000007"/>
    <n v="375"/>
    <x v="375"/>
    <x v="920"/>
    <n v="0.4"/>
    <x v="0"/>
  </r>
  <r>
    <x v="3"/>
    <x v="0"/>
    <x v="448"/>
    <x v="2"/>
    <x v="21"/>
    <x v="25"/>
    <x v="4"/>
    <n v="40"/>
    <n v="350"/>
    <x v="162"/>
    <x v="136"/>
    <n v="0.35"/>
    <x v="0"/>
  </r>
  <r>
    <x v="3"/>
    <x v="0"/>
    <x v="448"/>
    <x v="2"/>
    <x v="21"/>
    <x v="25"/>
    <x v="5"/>
    <n v="44.999999999999986"/>
    <n v="450"/>
    <x v="534"/>
    <x v="926"/>
    <n v="0.5"/>
    <x v="0"/>
  </r>
  <r>
    <x v="3"/>
    <x v="0"/>
    <x v="477"/>
    <x v="2"/>
    <x v="21"/>
    <x v="25"/>
    <x v="0"/>
    <n v="40"/>
    <n v="700"/>
    <x v="58"/>
    <x v="67"/>
    <n v="0.4"/>
    <x v="0"/>
  </r>
  <r>
    <x v="3"/>
    <x v="0"/>
    <x v="477"/>
    <x v="2"/>
    <x v="21"/>
    <x v="25"/>
    <x v="1"/>
    <n v="30.000000000000004"/>
    <n v="500"/>
    <x v="193"/>
    <x v="96"/>
    <n v="0.35"/>
    <x v="0"/>
  </r>
  <r>
    <x v="3"/>
    <x v="0"/>
    <x v="477"/>
    <x v="2"/>
    <x v="21"/>
    <x v="25"/>
    <x v="2"/>
    <n v="30.000000000000004"/>
    <n v="450"/>
    <x v="142"/>
    <x v="205"/>
    <n v="0.35"/>
    <x v="0"/>
  </r>
  <r>
    <x v="3"/>
    <x v="0"/>
    <x v="477"/>
    <x v="2"/>
    <x v="21"/>
    <x v="25"/>
    <x v="3"/>
    <n v="30.000000000000004"/>
    <n v="400"/>
    <x v="202"/>
    <x v="927"/>
    <n v="0.4"/>
    <x v="0"/>
  </r>
  <r>
    <x v="3"/>
    <x v="0"/>
    <x v="477"/>
    <x v="2"/>
    <x v="21"/>
    <x v="25"/>
    <x v="4"/>
    <n v="40"/>
    <n v="400"/>
    <x v="175"/>
    <x v="143"/>
    <n v="0.35"/>
    <x v="0"/>
  </r>
  <r>
    <x v="3"/>
    <x v="0"/>
    <x v="477"/>
    <x v="2"/>
    <x v="21"/>
    <x v="25"/>
    <x v="5"/>
    <n v="44.999999999999986"/>
    <n v="500"/>
    <x v="407"/>
    <x v="903"/>
    <n v="0.5"/>
    <x v="0"/>
  </r>
  <r>
    <x v="3"/>
    <x v="2"/>
    <x v="188"/>
    <x v="2"/>
    <x v="21"/>
    <x v="25"/>
    <x v="0"/>
    <n v="30.000000000000004"/>
    <n v="350"/>
    <x v="189"/>
    <x v="290"/>
    <n v="0.35"/>
    <x v="0"/>
  </r>
  <r>
    <x v="3"/>
    <x v="2"/>
    <x v="188"/>
    <x v="2"/>
    <x v="21"/>
    <x v="25"/>
    <x v="1"/>
    <n v="40"/>
    <n v="350"/>
    <x v="162"/>
    <x v="136"/>
    <n v="0.35"/>
    <x v="0"/>
  </r>
  <r>
    <x v="3"/>
    <x v="2"/>
    <x v="188"/>
    <x v="2"/>
    <x v="21"/>
    <x v="25"/>
    <x v="2"/>
    <n v="40"/>
    <n v="350"/>
    <x v="162"/>
    <x v="136"/>
    <n v="0.35"/>
    <x v="0"/>
  </r>
  <r>
    <x v="3"/>
    <x v="2"/>
    <x v="188"/>
    <x v="2"/>
    <x v="21"/>
    <x v="25"/>
    <x v="3"/>
    <n v="40"/>
    <n v="200"/>
    <x v="135"/>
    <x v="197"/>
    <n v="0.35"/>
    <x v="0"/>
  </r>
  <r>
    <x v="3"/>
    <x v="2"/>
    <x v="188"/>
    <x v="2"/>
    <x v="21"/>
    <x v="25"/>
    <x v="4"/>
    <n v="45.000000000000007"/>
    <n v="150"/>
    <x v="311"/>
    <x v="821"/>
    <n v="0.4"/>
    <x v="0"/>
  </r>
  <r>
    <x v="3"/>
    <x v="2"/>
    <x v="188"/>
    <x v="2"/>
    <x v="21"/>
    <x v="25"/>
    <x v="5"/>
    <n v="40"/>
    <n v="400"/>
    <x v="175"/>
    <x v="607"/>
    <n v="0.3"/>
    <x v="0"/>
  </r>
  <r>
    <x v="3"/>
    <x v="2"/>
    <x v="698"/>
    <x v="2"/>
    <x v="21"/>
    <x v="25"/>
    <x v="0"/>
    <n v="30.000000000000004"/>
    <n v="450"/>
    <x v="142"/>
    <x v="205"/>
    <n v="0.35"/>
    <x v="0"/>
  </r>
  <r>
    <x v="3"/>
    <x v="2"/>
    <x v="698"/>
    <x v="2"/>
    <x v="21"/>
    <x v="25"/>
    <x v="1"/>
    <n v="40"/>
    <n v="350"/>
    <x v="162"/>
    <x v="136"/>
    <n v="0.35"/>
    <x v="0"/>
  </r>
  <r>
    <x v="3"/>
    <x v="2"/>
    <x v="698"/>
    <x v="2"/>
    <x v="21"/>
    <x v="25"/>
    <x v="2"/>
    <n v="40"/>
    <n v="350"/>
    <x v="162"/>
    <x v="136"/>
    <n v="0.35"/>
    <x v="0"/>
  </r>
  <r>
    <x v="3"/>
    <x v="2"/>
    <x v="698"/>
    <x v="2"/>
    <x v="22"/>
    <x v="16"/>
    <x v="3"/>
    <n v="40"/>
    <n v="200"/>
    <x v="135"/>
    <x v="197"/>
    <n v="0.35"/>
    <x v="0"/>
  </r>
  <r>
    <x v="3"/>
    <x v="2"/>
    <x v="698"/>
    <x v="2"/>
    <x v="22"/>
    <x v="16"/>
    <x v="4"/>
    <n v="45.000000000000007"/>
    <n v="125"/>
    <x v="457"/>
    <x v="689"/>
    <n v="0.4"/>
    <x v="0"/>
  </r>
  <r>
    <x v="3"/>
    <x v="2"/>
    <x v="698"/>
    <x v="2"/>
    <x v="22"/>
    <x v="16"/>
    <x v="5"/>
    <n v="40"/>
    <n v="325"/>
    <x v="197"/>
    <x v="716"/>
    <n v="0.3"/>
    <x v="0"/>
  </r>
  <r>
    <x v="3"/>
    <x v="2"/>
    <x v="228"/>
    <x v="2"/>
    <x v="22"/>
    <x v="16"/>
    <x v="0"/>
    <n v="40"/>
    <n v="475"/>
    <x v="237"/>
    <x v="581"/>
    <n v="0.35"/>
    <x v="0"/>
  </r>
  <r>
    <x v="3"/>
    <x v="2"/>
    <x v="228"/>
    <x v="2"/>
    <x v="22"/>
    <x v="16"/>
    <x v="1"/>
    <n v="50"/>
    <n v="325"/>
    <x v="133"/>
    <x v="304"/>
    <n v="0.35"/>
    <x v="0"/>
  </r>
  <r>
    <x v="3"/>
    <x v="2"/>
    <x v="228"/>
    <x v="2"/>
    <x v="22"/>
    <x v="16"/>
    <x v="2"/>
    <n v="54.999999999999993"/>
    <n v="350"/>
    <x v="239"/>
    <x v="822"/>
    <n v="0.35"/>
    <x v="0"/>
  </r>
  <r>
    <x v="3"/>
    <x v="2"/>
    <x v="228"/>
    <x v="2"/>
    <x v="22"/>
    <x v="16"/>
    <x v="3"/>
    <n v="50"/>
    <n v="250"/>
    <x v="145"/>
    <x v="208"/>
    <n v="0.35"/>
    <x v="0"/>
  </r>
  <r>
    <x v="3"/>
    <x v="2"/>
    <x v="228"/>
    <x v="2"/>
    <x v="22"/>
    <x v="16"/>
    <x v="4"/>
    <n v="55.000000000000007"/>
    <n v="100"/>
    <x v="191"/>
    <x v="748"/>
    <n v="0.4"/>
    <x v="0"/>
  </r>
  <r>
    <x v="3"/>
    <x v="2"/>
    <x v="228"/>
    <x v="2"/>
    <x v="22"/>
    <x v="16"/>
    <x v="5"/>
    <n v="50"/>
    <n v="300"/>
    <x v="149"/>
    <x v="343"/>
    <n v="0.3"/>
    <x v="0"/>
  </r>
  <r>
    <x v="3"/>
    <x v="2"/>
    <x v="247"/>
    <x v="2"/>
    <x v="22"/>
    <x v="16"/>
    <x v="0"/>
    <n v="55.000000000000007"/>
    <n v="475"/>
    <x v="347"/>
    <x v="509"/>
    <n v="0.35"/>
    <x v="0"/>
  </r>
  <r>
    <x v="3"/>
    <x v="2"/>
    <x v="247"/>
    <x v="2"/>
    <x v="22"/>
    <x v="16"/>
    <x v="1"/>
    <n v="60.000000000000007"/>
    <n v="275"/>
    <x v="207"/>
    <x v="292"/>
    <n v="0.35"/>
    <x v="0"/>
  </r>
  <r>
    <x v="3"/>
    <x v="2"/>
    <x v="247"/>
    <x v="2"/>
    <x v="22"/>
    <x v="16"/>
    <x v="2"/>
    <n v="60.000000000000007"/>
    <n v="325"/>
    <x v="403"/>
    <x v="224"/>
    <n v="0.35"/>
    <x v="0"/>
  </r>
  <r>
    <x v="3"/>
    <x v="2"/>
    <x v="247"/>
    <x v="2"/>
    <x v="22"/>
    <x v="16"/>
    <x v="3"/>
    <n v="45.000000000000007"/>
    <n v="225"/>
    <x v="458"/>
    <x v="258"/>
    <n v="0.35"/>
    <x v="0"/>
  </r>
  <r>
    <x v="3"/>
    <x v="2"/>
    <x v="247"/>
    <x v="2"/>
    <x v="22"/>
    <x v="16"/>
    <x v="4"/>
    <n v="50.000000000000014"/>
    <n v="125"/>
    <x v="459"/>
    <x v="823"/>
    <n v="0.4"/>
    <x v="0"/>
  </r>
  <r>
    <x v="3"/>
    <x v="2"/>
    <x v="247"/>
    <x v="2"/>
    <x v="22"/>
    <x v="16"/>
    <x v="5"/>
    <n v="65.000000000000014"/>
    <n v="300"/>
    <x v="403"/>
    <x v="824"/>
    <n v="0.3"/>
    <x v="0"/>
  </r>
  <r>
    <x v="3"/>
    <x v="2"/>
    <x v="278"/>
    <x v="2"/>
    <x v="22"/>
    <x v="16"/>
    <x v="0"/>
    <n v="50"/>
    <n v="500"/>
    <x v="53"/>
    <x v="541"/>
    <n v="0.35"/>
    <x v="0"/>
  </r>
  <r>
    <x v="3"/>
    <x v="2"/>
    <x v="278"/>
    <x v="2"/>
    <x v="22"/>
    <x v="16"/>
    <x v="1"/>
    <n v="55.000000000000007"/>
    <n v="350"/>
    <x v="137"/>
    <x v="619"/>
    <n v="0.35"/>
    <x v="0"/>
  </r>
  <r>
    <x v="3"/>
    <x v="2"/>
    <x v="278"/>
    <x v="2"/>
    <x v="22"/>
    <x v="16"/>
    <x v="2"/>
    <n v="55.000000000000007"/>
    <n v="350"/>
    <x v="137"/>
    <x v="619"/>
    <n v="0.35"/>
    <x v="0"/>
  </r>
  <r>
    <x v="3"/>
    <x v="2"/>
    <x v="278"/>
    <x v="2"/>
    <x v="22"/>
    <x v="16"/>
    <x v="3"/>
    <n v="50"/>
    <n v="275"/>
    <x v="199"/>
    <x v="662"/>
    <n v="0.35"/>
    <x v="0"/>
  </r>
  <r>
    <x v="3"/>
    <x v="2"/>
    <x v="278"/>
    <x v="2"/>
    <x v="22"/>
    <x v="16"/>
    <x v="4"/>
    <n v="44.999999999999993"/>
    <n v="175"/>
    <x v="460"/>
    <x v="188"/>
    <n v="0.4"/>
    <x v="0"/>
  </r>
  <r>
    <x v="3"/>
    <x v="2"/>
    <x v="278"/>
    <x v="2"/>
    <x v="22"/>
    <x v="16"/>
    <x v="5"/>
    <n v="60"/>
    <n v="525"/>
    <x v="39"/>
    <x v="55"/>
    <n v="0.3"/>
    <x v="0"/>
  </r>
  <r>
    <x v="3"/>
    <x v="2"/>
    <x v="308"/>
    <x v="2"/>
    <x v="22"/>
    <x v="16"/>
    <x v="0"/>
    <n v="54.999999999999993"/>
    <n v="775"/>
    <x v="461"/>
    <x v="825"/>
    <n v="0.35"/>
    <x v="0"/>
  </r>
  <r>
    <x v="3"/>
    <x v="2"/>
    <x v="308"/>
    <x v="2"/>
    <x v="22"/>
    <x v="16"/>
    <x v="1"/>
    <n v="64.999999999999986"/>
    <n v="650"/>
    <x v="462"/>
    <x v="826"/>
    <n v="0.35"/>
    <x v="0"/>
  </r>
  <r>
    <x v="3"/>
    <x v="2"/>
    <x v="308"/>
    <x v="2"/>
    <x v="22"/>
    <x v="16"/>
    <x v="2"/>
    <n v="80"/>
    <n v="650"/>
    <x v="98"/>
    <x v="317"/>
    <n v="0.35"/>
    <x v="0"/>
  </r>
  <r>
    <x v="3"/>
    <x v="2"/>
    <x v="308"/>
    <x v="2"/>
    <x v="22"/>
    <x v="16"/>
    <x v="3"/>
    <n v="80"/>
    <n v="525"/>
    <x v="81"/>
    <x v="98"/>
    <n v="0.35"/>
    <x v="0"/>
  </r>
  <r>
    <x v="3"/>
    <x v="2"/>
    <x v="308"/>
    <x v="2"/>
    <x v="22"/>
    <x v="16"/>
    <x v="4"/>
    <n v="90"/>
    <n v="400"/>
    <x v="11"/>
    <x v="155"/>
    <n v="0.4"/>
    <x v="0"/>
  </r>
  <r>
    <x v="3"/>
    <x v="2"/>
    <x v="308"/>
    <x v="2"/>
    <x v="22"/>
    <x v="16"/>
    <x v="5"/>
    <n v="105"/>
    <n v="700"/>
    <x v="463"/>
    <x v="827"/>
    <n v="0.3"/>
    <x v="0"/>
  </r>
  <r>
    <x v="3"/>
    <x v="2"/>
    <x v="337"/>
    <x v="2"/>
    <x v="22"/>
    <x v="16"/>
    <x v="0"/>
    <n v="85"/>
    <n v="850"/>
    <x v="464"/>
    <x v="828"/>
    <n v="0.35"/>
    <x v="0"/>
  </r>
  <r>
    <x v="3"/>
    <x v="2"/>
    <x v="337"/>
    <x v="2"/>
    <x v="22"/>
    <x v="16"/>
    <x v="1"/>
    <n v="90"/>
    <n v="700"/>
    <x v="465"/>
    <x v="827"/>
    <n v="0.35"/>
    <x v="0"/>
  </r>
  <r>
    <x v="3"/>
    <x v="2"/>
    <x v="337"/>
    <x v="2"/>
    <x v="22"/>
    <x v="16"/>
    <x v="2"/>
    <n v="90"/>
    <n v="650"/>
    <x v="37"/>
    <x v="829"/>
    <n v="0.35"/>
    <x v="0"/>
  </r>
  <r>
    <x v="3"/>
    <x v="2"/>
    <x v="337"/>
    <x v="2"/>
    <x v="22"/>
    <x v="16"/>
    <x v="3"/>
    <n v="85"/>
    <n v="550"/>
    <x v="466"/>
    <x v="830"/>
    <n v="0.35"/>
    <x v="0"/>
  </r>
  <r>
    <x v="3"/>
    <x v="2"/>
    <x v="337"/>
    <x v="2"/>
    <x v="22"/>
    <x v="16"/>
    <x v="4"/>
    <n v="90"/>
    <n v="600"/>
    <x v="4"/>
    <x v="103"/>
    <n v="0.4"/>
    <x v="0"/>
  </r>
  <r>
    <x v="3"/>
    <x v="2"/>
    <x v="337"/>
    <x v="2"/>
    <x v="22"/>
    <x v="16"/>
    <x v="5"/>
    <n v="105"/>
    <n v="600"/>
    <x v="465"/>
    <x v="309"/>
    <n v="0.3"/>
    <x v="0"/>
  </r>
  <r>
    <x v="3"/>
    <x v="2"/>
    <x v="369"/>
    <x v="2"/>
    <x v="22"/>
    <x v="16"/>
    <x v="0"/>
    <n v="90"/>
    <n v="800"/>
    <x v="28"/>
    <x v="831"/>
    <n v="0.35"/>
    <x v="0"/>
  </r>
  <r>
    <x v="3"/>
    <x v="2"/>
    <x v="369"/>
    <x v="2"/>
    <x v="22"/>
    <x v="16"/>
    <x v="1"/>
    <n v="80"/>
    <n v="775"/>
    <x v="95"/>
    <x v="832"/>
    <n v="0.35"/>
    <x v="0"/>
  </r>
  <r>
    <x v="3"/>
    <x v="2"/>
    <x v="369"/>
    <x v="2"/>
    <x v="22"/>
    <x v="16"/>
    <x v="2"/>
    <n v="70"/>
    <n v="650"/>
    <x v="111"/>
    <x v="833"/>
    <n v="0.35"/>
    <x v="0"/>
  </r>
  <r>
    <x v="3"/>
    <x v="2"/>
    <x v="369"/>
    <x v="2"/>
    <x v="22"/>
    <x v="16"/>
    <x v="3"/>
    <n v="70"/>
    <n v="425"/>
    <x v="43"/>
    <x v="46"/>
    <n v="0.35"/>
    <x v="0"/>
  </r>
  <r>
    <x v="3"/>
    <x v="2"/>
    <x v="369"/>
    <x v="2"/>
    <x v="22"/>
    <x v="16"/>
    <x v="4"/>
    <n v="70"/>
    <n v="425"/>
    <x v="43"/>
    <x v="834"/>
    <n v="0.4"/>
    <x v="0"/>
  </r>
  <r>
    <x v="3"/>
    <x v="2"/>
    <x v="369"/>
    <x v="2"/>
    <x v="22"/>
    <x v="16"/>
    <x v="5"/>
    <n v="75"/>
    <n v="250"/>
    <x v="205"/>
    <x v="154"/>
    <n v="0.3"/>
    <x v="0"/>
  </r>
  <r>
    <x v="3"/>
    <x v="2"/>
    <x v="401"/>
    <x v="2"/>
    <x v="22"/>
    <x v="16"/>
    <x v="0"/>
    <n v="50.000000000000014"/>
    <n v="450"/>
    <x v="467"/>
    <x v="132"/>
    <n v="0.35"/>
    <x v="0"/>
  </r>
  <r>
    <x v="3"/>
    <x v="2"/>
    <x v="401"/>
    <x v="2"/>
    <x v="22"/>
    <x v="16"/>
    <x v="1"/>
    <n v="55.000000000000014"/>
    <n v="450"/>
    <x v="468"/>
    <x v="773"/>
    <n v="0.35"/>
    <x v="0"/>
  </r>
  <r>
    <x v="3"/>
    <x v="2"/>
    <x v="401"/>
    <x v="2"/>
    <x v="22"/>
    <x v="16"/>
    <x v="2"/>
    <n v="50.000000000000014"/>
    <n v="250"/>
    <x v="382"/>
    <x v="835"/>
    <n v="0.35"/>
    <x v="0"/>
  </r>
  <r>
    <x v="3"/>
    <x v="2"/>
    <x v="401"/>
    <x v="2"/>
    <x v="22"/>
    <x v="16"/>
    <x v="3"/>
    <n v="50.000000000000014"/>
    <n v="200"/>
    <x v="336"/>
    <x v="836"/>
    <n v="0.35"/>
    <x v="0"/>
  </r>
  <r>
    <x v="3"/>
    <x v="2"/>
    <x v="401"/>
    <x v="2"/>
    <x v="22"/>
    <x v="16"/>
    <x v="4"/>
    <n v="60.000000000000007"/>
    <n v="225"/>
    <x v="142"/>
    <x v="837"/>
    <n v="0.4"/>
    <x v="0"/>
  </r>
  <r>
    <x v="3"/>
    <x v="2"/>
    <x v="401"/>
    <x v="2"/>
    <x v="22"/>
    <x v="16"/>
    <x v="5"/>
    <n v="44.999999999999993"/>
    <n v="250"/>
    <x v="469"/>
    <x v="606"/>
    <n v="0.3"/>
    <x v="0"/>
  </r>
  <r>
    <x v="3"/>
    <x v="2"/>
    <x v="430"/>
    <x v="2"/>
    <x v="22"/>
    <x v="16"/>
    <x v="0"/>
    <n v="40"/>
    <n v="350"/>
    <x v="162"/>
    <x v="136"/>
    <n v="0.35"/>
    <x v="0"/>
  </r>
  <r>
    <x v="3"/>
    <x v="2"/>
    <x v="430"/>
    <x v="2"/>
    <x v="22"/>
    <x v="16"/>
    <x v="1"/>
    <n v="55.000000000000014"/>
    <n v="525"/>
    <x v="171"/>
    <x v="240"/>
    <n v="0.35"/>
    <x v="0"/>
  </r>
  <r>
    <x v="3"/>
    <x v="2"/>
    <x v="430"/>
    <x v="2"/>
    <x v="22"/>
    <x v="16"/>
    <x v="2"/>
    <n v="50.000000000000014"/>
    <n v="350"/>
    <x v="470"/>
    <x v="838"/>
    <n v="0.35"/>
    <x v="0"/>
  </r>
  <r>
    <x v="3"/>
    <x v="2"/>
    <x v="430"/>
    <x v="2"/>
    <x v="22"/>
    <x v="16"/>
    <x v="3"/>
    <n v="45.000000000000007"/>
    <n v="325"/>
    <x v="138"/>
    <x v="200"/>
    <n v="0.35"/>
    <x v="0"/>
  </r>
  <r>
    <x v="3"/>
    <x v="2"/>
    <x v="430"/>
    <x v="2"/>
    <x v="22"/>
    <x v="16"/>
    <x v="4"/>
    <n v="55.000000000000007"/>
    <n v="300"/>
    <x v="207"/>
    <x v="839"/>
    <n v="0.4"/>
    <x v="0"/>
  </r>
  <r>
    <x v="3"/>
    <x v="2"/>
    <x v="430"/>
    <x v="2"/>
    <x v="22"/>
    <x v="16"/>
    <x v="5"/>
    <n v="60.000000000000007"/>
    <n v="350"/>
    <x v="163"/>
    <x v="99"/>
    <n v="0.3"/>
    <x v="0"/>
  </r>
  <r>
    <x v="3"/>
    <x v="2"/>
    <x v="461"/>
    <x v="2"/>
    <x v="22"/>
    <x v="16"/>
    <x v="0"/>
    <n v="45.000000000000007"/>
    <n v="575"/>
    <x v="331"/>
    <x v="523"/>
    <n v="0.35"/>
    <x v="0"/>
  </r>
  <r>
    <x v="3"/>
    <x v="2"/>
    <x v="461"/>
    <x v="2"/>
    <x v="22"/>
    <x v="16"/>
    <x v="1"/>
    <n v="50.000000000000014"/>
    <n v="650"/>
    <x v="445"/>
    <x v="326"/>
    <n v="0.35"/>
    <x v="0"/>
  </r>
  <r>
    <x v="3"/>
    <x v="2"/>
    <x v="461"/>
    <x v="2"/>
    <x v="22"/>
    <x v="16"/>
    <x v="2"/>
    <n v="45.000000000000007"/>
    <n v="475"/>
    <x v="455"/>
    <x v="513"/>
    <n v="0.35"/>
    <x v="0"/>
  </r>
  <r>
    <x v="3"/>
    <x v="2"/>
    <x v="461"/>
    <x v="2"/>
    <x v="22"/>
    <x v="16"/>
    <x v="3"/>
    <n v="55.000000000000014"/>
    <n v="450"/>
    <x v="468"/>
    <x v="773"/>
    <n v="0.35"/>
    <x v="0"/>
  </r>
  <r>
    <x v="3"/>
    <x v="2"/>
    <x v="461"/>
    <x v="2"/>
    <x v="22"/>
    <x v="16"/>
    <x v="4"/>
    <n v="75.000000000000014"/>
    <n v="425"/>
    <x v="262"/>
    <x v="840"/>
    <n v="0.4"/>
    <x v="0"/>
  </r>
  <r>
    <x v="3"/>
    <x v="2"/>
    <x v="461"/>
    <x v="2"/>
    <x v="22"/>
    <x v="16"/>
    <x v="5"/>
    <n v="80.000000000000014"/>
    <n v="550"/>
    <x v="115"/>
    <x v="303"/>
    <n v="0.3"/>
    <x v="0"/>
  </r>
  <r>
    <x v="3"/>
    <x v="2"/>
    <x v="490"/>
    <x v="2"/>
    <x v="22"/>
    <x v="16"/>
    <x v="0"/>
    <n v="65.000000000000014"/>
    <n v="750"/>
    <x v="471"/>
    <x v="841"/>
    <n v="0.35"/>
    <x v="0"/>
  </r>
  <r>
    <x v="3"/>
    <x v="2"/>
    <x v="490"/>
    <x v="2"/>
    <x v="22"/>
    <x v="16"/>
    <x v="1"/>
    <n v="75.000000000000028"/>
    <n v="750"/>
    <x v="472"/>
    <x v="842"/>
    <n v="0.35"/>
    <x v="0"/>
  </r>
  <r>
    <x v="3"/>
    <x v="2"/>
    <x v="490"/>
    <x v="2"/>
    <x v="22"/>
    <x v="16"/>
    <x v="2"/>
    <n v="70.000000000000014"/>
    <n v="550"/>
    <x v="106"/>
    <x v="843"/>
    <n v="0.35"/>
    <x v="0"/>
  </r>
  <r>
    <x v="3"/>
    <x v="2"/>
    <x v="490"/>
    <x v="2"/>
    <x v="22"/>
    <x v="16"/>
    <x v="3"/>
    <n v="70.000000000000014"/>
    <n v="550"/>
    <x v="106"/>
    <x v="843"/>
    <n v="0.35"/>
    <x v="0"/>
  </r>
  <r>
    <x v="3"/>
    <x v="2"/>
    <x v="490"/>
    <x v="2"/>
    <x v="22"/>
    <x v="16"/>
    <x v="4"/>
    <n v="80.000000000000014"/>
    <n v="475"/>
    <x v="473"/>
    <x v="844"/>
    <n v="0.4"/>
    <x v="0"/>
  </r>
  <r>
    <x v="3"/>
    <x v="2"/>
    <x v="490"/>
    <x v="2"/>
    <x v="22"/>
    <x v="16"/>
    <x v="5"/>
    <n v="85.000000000000014"/>
    <n v="575"/>
    <x v="269"/>
    <x v="758"/>
    <n v="0.3"/>
    <x v="0"/>
  </r>
  <r>
    <x v="3"/>
    <x v="2"/>
    <x v="181"/>
    <x v="2"/>
    <x v="22"/>
    <x v="16"/>
    <x v="0"/>
    <n v="35"/>
    <n v="400"/>
    <x v="162"/>
    <x v="928"/>
    <n v="0.39999999999999997"/>
    <x v="0"/>
  </r>
  <r>
    <x v="3"/>
    <x v="2"/>
    <x v="181"/>
    <x v="2"/>
    <x v="22"/>
    <x v="16"/>
    <x v="1"/>
    <n v="45"/>
    <n v="400"/>
    <x v="210"/>
    <x v="307"/>
    <n v="0.39999999999999997"/>
    <x v="0"/>
  </r>
  <r>
    <x v="3"/>
    <x v="2"/>
    <x v="181"/>
    <x v="2"/>
    <x v="22"/>
    <x v="16"/>
    <x v="2"/>
    <n v="45"/>
    <n v="400"/>
    <x v="210"/>
    <x v="307"/>
    <n v="0.39999999999999997"/>
    <x v="0"/>
  </r>
  <r>
    <x v="3"/>
    <x v="2"/>
    <x v="181"/>
    <x v="2"/>
    <x v="22"/>
    <x v="16"/>
    <x v="3"/>
    <n v="45"/>
    <n v="250"/>
    <x v="128"/>
    <x v="929"/>
    <n v="0.39999999999999997"/>
    <x v="0"/>
  </r>
  <r>
    <x v="3"/>
    <x v="2"/>
    <x v="181"/>
    <x v="2"/>
    <x v="22"/>
    <x v="16"/>
    <x v="4"/>
    <n v="50.000000000000014"/>
    <n v="200"/>
    <x v="336"/>
    <x v="930"/>
    <n v="0.45"/>
    <x v="0"/>
  </r>
  <r>
    <x v="3"/>
    <x v="2"/>
    <x v="181"/>
    <x v="2"/>
    <x v="22"/>
    <x v="16"/>
    <x v="5"/>
    <n v="45"/>
    <n v="450"/>
    <x v="161"/>
    <x v="58"/>
    <n v="0.35"/>
    <x v="0"/>
  </r>
  <r>
    <x v="3"/>
    <x v="2"/>
    <x v="212"/>
    <x v="2"/>
    <x v="22"/>
    <x v="16"/>
    <x v="0"/>
    <n v="35"/>
    <n v="500"/>
    <x v="160"/>
    <x v="429"/>
    <n v="0.39999999999999997"/>
    <x v="0"/>
  </r>
  <r>
    <x v="3"/>
    <x v="2"/>
    <x v="212"/>
    <x v="2"/>
    <x v="22"/>
    <x v="16"/>
    <x v="1"/>
    <n v="45"/>
    <n v="400"/>
    <x v="210"/>
    <x v="307"/>
    <n v="0.39999999999999997"/>
    <x v="0"/>
  </r>
  <r>
    <x v="3"/>
    <x v="2"/>
    <x v="212"/>
    <x v="2"/>
    <x v="22"/>
    <x v="16"/>
    <x v="2"/>
    <n v="45"/>
    <n v="400"/>
    <x v="210"/>
    <x v="307"/>
    <n v="0.39999999999999997"/>
    <x v="0"/>
  </r>
  <r>
    <x v="3"/>
    <x v="2"/>
    <x v="212"/>
    <x v="1"/>
    <x v="23"/>
    <x v="26"/>
    <x v="3"/>
    <n v="45"/>
    <n v="250"/>
    <x v="128"/>
    <x v="929"/>
    <n v="0.39999999999999997"/>
    <x v="0"/>
  </r>
  <r>
    <x v="3"/>
    <x v="2"/>
    <x v="212"/>
    <x v="1"/>
    <x v="23"/>
    <x v="26"/>
    <x v="4"/>
    <n v="50.000000000000014"/>
    <n v="175"/>
    <x v="493"/>
    <x v="913"/>
    <n v="0.45"/>
    <x v="0"/>
  </r>
  <r>
    <x v="3"/>
    <x v="2"/>
    <x v="212"/>
    <x v="1"/>
    <x v="23"/>
    <x v="26"/>
    <x v="5"/>
    <n v="45"/>
    <n v="375"/>
    <x v="156"/>
    <x v="501"/>
    <n v="0.35"/>
    <x v="0"/>
  </r>
  <r>
    <x v="3"/>
    <x v="2"/>
    <x v="221"/>
    <x v="1"/>
    <x v="23"/>
    <x v="26"/>
    <x v="0"/>
    <n v="45"/>
    <n v="525"/>
    <x v="44"/>
    <x v="570"/>
    <n v="0.39999999999999997"/>
    <x v="0"/>
  </r>
  <r>
    <x v="3"/>
    <x v="2"/>
    <x v="221"/>
    <x v="1"/>
    <x v="23"/>
    <x v="26"/>
    <x v="1"/>
    <n v="55.000000000000007"/>
    <n v="375"/>
    <x v="141"/>
    <x v="538"/>
    <n v="0.39999999999999997"/>
    <x v="0"/>
  </r>
  <r>
    <x v="3"/>
    <x v="2"/>
    <x v="221"/>
    <x v="1"/>
    <x v="23"/>
    <x v="26"/>
    <x v="2"/>
    <n v="60"/>
    <n v="400"/>
    <x v="49"/>
    <x v="931"/>
    <n v="0.39999999999999997"/>
    <x v="0"/>
  </r>
  <r>
    <x v="3"/>
    <x v="2"/>
    <x v="221"/>
    <x v="1"/>
    <x v="23"/>
    <x v="26"/>
    <x v="3"/>
    <n v="55.000000000000007"/>
    <n v="300"/>
    <x v="207"/>
    <x v="43"/>
    <n v="0.39999999999999997"/>
    <x v="0"/>
  </r>
  <r>
    <x v="3"/>
    <x v="2"/>
    <x v="221"/>
    <x v="1"/>
    <x v="23"/>
    <x v="26"/>
    <x v="4"/>
    <n v="60.000000000000007"/>
    <n v="150"/>
    <x v="381"/>
    <x v="491"/>
    <n v="0.45"/>
    <x v="0"/>
  </r>
  <r>
    <x v="3"/>
    <x v="2"/>
    <x v="221"/>
    <x v="1"/>
    <x v="23"/>
    <x v="26"/>
    <x v="5"/>
    <n v="45"/>
    <n v="350"/>
    <x v="154"/>
    <x v="543"/>
    <n v="0.35"/>
    <x v="0"/>
  </r>
  <r>
    <x v="3"/>
    <x v="2"/>
    <x v="240"/>
    <x v="1"/>
    <x v="23"/>
    <x v="26"/>
    <x v="0"/>
    <n v="50"/>
    <n v="525"/>
    <x v="47"/>
    <x v="932"/>
    <n v="0.39999999999999997"/>
    <x v="0"/>
  </r>
  <r>
    <x v="3"/>
    <x v="2"/>
    <x v="240"/>
    <x v="1"/>
    <x v="23"/>
    <x v="26"/>
    <x v="1"/>
    <n v="55.000000000000007"/>
    <n v="325"/>
    <x v="256"/>
    <x v="306"/>
    <n v="0.39999999999999997"/>
    <x v="0"/>
  </r>
  <r>
    <x v="3"/>
    <x v="2"/>
    <x v="240"/>
    <x v="1"/>
    <x v="23"/>
    <x v="26"/>
    <x v="2"/>
    <n v="55.000000000000007"/>
    <n v="375"/>
    <x v="141"/>
    <x v="538"/>
    <n v="0.39999999999999997"/>
    <x v="0"/>
  </r>
  <r>
    <x v="3"/>
    <x v="2"/>
    <x v="240"/>
    <x v="1"/>
    <x v="23"/>
    <x v="26"/>
    <x v="3"/>
    <n v="40.000000000000007"/>
    <n v="275"/>
    <x v="131"/>
    <x v="280"/>
    <n v="0.39999999999999997"/>
    <x v="0"/>
  </r>
  <r>
    <x v="3"/>
    <x v="2"/>
    <x v="240"/>
    <x v="1"/>
    <x v="23"/>
    <x v="26"/>
    <x v="4"/>
    <n v="45.000000000000014"/>
    <n v="175"/>
    <x v="535"/>
    <x v="933"/>
    <n v="0.45"/>
    <x v="0"/>
  </r>
  <r>
    <x v="3"/>
    <x v="2"/>
    <x v="240"/>
    <x v="1"/>
    <x v="23"/>
    <x v="26"/>
    <x v="5"/>
    <n v="60.000000000000007"/>
    <n v="350"/>
    <x v="163"/>
    <x v="221"/>
    <n v="0.35"/>
    <x v="0"/>
  </r>
  <r>
    <x v="3"/>
    <x v="2"/>
    <x v="271"/>
    <x v="1"/>
    <x v="23"/>
    <x v="26"/>
    <x v="0"/>
    <n v="45"/>
    <n v="550"/>
    <x v="112"/>
    <x v="559"/>
    <n v="0.39999999999999997"/>
    <x v="0"/>
  </r>
  <r>
    <x v="3"/>
    <x v="2"/>
    <x v="271"/>
    <x v="1"/>
    <x v="23"/>
    <x v="26"/>
    <x v="1"/>
    <n v="50"/>
    <n v="400"/>
    <x v="46"/>
    <x v="316"/>
    <n v="0.39999999999999997"/>
    <x v="0"/>
  </r>
  <r>
    <x v="3"/>
    <x v="2"/>
    <x v="271"/>
    <x v="1"/>
    <x v="23"/>
    <x v="26"/>
    <x v="2"/>
    <n v="50"/>
    <n v="400"/>
    <x v="46"/>
    <x v="316"/>
    <n v="0.39999999999999997"/>
    <x v="0"/>
  </r>
  <r>
    <x v="3"/>
    <x v="2"/>
    <x v="271"/>
    <x v="1"/>
    <x v="23"/>
    <x v="26"/>
    <x v="3"/>
    <n v="45"/>
    <n v="325"/>
    <x v="326"/>
    <x v="516"/>
    <n v="0.39999999999999997"/>
    <x v="0"/>
  </r>
  <r>
    <x v="3"/>
    <x v="2"/>
    <x v="271"/>
    <x v="1"/>
    <x v="23"/>
    <x v="26"/>
    <x v="4"/>
    <n v="40"/>
    <n v="225"/>
    <x v="125"/>
    <x v="646"/>
    <n v="0.45"/>
    <x v="0"/>
  </r>
  <r>
    <x v="3"/>
    <x v="2"/>
    <x v="271"/>
    <x v="1"/>
    <x v="23"/>
    <x v="26"/>
    <x v="5"/>
    <n v="65"/>
    <n v="575"/>
    <x v="91"/>
    <x v="358"/>
    <n v="0.35"/>
    <x v="2"/>
  </r>
  <r>
    <x v="3"/>
    <x v="2"/>
    <x v="301"/>
    <x v="1"/>
    <x v="23"/>
    <x v="26"/>
    <x v="0"/>
    <n v="60"/>
    <n v="825"/>
    <x v="14"/>
    <x v="253"/>
    <n v="0.39999999999999997"/>
    <x v="2"/>
  </r>
  <r>
    <x v="3"/>
    <x v="2"/>
    <x v="301"/>
    <x v="1"/>
    <x v="23"/>
    <x v="26"/>
    <x v="1"/>
    <n v="70"/>
    <n v="700"/>
    <x v="109"/>
    <x v="934"/>
    <n v="0.39999999999999997"/>
    <x v="2"/>
  </r>
  <r>
    <x v="3"/>
    <x v="2"/>
    <x v="301"/>
    <x v="1"/>
    <x v="23"/>
    <x v="26"/>
    <x v="2"/>
    <n v="85"/>
    <n v="700"/>
    <x v="300"/>
    <x v="935"/>
    <n v="0.39999999999999997"/>
    <x v="2"/>
  </r>
  <r>
    <x v="3"/>
    <x v="2"/>
    <x v="301"/>
    <x v="1"/>
    <x v="23"/>
    <x v="26"/>
    <x v="3"/>
    <n v="85"/>
    <n v="575"/>
    <x v="426"/>
    <x v="936"/>
    <n v="0.39999999999999997"/>
    <x v="2"/>
  </r>
  <r>
    <x v="3"/>
    <x v="2"/>
    <x v="301"/>
    <x v="1"/>
    <x v="23"/>
    <x v="26"/>
    <x v="4"/>
    <n v="95"/>
    <n v="450"/>
    <x v="59"/>
    <x v="937"/>
    <n v="0.45"/>
    <x v="2"/>
  </r>
  <r>
    <x v="3"/>
    <x v="2"/>
    <x v="301"/>
    <x v="1"/>
    <x v="23"/>
    <x v="26"/>
    <x v="5"/>
    <n v="110.00000000000001"/>
    <n v="750"/>
    <x v="427"/>
    <x v="938"/>
    <n v="0.35"/>
    <x v="2"/>
  </r>
  <r>
    <x v="3"/>
    <x v="2"/>
    <x v="330"/>
    <x v="1"/>
    <x v="23"/>
    <x v="26"/>
    <x v="0"/>
    <n v="90"/>
    <n v="900"/>
    <x v="428"/>
    <x v="939"/>
    <n v="0.39999999999999997"/>
    <x v="2"/>
  </r>
  <r>
    <x v="3"/>
    <x v="2"/>
    <x v="330"/>
    <x v="1"/>
    <x v="23"/>
    <x v="26"/>
    <x v="1"/>
    <n v="95"/>
    <n v="750"/>
    <x v="429"/>
    <x v="940"/>
    <n v="0.39999999999999997"/>
    <x v="2"/>
  </r>
  <r>
    <x v="3"/>
    <x v="2"/>
    <x v="330"/>
    <x v="1"/>
    <x v="23"/>
    <x v="26"/>
    <x v="2"/>
    <n v="95"/>
    <n v="700"/>
    <x v="430"/>
    <x v="941"/>
    <n v="0.39999999999999997"/>
    <x v="2"/>
  </r>
  <r>
    <x v="3"/>
    <x v="2"/>
    <x v="330"/>
    <x v="1"/>
    <x v="23"/>
    <x v="26"/>
    <x v="3"/>
    <n v="90"/>
    <n v="600"/>
    <x v="4"/>
    <x v="942"/>
    <n v="0.39999999999999997"/>
    <x v="2"/>
  </r>
  <r>
    <x v="3"/>
    <x v="2"/>
    <x v="330"/>
    <x v="1"/>
    <x v="23"/>
    <x v="26"/>
    <x v="4"/>
    <n v="95"/>
    <n v="650"/>
    <x v="431"/>
    <x v="793"/>
    <n v="0.45"/>
    <x v="2"/>
  </r>
  <r>
    <x v="3"/>
    <x v="2"/>
    <x v="330"/>
    <x v="1"/>
    <x v="23"/>
    <x v="26"/>
    <x v="5"/>
    <n v="110.00000000000001"/>
    <n v="650"/>
    <x v="432"/>
    <x v="943"/>
    <n v="0.35"/>
    <x v="2"/>
  </r>
  <r>
    <x v="3"/>
    <x v="2"/>
    <x v="362"/>
    <x v="1"/>
    <x v="23"/>
    <x v="26"/>
    <x v="0"/>
    <n v="95"/>
    <n v="850"/>
    <x v="433"/>
    <x v="944"/>
    <n v="0.39999999999999997"/>
    <x v="2"/>
  </r>
  <r>
    <x v="3"/>
    <x v="2"/>
    <x v="362"/>
    <x v="1"/>
    <x v="23"/>
    <x v="26"/>
    <x v="1"/>
    <n v="85.000000000000014"/>
    <n v="825"/>
    <x v="434"/>
    <x v="237"/>
    <n v="0.39999999999999997"/>
    <x v="2"/>
  </r>
  <r>
    <x v="3"/>
    <x v="2"/>
    <x v="362"/>
    <x v="1"/>
    <x v="23"/>
    <x v="26"/>
    <x v="2"/>
    <n v="75.000000000000014"/>
    <n v="700"/>
    <x v="105"/>
    <x v="945"/>
    <n v="0.39999999999999997"/>
    <x v="2"/>
  </r>
  <r>
    <x v="3"/>
    <x v="2"/>
    <x v="362"/>
    <x v="1"/>
    <x v="23"/>
    <x v="26"/>
    <x v="3"/>
    <n v="75.000000000000014"/>
    <n v="475"/>
    <x v="229"/>
    <x v="720"/>
    <n v="0.39999999999999997"/>
    <x v="2"/>
  </r>
  <r>
    <x v="3"/>
    <x v="2"/>
    <x v="362"/>
    <x v="1"/>
    <x v="23"/>
    <x v="26"/>
    <x v="4"/>
    <n v="64.999999999999986"/>
    <n v="475"/>
    <x v="536"/>
    <x v="946"/>
    <n v="0.45"/>
    <x v="2"/>
  </r>
  <r>
    <x v="3"/>
    <x v="2"/>
    <x v="362"/>
    <x v="1"/>
    <x v="23"/>
    <x v="26"/>
    <x v="5"/>
    <n v="70"/>
    <n v="300"/>
    <x v="195"/>
    <x v="221"/>
    <n v="0.35"/>
    <x v="2"/>
  </r>
  <r>
    <x v="3"/>
    <x v="2"/>
    <x v="394"/>
    <x v="1"/>
    <x v="23"/>
    <x v="26"/>
    <x v="0"/>
    <n v="45.000000000000014"/>
    <n v="500"/>
    <x v="467"/>
    <x v="230"/>
    <n v="0.39999999999999997"/>
    <x v="2"/>
  </r>
  <r>
    <x v="3"/>
    <x v="2"/>
    <x v="394"/>
    <x v="1"/>
    <x v="23"/>
    <x v="26"/>
    <x v="1"/>
    <n v="50.000000000000014"/>
    <n v="500"/>
    <x v="447"/>
    <x v="742"/>
    <n v="0.39999999999999997"/>
    <x v="2"/>
  </r>
  <r>
    <x v="3"/>
    <x v="2"/>
    <x v="394"/>
    <x v="1"/>
    <x v="23"/>
    <x v="26"/>
    <x v="2"/>
    <n v="45.000000000000014"/>
    <n v="300"/>
    <x v="142"/>
    <x v="293"/>
    <n v="0.39999999999999997"/>
    <x v="2"/>
  </r>
  <r>
    <x v="3"/>
    <x v="2"/>
    <x v="394"/>
    <x v="1"/>
    <x v="23"/>
    <x v="26"/>
    <x v="3"/>
    <n v="45.000000000000014"/>
    <n v="250"/>
    <x v="537"/>
    <x v="733"/>
    <n v="0.39999999999999997"/>
    <x v="2"/>
  </r>
  <r>
    <x v="3"/>
    <x v="2"/>
    <x v="394"/>
    <x v="1"/>
    <x v="23"/>
    <x v="26"/>
    <x v="4"/>
    <n v="55.000000000000007"/>
    <n v="275"/>
    <x v="395"/>
    <x v="947"/>
    <n v="0.45"/>
    <x v="2"/>
  </r>
  <r>
    <x v="3"/>
    <x v="2"/>
    <x v="394"/>
    <x v="1"/>
    <x v="23"/>
    <x v="26"/>
    <x v="5"/>
    <n v="40"/>
    <n v="300"/>
    <x v="150"/>
    <x v="216"/>
    <n v="0.35"/>
    <x v="2"/>
  </r>
  <r>
    <x v="3"/>
    <x v="2"/>
    <x v="423"/>
    <x v="1"/>
    <x v="23"/>
    <x v="26"/>
    <x v="0"/>
    <n v="35"/>
    <n v="400"/>
    <x v="162"/>
    <x v="928"/>
    <n v="0.39999999999999997"/>
    <x v="2"/>
  </r>
  <r>
    <x v="3"/>
    <x v="2"/>
    <x v="423"/>
    <x v="1"/>
    <x v="23"/>
    <x v="26"/>
    <x v="1"/>
    <n v="50.000000000000014"/>
    <n v="575"/>
    <x v="450"/>
    <x v="948"/>
    <n v="0.39999999999999997"/>
    <x v="2"/>
  </r>
  <r>
    <x v="3"/>
    <x v="2"/>
    <x v="423"/>
    <x v="1"/>
    <x v="23"/>
    <x v="26"/>
    <x v="2"/>
    <n v="45.000000000000014"/>
    <n v="400"/>
    <x v="538"/>
    <x v="736"/>
    <n v="0.39999999999999997"/>
    <x v="2"/>
  </r>
  <r>
    <x v="3"/>
    <x v="2"/>
    <x v="423"/>
    <x v="1"/>
    <x v="23"/>
    <x v="26"/>
    <x v="3"/>
    <n v="40.000000000000007"/>
    <n v="375"/>
    <x v="193"/>
    <x v="525"/>
    <n v="0.39999999999999997"/>
    <x v="2"/>
  </r>
  <r>
    <x v="3"/>
    <x v="2"/>
    <x v="423"/>
    <x v="1"/>
    <x v="23"/>
    <x v="26"/>
    <x v="4"/>
    <n v="50"/>
    <n v="350"/>
    <x v="160"/>
    <x v="40"/>
    <n v="0.45"/>
    <x v="2"/>
  </r>
  <r>
    <x v="3"/>
    <x v="2"/>
    <x v="423"/>
    <x v="1"/>
    <x v="23"/>
    <x v="26"/>
    <x v="5"/>
    <n v="55.000000000000007"/>
    <n v="400"/>
    <x v="139"/>
    <x v="346"/>
    <n v="0.35"/>
    <x v="2"/>
  </r>
  <r>
    <x v="3"/>
    <x v="2"/>
    <x v="454"/>
    <x v="1"/>
    <x v="23"/>
    <x v="26"/>
    <x v="0"/>
    <n v="40.000000000000007"/>
    <n v="625"/>
    <x v="447"/>
    <x v="742"/>
    <n v="0.39999999999999997"/>
    <x v="2"/>
  </r>
  <r>
    <x v="3"/>
    <x v="2"/>
    <x v="454"/>
    <x v="1"/>
    <x v="23"/>
    <x v="26"/>
    <x v="1"/>
    <n v="45.000000000000014"/>
    <n v="700"/>
    <x v="539"/>
    <x v="321"/>
    <n v="0.39999999999999997"/>
    <x v="2"/>
  </r>
  <r>
    <x v="3"/>
    <x v="2"/>
    <x v="454"/>
    <x v="1"/>
    <x v="23"/>
    <x v="26"/>
    <x v="2"/>
    <n v="40.000000000000007"/>
    <n v="525"/>
    <x v="163"/>
    <x v="97"/>
    <n v="0.39999999999999997"/>
    <x v="2"/>
  </r>
  <r>
    <x v="3"/>
    <x v="2"/>
    <x v="454"/>
    <x v="1"/>
    <x v="23"/>
    <x v="26"/>
    <x v="3"/>
    <n v="50.000000000000014"/>
    <n v="500"/>
    <x v="447"/>
    <x v="742"/>
    <n v="0.39999999999999997"/>
    <x v="2"/>
  </r>
  <r>
    <x v="3"/>
    <x v="2"/>
    <x v="454"/>
    <x v="1"/>
    <x v="23"/>
    <x v="26"/>
    <x v="4"/>
    <n v="70"/>
    <n v="475"/>
    <x v="206"/>
    <x v="66"/>
    <n v="0.45"/>
    <x v="2"/>
  </r>
  <r>
    <x v="3"/>
    <x v="2"/>
    <x v="454"/>
    <x v="1"/>
    <x v="23"/>
    <x v="26"/>
    <x v="5"/>
    <n v="85.000000000000014"/>
    <n v="600"/>
    <x v="413"/>
    <x v="757"/>
    <n v="0.35"/>
    <x v="2"/>
  </r>
  <r>
    <x v="3"/>
    <x v="2"/>
    <x v="483"/>
    <x v="1"/>
    <x v="23"/>
    <x v="26"/>
    <x v="0"/>
    <n v="70.000000000000014"/>
    <n v="800"/>
    <x v="540"/>
    <x v="949"/>
    <n v="0.39999999999999997"/>
    <x v="2"/>
  </r>
  <r>
    <x v="3"/>
    <x v="2"/>
    <x v="483"/>
    <x v="1"/>
    <x v="23"/>
    <x v="26"/>
    <x v="1"/>
    <n v="80.000000000000028"/>
    <n v="800"/>
    <x v="541"/>
    <x v="950"/>
    <n v="0.39999999999999997"/>
    <x v="2"/>
  </r>
  <r>
    <x v="0"/>
    <x v="2"/>
    <x v="483"/>
    <x v="1"/>
    <x v="23"/>
    <x v="26"/>
    <x v="2"/>
    <n v="75.000000000000028"/>
    <n v="600"/>
    <x v="276"/>
    <x v="951"/>
    <n v="0.39999999999999997"/>
    <x v="2"/>
  </r>
  <r>
    <x v="0"/>
    <x v="2"/>
    <x v="483"/>
    <x v="1"/>
    <x v="23"/>
    <x v="26"/>
    <x v="3"/>
    <n v="75.000000000000028"/>
    <n v="600"/>
    <x v="276"/>
    <x v="951"/>
    <n v="0.39999999999999997"/>
    <x v="2"/>
  </r>
  <r>
    <x v="0"/>
    <x v="2"/>
    <x v="483"/>
    <x v="1"/>
    <x v="23"/>
    <x v="26"/>
    <x v="4"/>
    <n v="85.000000000000014"/>
    <n v="525"/>
    <x v="247"/>
    <x v="952"/>
    <n v="0.45"/>
    <x v="2"/>
  </r>
  <r>
    <x v="0"/>
    <x v="2"/>
    <x v="483"/>
    <x v="1"/>
    <x v="23"/>
    <x v="26"/>
    <x v="5"/>
    <n v="90.000000000000028"/>
    <n v="625"/>
    <x v="472"/>
    <x v="842"/>
    <n v="0.35"/>
    <x v="2"/>
  </r>
  <r>
    <x v="0"/>
    <x v="1"/>
    <x v="169"/>
    <x v="1"/>
    <x v="23"/>
    <x v="26"/>
    <x v="0"/>
    <n v="20"/>
    <n v="675"/>
    <x v="200"/>
    <x v="646"/>
    <n v="0.3"/>
    <x v="2"/>
  </r>
  <r>
    <x v="0"/>
    <x v="1"/>
    <x v="169"/>
    <x v="1"/>
    <x v="23"/>
    <x v="26"/>
    <x v="1"/>
    <n v="30"/>
    <n v="675"/>
    <x v="161"/>
    <x v="953"/>
    <n v="0.3"/>
    <x v="2"/>
  </r>
  <r>
    <x v="0"/>
    <x v="1"/>
    <x v="169"/>
    <x v="1"/>
    <x v="23"/>
    <x v="26"/>
    <x v="2"/>
    <n v="30"/>
    <n v="475"/>
    <x v="332"/>
    <x v="296"/>
    <n v="0.3"/>
    <x v="2"/>
  </r>
  <r>
    <x v="0"/>
    <x v="1"/>
    <x v="169"/>
    <x v="1"/>
    <x v="23"/>
    <x v="26"/>
    <x v="3"/>
    <n v="35"/>
    <n v="475"/>
    <x v="158"/>
    <x v="581"/>
    <n v="0.4"/>
    <x v="2"/>
  </r>
  <r>
    <x v="0"/>
    <x v="1"/>
    <x v="169"/>
    <x v="1"/>
    <x v="23"/>
    <x v="26"/>
    <x v="4"/>
    <n v="40"/>
    <n v="325"/>
    <x v="197"/>
    <x v="398"/>
    <n v="0.25"/>
    <x v="2"/>
  </r>
  <r>
    <x v="3"/>
    <x v="1"/>
    <x v="169"/>
    <x v="1"/>
    <x v="23"/>
    <x v="26"/>
    <x v="5"/>
    <n v="35"/>
    <n v="475"/>
    <x v="158"/>
    <x v="513"/>
    <n v="0.45"/>
    <x v="2"/>
  </r>
  <r>
    <x v="0"/>
    <x v="1"/>
    <x v="199"/>
    <x v="1"/>
    <x v="23"/>
    <x v="26"/>
    <x v="0"/>
    <n v="25"/>
    <n v="625"/>
    <x v="372"/>
    <x v="954"/>
    <n v="0.3"/>
    <x v="2"/>
  </r>
  <r>
    <x v="0"/>
    <x v="1"/>
    <x v="199"/>
    <x v="1"/>
    <x v="23"/>
    <x v="26"/>
    <x v="1"/>
    <n v="35"/>
    <n v="600"/>
    <x v="195"/>
    <x v="147"/>
    <n v="0.3"/>
    <x v="2"/>
  </r>
  <r>
    <x v="0"/>
    <x v="1"/>
    <x v="199"/>
    <x v="1"/>
    <x v="23"/>
    <x v="26"/>
    <x v="2"/>
    <n v="35"/>
    <n v="425"/>
    <x v="159"/>
    <x v="877"/>
    <n v="0.3"/>
    <x v="2"/>
  </r>
  <r>
    <x v="0"/>
    <x v="1"/>
    <x v="199"/>
    <x v="2"/>
    <x v="24"/>
    <x v="27"/>
    <x v="3"/>
    <n v="35"/>
    <n v="375"/>
    <x v="333"/>
    <x v="214"/>
    <n v="0.4"/>
    <x v="2"/>
  </r>
  <r>
    <x v="0"/>
    <x v="1"/>
    <x v="199"/>
    <x v="2"/>
    <x v="24"/>
    <x v="27"/>
    <x v="4"/>
    <n v="40"/>
    <n v="250"/>
    <x v="124"/>
    <x v="209"/>
    <n v="0.25"/>
    <x v="2"/>
  </r>
  <r>
    <x v="0"/>
    <x v="1"/>
    <x v="199"/>
    <x v="2"/>
    <x v="24"/>
    <x v="27"/>
    <x v="5"/>
    <n v="35"/>
    <n v="450"/>
    <x v="154"/>
    <x v="58"/>
    <n v="0.45"/>
    <x v="2"/>
  </r>
  <r>
    <x v="0"/>
    <x v="1"/>
    <x v="708"/>
    <x v="2"/>
    <x v="24"/>
    <x v="27"/>
    <x v="0"/>
    <n v="30"/>
    <n v="625"/>
    <x v="205"/>
    <x v="397"/>
    <n v="0.35"/>
    <x v="2"/>
  </r>
  <r>
    <x v="0"/>
    <x v="1"/>
    <x v="708"/>
    <x v="2"/>
    <x v="24"/>
    <x v="27"/>
    <x v="1"/>
    <n v="40"/>
    <n v="625"/>
    <x v="53"/>
    <x v="541"/>
    <n v="0.35"/>
    <x v="2"/>
  </r>
  <r>
    <x v="0"/>
    <x v="1"/>
    <x v="708"/>
    <x v="2"/>
    <x v="24"/>
    <x v="27"/>
    <x v="2"/>
    <n v="30"/>
    <n v="450"/>
    <x v="200"/>
    <x v="220"/>
    <n v="0.35"/>
    <x v="2"/>
  </r>
  <r>
    <x v="0"/>
    <x v="1"/>
    <x v="708"/>
    <x v="2"/>
    <x v="24"/>
    <x v="27"/>
    <x v="3"/>
    <n v="35"/>
    <n v="350"/>
    <x v="208"/>
    <x v="543"/>
    <n v="0.45"/>
    <x v="2"/>
  </r>
  <r>
    <x v="3"/>
    <x v="1"/>
    <x v="708"/>
    <x v="2"/>
    <x v="24"/>
    <x v="27"/>
    <x v="4"/>
    <n v="40"/>
    <n v="250"/>
    <x v="124"/>
    <x v="227"/>
    <n v="0.3"/>
    <x v="2"/>
  </r>
  <r>
    <x v="3"/>
    <x v="1"/>
    <x v="708"/>
    <x v="2"/>
    <x v="24"/>
    <x v="27"/>
    <x v="5"/>
    <n v="35"/>
    <n v="400"/>
    <x v="162"/>
    <x v="429"/>
    <n v="0.5"/>
    <x v="2"/>
  </r>
  <r>
    <x v="3"/>
    <x v="1"/>
    <x v="723"/>
    <x v="2"/>
    <x v="24"/>
    <x v="27"/>
    <x v="0"/>
    <n v="20"/>
    <n v="650"/>
    <x v="197"/>
    <x v="279"/>
    <n v="0.35"/>
    <x v="2"/>
  </r>
  <r>
    <x v="3"/>
    <x v="1"/>
    <x v="723"/>
    <x v="2"/>
    <x v="24"/>
    <x v="27"/>
    <x v="1"/>
    <n v="30.000000000000004"/>
    <n v="650"/>
    <x v="403"/>
    <x v="224"/>
    <n v="0.35"/>
    <x v="2"/>
  </r>
  <r>
    <x v="3"/>
    <x v="1"/>
    <x v="723"/>
    <x v="2"/>
    <x v="24"/>
    <x v="27"/>
    <x v="2"/>
    <n v="24.999999999999996"/>
    <n v="475"/>
    <x v="542"/>
    <x v="955"/>
    <n v="0.35"/>
    <x v="2"/>
  </r>
  <r>
    <x v="3"/>
    <x v="1"/>
    <x v="723"/>
    <x v="2"/>
    <x v="24"/>
    <x v="27"/>
    <x v="3"/>
    <n v="30.000000000000004"/>
    <n v="375"/>
    <x v="134"/>
    <x v="956"/>
    <n v="0.45"/>
    <x v="2"/>
  </r>
  <r>
    <x v="3"/>
    <x v="1"/>
    <x v="723"/>
    <x v="2"/>
    <x v="24"/>
    <x v="27"/>
    <x v="4"/>
    <n v="35"/>
    <n v="275"/>
    <x v="119"/>
    <x v="348"/>
    <n v="0.3"/>
    <x v="2"/>
  </r>
  <r>
    <x v="3"/>
    <x v="1"/>
    <x v="723"/>
    <x v="2"/>
    <x v="24"/>
    <x v="27"/>
    <x v="5"/>
    <n v="30.000000000000004"/>
    <n v="550"/>
    <x v="207"/>
    <x v="517"/>
    <n v="0.5"/>
    <x v="2"/>
  </r>
  <r>
    <x v="3"/>
    <x v="1"/>
    <x v="258"/>
    <x v="2"/>
    <x v="24"/>
    <x v="27"/>
    <x v="0"/>
    <n v="20"/>
    <n v="700"/>
    <x v="162"/>
    <x v="136"/>
    <n v="0.35"/>
    <x v="2"/>
  </r>
  <r>
    <x v="3"/>
    <x v="1"/>
    <x v="258"/>
    <x v="2"/>
    <x v="24"/>
    <x v="27"/>
    <x v="1"/>
    <n v="30.000000000000004"/>
    <n v="725"/>
    <x v="543"/>
    <x v="957"/>
    <n v="0.35"/>
    <x v="2"/>
  </r>
  <r>
    <x v="3"/>
    <x v="1"/>
    <x v="258"/>
    <x v="2"/>
    <x v="24"/>
    <x v="27"/>
    <x v="2"/>
    <n v="24.999999999999996"/>
    <n v="575"/>
    <x v="544"/>
    <x v="958"/>
    <n v="0.35"/>
    <x v="2"/>
  </r>
  <r>
    <x v="3"/>
    <x v="1"/>
    <x v="258"/>
    <x v="2"/>
    <x v="24"/>
    <x v="27"/>
    <x v="3"/>
    <n v="35"/>
    <n v="500"/>
    <x v="160"/>
    <x v="40"/>
    <n v="0.45"/>
    <x v="2"/>
  </r>
  <r>
    <x v="3"/>
    <x v="1"/>
    <x v="258"/>
    <x v="2"/>
    <x v="24"/>
    <x v="27"/>
    <x v="4"/>
    <n v="50"/>
    <n v="400"/>
    <x v="46"/>
    <x v="49"/>
    <n v="0.3"/>
    <x v="2"/>
  </r>
  <r>
    <x v="3"/>
    <x v="1"/>
    <x v="258"/>
    <x v="2"/>
    <x v="24"/>
    <x v="27"/>
    <x v="5"/>
    <n v="45"/>
    <n v="750"/>
    <x v="73"/>
    <x v="400"/>
    <n v="0.5"/>
    <x v="2"/>
  </r>
  <r>
    <x v="3"/>
    <x v="1"/>
    <x v="288"/>
    <x v="2"/>
    <x v="24"/>
    <x v="27"/>
    <x v="0"/>
    <n v="45"/>
    <n v="750"/>
    <x v="73"/>
    <x v="167"/>
    <n v="0.35"/>
    <x v="2"/>
  </r>
  <r>
    <x v="3"/>
    <x v="1"/>
    <x v="288"/>
    <x v="2"/>
    <x v="24"/>
    <x v="27"/>
    <x v="1"/>
    <n v="50"/>
    <n v="750"/>
    <x v="68"/>
    <x v="78"/>
    <n v="0.35"/>
    <x v="2"/>
  </r>
  <r>
    <x v="3"/>
    <x v="1"/>
    <x v="288"/>
    <x v="2"/>
    <x v="24"/>
    <x v="27"/>
    <x v="2"/>
    <n v="50"/>
    <n v="600"/>
    <x v="60"/>
    <x v="148"/>
    <n v="0.35"/>
    <x v="2"/>
  </r>
  <r>
    <x v="3"/>
    <x v="1"/>
    <x v="288"/>
    <x v="2"/>
    <x v="24"/>
    <x v="27"/>
    <x v="3"/>
    <n v="50"/>
    <n v="550"/>
    <x v="140"/>
    <x v="539"/>
    <n v="0.45"/>
    <x v="2"/>
  </r>
  <r>
    <x v="3"/>
    <x v="1"/>
    <x v="288"/>
    <x v="2"/>
    <x v="24"/>
    <x v="27"/>
    <x v="4"/>
    <n v="55.000000000000007"/>
    <n v="450"/>
    <x v="173"/>
    <x v="854"/>
    <n v="0.3"/>
    <x v="2"/>
  </r>
  <r>
    <x v="3"/>
    <x v="1"/>
    <x v="288"/>
    <x v="2"/>
    <x v="24"/>
    <x v="27"/>
    <x v="5"/>
    <n v="60.000000000000007"/>
    <n v="825"/>
    <x v="34"/>
    <x v="84"/>
    <n v="0.5"/>
    <x v="2"/>
  </r>
  <r>
    <x v="3"/>
    <x v="1"/>
    <x v="320"/>
    <x v="2"/>
    <x v="24"/>
    <x v="27"/>
    <x v="0"/>
    <n v="50"/>
    <n v="775"/>
    <x v="75"/>
    <x v="959"/>
    <n v="0.39999999999999997"/>
    <x v="2"/>
  </r>
  <r>
    <x v="3"/>
    <x v="1"/>
    <x v="320"/>
    <x v="2"/>
    <x v="24"/>
    <x v="27"/>
    <x v="1"/>
    <n v="55.000000000000007"/>
    <n v="775"/>
    <x v="101"/>
    <x v="553"/>
    <n v="0.39999999999999997"/>
    <x v="2"/>
  </r>
  <r>
    <x v="3"/>
    <x v="1"/>
    <x v="320"/>
    <x v="2"/>
    <x v="24"/>
    <x v="27"/>
    <x v="2"/>
    <n v="50"/>
    <n v="925"/>
    <x v="10"/>
    <x v="960"/>
    <n v="0.39999999999999997"/>
    <x v="2"/>
  </r>
  <r>
    <x v="3"/>
    <x v="1"/>
    <x v="320"/>
    <x v="2"/>
    <x v="24"/>
    <x v="27"/>
    <x v="3"/>
    <n v="50"/>
    <n v="525"/>
    <x v="47"/>
    <x v="78"/>
    <n v="0.5"/>
    <x v="2"/>
  </r>
  <r>
    <x v="3"/>
    <x v="1"/>
    <x v="320"/>
    <x v="2"/>
    <x v="24"/>
    <x v="27"/>
    <x v="4"/>
    <n v="55.000000000000007"/>
    <n v="525"/>
    <x v="171"/>
    <x v="240"/>
    <n v="0.35"/>
    <x v="2"/>
  </r>
  <r>
    <x v="0"/>
    <x v="1"/>
    <x v="320"/>
    <x v="2"/>
    <x v="24"/>
    <x v="27"/>
    <x v="5"/>
    <n v="65"/>
    <n v="800"/>
    <x v="98"/>
    <x v="961"/>
    <n v="0.55000000000000004"/>
    <x v="2"/>
  </r>
  <r>
    <x v="0"/>
    <x v="1"/>
    <x v="353"/>
    <x v="2"/>
    <x v="24"/>
    <x v="27"/>
    <x v="0"/>
    <n v="50"/>
    <n v="750"/>
    <x v="68"/>
    <x v="1"/>
    <n v="0.39999999999999997"/>
    <x v="2"/>
  </r>
  <r>
    <x v="0"/>
    <x v="1"/>
    <x v="353"/>
    <x v="2"/>
    <x v="24"/>
    <x v="27"/>
    <x v="1"/>
    <n v="55.000000000000007"/>
    <n v="750"/>
    <x v="70"/>
    <x v="175"/>
    <n v="0.39999999999999997"/>
    <x v="2"/>
  </r>
  <r>
    <x v="0"/>
    <x v="1"/>
    <x v="353"/>
    <x v="2"/>
    <x v="24"/>
    <x v="27"/>
    <x v="2"/>
    <n v="50"/>
    <n v="925"/>
    <x v="10"/>
    <x v="960"/>
    <n v="0.39999999999999997"/>
    <x v="2"/>
  </r>
  <r>
    <x v="0"/>
    <x v="1"/>
    <x v="353"/>
    <x v="2"/>
    <x v="24"/>
    <x v="27"/>
    <x v="3"/>
    <n v="50"/>
    <n v="475"/>
    <x v="343"/>
    <x v="14"/>
    <n v="0.5"/>
    <x v="2"/>
  </r>
  <r>
    <x v="2"/>
    <x v="1"/>
    <x v="353"/>
    <x v="2"/>
    <x v="24"/>
    <x v="27"/>
    <x v="4"/>
    <n v="55.000000000000007"/>
    <n v="475"/>
    <x v="347"/>
    <x v="509"/>
    <n v="0.35"/>
    <x v="2"/>
  </r>
  <r>
    <x v="2"/>
    <x v="1"/>
    <x v="353"/>
    <x v="2"/>
    <x v="24"/>
    <x v="27"/>
    <x v="5"/>
    <n v="60"/>
    <n v="725"/>
    <x v="93"/>
    <x v="962"/>
    <n v="0.55000000000000004"/>
    <x v="2"/>
  </r>
  <r>
    <x v="2"/>
    <x v="1"/>
    <x v="381"/>
    <x v="2"/>
    <x v="24"/>
    <x v="27"/>
    <x v="0"/>
    <n v="55.000000000000007"/>
    <n v="675"/>
    <x v="107"/>
    <x v="15"/>
    <n v="0.39999999999999997"/>
    <x v="2"/>
  </r>
  <r>
    <x v="2"/>
    <x v="1"/>
    <x v="381"/>
    <x v="2"/>
    <x v="24"/>
    <x v="27"/>
    <x v="1"/>
    <n v="55.000000000000007"/>
    <n v="625"/>
    <x v="329"/>
    <x v="146"/>
    <n v="0.39999999999999997"/>
    <x v="2"/>
  </r>
  <r>
    <x v="2"/>
    <x v="1"/>
    <x v="381"/>
    <x v="2"/>
    <x v="24"/>
    <x v="27"/>
    <x v="2"/>
    <n v="60"/>
    <n v="675"/>
    <x v="71"/>
    <x v="4"/>
    <n v="0.39999999999999997"/>
    <x v="2"/>
  </r>
  <r>
    <x v="2"/>
    <x v="1"/>
    <x v="381"/>
    <x v="2"/>
    <x v="24"/>
    <x v="27"/>
    <x v="3"/>
    <n v="60"/>
    <n v="400"/>
    <x v="49"/>
    <x v="213"/>
    <n v="0.5"/>
    <x v="2"/>
  </r>
  <r>
    <x v="2"/>
    <x v="1"/>
    <x v="381"/>
    <x v="2"/>
    <x v="24"/>
    <x v="27"/>
    <x v="4"/>
    <n v="55.000000000000007"/>
    <n v="400"/>
    <x v="139"/>
    <x v="346"/>
    <n v="0.35"/>
    <x v="2"/>
  </r>
  <r>
    <x v="2"/>
    <x v="1"/>
    <x v="381"/>
    <x v="2"/>
    <x v="24"/>
    <x v="27"/>
    <x v="5"/>
    <n v="50"/>
    <n v="625"/>
    <x v="65"/>
    <x v="641"/>
    <n v="0.55000000000000004"/>
    <x v="2"/>
  </r>
  <r>
    <x v="2"/>
    <x v="1"/>
    <x v="410"/>
    <x v="2"/>
    <x v="24"/>
    <x v="27"/>
    <x v="0"/>
    <n v="40"/>
    <n v="575"/>
    <x v="328"/>
    <x v="963"/>
    <n v="0.39999999999999997"/>
    <x v="2"/>
  </r>
  <r>
    <x v="2"/>
    <x v="1"/>
    <x v="410"/>
    <x v="2"/>
    <x v="24"/>
    <x v="27"/>
    <x v="1"/>
    <n v="40"/>
    <n v="575"/>
    <x v="328"/>
    <x v="963"/>
    <n v="0.39999999999999997"/>
    <x v="2"/>
  </r>
  <r>
    <x v="2"/>
    <x v="1"/>
    <x v="410"/>
    <x v="2"/>
    <x v="24"/>
    <x v="27"/>
    <x v="2"/>
    <n v="45"/>
    <n v="525"/>
    <x v="44"/>
    <x v="570"/>
    <n v="0.39999999999999997"/>
    <x v="2"/>
  </r>
  <r>
    <x v="2"/>
    <x v="1"/>
    <x v="410"/>
    <x v="2"/>
    <x v="24"/>
    <x v="27"/>
    <x v="3"/>
    <n v="45"/>
    <n v="375"/>
    <x v="156"/>
    <x v="76"/>
    <n v="0.5"/>
    <x v="2"/>
  </r>
  <r>
    <x v="2"/>
    <x v="1"/>
    <x v="410"/>
    <x v="2"/>
    <x v="24"/>
    <x v="27"/>
    <x v="4"/>
    <n v="35"/>
    <n v="350"/>
    <x v="208"/>
    <x v="294"/>
    <n v="0.35"/>
    <x v="2"/>
  </r>
  <r>
    <x v="2"/>
    <x v="1"/>
    <x v="410"/>
    <x v="2"/>
    <x v="24"/>
    <x v="27"/>
    <x v="5"/>
    <n v="45"/>
    <n v="525"/>
    <x v="44"/>
    <x v="432"/>
    <n v="0.55000000000000004"/>
    <x v="2"/>
  </r>
  <r>
    <x v="2"/>
    <x v="1"/>
    <x v="442"/>
    <x v="2"/>
    <x v="24"/>
    <x v="27"/>
    <x v="0"/>
    <n v="35"/>
    <n v="675"/>
    <x v="44"/>
    <x v="570"/>
    <n v="0.39999999999999997"/>
    <x v="2"/>
  </r>
  <r>
    <x v="2"/>
    <x v="1"/>
    <x v="442"/>
    <x v="2"/>
    <x v="24"/>
    <x v="27"/>
    <x v="1"/>
    <n v="35"/>
    <n v="675"/>
    <x v="44"/>
    <x v="570"/>
    <n v="0.39999999999999997"/>
    <x v="2"/>
  </r>
  <r>
    <x v="2"/>
    <x v="1"/>
    <x v="442"/>
    <x v="2"/>
    <x v="24"/>
    <x v="27"/>
    <x v="2"/>
    <n v="60"/>
    <n v="600"/>
    <x v="11"/>
    <x v="155"/>
    <n v="0.39999999999999997"/>
    <x v="2"/>
  </r>
  <r>
    <x v="2"/>
    <x v="1"/>
    <x v="442"/>
    <x v="2"/>
    <x v="24"/>
    <x v="27"/>
    <x v="3"/>
    <n v="60"/>
    <n v="450"/>
    <x v="51"/>
    <x v="7"/>
    <n v="0.5"/>
    <x v="2"/>
  </r>
  <r>
    <x v="2"/>
    <x v="1"/>
    <x v="442"/>
    <x v="2"/>
    <x v="24"/>
    <x v="27"/>
    <x v="4"/>
    <n v="54.999999999999993"/>
    <n v="425"/>
    <x v="330"/>
    <x v="964"/>
    <n v="0.35"/>
    <x v="2"/>
  </r>
  <r>
    <x v="2"/>
    <x v="1"/>
    <x v="442"/>
    <x v="2"/>
    <x v="24"/>
    <x v="27"/>
    <x v="5"/>
    <n v="65"/>
    <n v="625"/>
    <x v="114"/>
    <x v="965"/>
    <n v="0.55000000000000004"/>
    <x v="2"/>
  </r>
  <r>
    <x v="0"/>
    <x v="1"/>
    <x v="471"/>
    <x v="2"/>
    <x v="24"/>
    <x v="27"/>
    <x v="0"/>
    <n v="54.999999999999993"/>
    <n v="775"/>
    <x v="461"/>
    <x v="966"/>
    <n v="0.39999999999999997"/>
    <x v="2"/>
  </r>
  <r>
    <x v="0"/>
    <x v="1"/>
    <x v="471"/>
    <x v="2"/>
    <x v="24"/>
    <x v="27"/>
    <x v="1"/>
    <n v="54.999999999999993"/>
    <n v="775"/>
    <x v="461"/>
    <x v="966"/>
    <n v="0.39999999999999997"/>
    <x v="2"/>
  </r>
  <r>
    <x v="0"/>
    <x v="1"/>
    <x v="471"/>
    <x v="2"/>
    <x v="24"/>
    <x v="27"/>
    <x v="2"/>
    <n v="60"/>
    <n v="675"/>
    <x v="71"/>
    <x v="4"/>
    <n v="0.39999999999999997"/>
    <x v="2"/>
  </r>
  <r>
    <x v="0"/>
    <x v="1"/>
    <x v="471"/>
    <x v="2"/>
    <x v="24"/>
    <x v="27"/>
    <x v="3"/>
    <n v="60"/>
    <n v="525"/>
    <x v="39"/>
    <x v="18"/>
    <n v="0.5"/>
    <x v="2"/>
  </r>
  <r>
    <x v="0"/>
    <x v="1"/>
    <x v="471"/>
    <x v="2"/>
    <x v="24"/>
    <x v="27"/>
    <x v="4"/>
    <n v="54.999999999999993"/>
    <n v="475"/>
    <x v="325"/>
    <x v="967"/>
    <n v="0.35"/>
    <x v="2"/>
  </r>
  <r>
    <x v="0"/>
    <x v="1"/>
    <x v="471"/>
    <x v="2"/>
    <x v="24"/>
    <x v="27"/>
    <x v="5"/>
    <n v="65"/>
    <n v="725"/>
    <x v="84"/>
    <x v="857"/>
    <n v="0.55000000000000004"/>
    <x v="2"/>
  </r>
  <r>
    <x v="0"/>
    <x v="2"/>
    <x v="187"/>
    <x v="2"/>
    <x v="24"/>
    <x v="27"/>
    <x v="0"/>
    <n v="29.999999999999993"/>
    <n v="425"/>
    <x v="545"/>
    <x v="968"/>
    <n v="0.35"/>
    <x v="2"/>
  </r>
  <r>
    <x v="0"/>
    <x v="2"/>
    <x v="187"/>
    <x v="2"/>
    <x v="24"/>
    <x v="27"/>
    <x v="1"/>
    <n v="40"/>
    <n v="425"/>
    <x v="235"/>
    <x v="532"/>
    <n v="0.4"/>
    <x v="2"/>
  </r>
  <r>
    <x v="0"/>
    <x v="2"/>
    <x v="187"/>
    <x v="2"/>
    <x v="24"/>
    <x v="27"/>
    <x v="2"/>
    <n v="40"/>
    <n v="425"/>
    <x v="235"/>
    <x v="615"/>
    <n v="0.35"/>
    <x v="2"/>
  </r>
  <r>
    <x v="0"/>
    <x v="2"/>
    <x v="187"/>
    <x v="2"/>
    <x v="24"/>
    <x v="27"/>
    <x v="3"/>
    <n v="40"/>
    <n v="275"/>
    <x v="236"/>
    <x v="194"/>
    <n v="0.35"/>
    <x v="2"/>
  </r>
  <r>
    <x v="0"/>
    <x v="2"/>
    <x v="187"/>
    <x v="2"/>
    <x v="24"/>
    <x v="27"/>
    <x v="4"/>
    <n v="45.000000000000007"/>
    <n v="225"/>
    <x v="458"/>
    <x v="969"/>
    <n v="0.3"/>
    <x v="2"/>
  </r>
  <r>
    <x v="0"/>
    <x v="2"/>
    <x v="187"/>
    <x v="2"/>
    <x v="24"/>
    <x v="27"/>
    <x v="5"/>
    <n v="40"/>
    <n v="425"/>
    <x v="235"/>
    <x v="390"/>
    <n v="0.25"/>
    <x v="2"/>
  </r>
  <r>
    <x v="0"/>
    <x v="2"/>
    <x v="697"/>
    <x v="2"/>
    <x v="24"/>
    <x v="27"/>
    <x v="0"/>
    <n v="29.999999999999993"/>
    <n v="475"/>
    <x v="546"/>
    <x v="970"/>
    <n v="0.35"/>
    <x v="2"/>
  </r>
  <r>
    <x v="0"/>
    <x v="2"/>
    <x v="697"/>
    <x v="2"/>
    <x v="24"/>
    <x v="27"/>
    <x v="1"/>
    <n v="40"/>
    <n v="375"/>
    <x v="149"/>
    <x v="49"/>
    <n v="0.4"/>
    <x v="2"/>
  </r>
  <r>
    <x v="0"/>
    <x v="2"/>
    <x v="697"/>
    <x v="2"/>
    <x v="24"/>
    <x v="27"/>
    <x v="2"/>
    <n v="40"/>
    <n v="375"/>
    <x v="149"/>
    <x v="214"/>
    <n v="0.35"/>
    <x v="2"/>
  </r>
  <r>
    <x v="0"/>
    <x v="2"/>
    <x v="697"/>
    <x v="2"/>
    <x v="25"/>
    <x v="28"/>
    <x v="3"/>
    <n v="40"/>
    <n v="225"/>
    <x v="125"/>
    <x v="188"/>
    <n v="0.35"/>
    <x v="2"/>
  </r>
  <r>
    <x v="0"/>
    <x v="2"/>
    <x v="697"/>
    <x v="2"/>
    <x v="25"/>
    <x v="28"/>
    <x v="4"/>
    <n v="45.000000000000007"/>
    <n v="150"/>
    <x v="311"/>
    <x v="484"/>
    <n v="0.3"/>
    <x v="2"/>
  </r>
  <r>
    <x v="0"/>
    <x v="2"/>
    <x v="697"/>
    <x v="2"/>
    <x v="25"/>
    <x v="28"/>
    <x v="5"/>
    <n v="40"/>
    <n v="350"/>
    <x v="162"/>
    <x v="187"/>
    <n v="0.25"/>
    <x v="2"/>
  </r>
  <r>
    <x v="0"/>
    <x v="2"/>
    <x v="227"/>
    <x v="2"/>
    <x v="25"/>
    <x v="28"/>
    <x v="0"/>
    <n v="40"/>
    <n v="500"/>
    <x v="46"/>
    <x v="429"/>
    <n v="0.35"/>
    <x v="2"/>
  </r>
  <r>
    <x v="0"/>
    <x v="2"/>
    <x v="227"/>
    <x v="2"/>
    <x v="25"/>
    <x v="28"/>
    <x v="1"/>
    <n v="50"/>
    <n v="350"/>
    <x v="160"/>
    <x v="429"/>
    <n v="0.4"/>
    <x v="2"/>
  </r>
  <r>
    <x v="0"/>
    <x v="2"/>
    <x v="227"/>
    <x v="2"/>
    <x v="25"/>
    <x v="28"/>
    <x v="2"/>
    <n v="50"/>
    <n v="350"/>
    <x v="160"/>
    <x v="971"/>
    <n v="0.35"/>
    <x v="2"/>
  </r>
  <r>
    <x v="0"/>
    <x v="2"/>
    <x v="227"/>
    <x v="2"/>
    <x v="25"/>
    <x v="28"/>
    <x v="3"/>
    <n v="50"/>
    <n v="225"/>
    <x v="128"/>
    <x v="196"/>
    <n v="0.35"/>
    <x v="2"/>
  </r>
  <r>
    <x v="0"/>
    <x v="2"/>
    <x v="227"/>
    <x v="2"/>
    <x v="25"/>
    <x v="28"/>
    <x v="4"/>
    <n v="55.000000000000007"/>
    <n v="125"/>
    <x v="392"/>
    <x v="972"/>
    <n v="0.3"/>
    <x v="2"/>
  </r>
  <r>
    <x v="0"/>
    <x v="2"/>
    <x v="227"/>
    <x v="2"/>
    <x v="25"/>
    <x v="28"/>
    <x v="5"/>
    <n v="50"/>
    <n v="325"/>
    <x v="133"/>
    <x v="973"/>
    <n v="0.25"/>
    <x v="2"/>
  </r>
  <r>
    <x v="0"/>
    <x v="2"/>
    <x v="246"/>
    <x v="2"/>
    <x v="25"/>
    <x v="28"/>
    <x v="0"/>
    <n v="50"/>
    <n v="500"/>
    <x v="53"/>
    <x v="541"/>
    <n v="0.35"/>
    <x v="2"/>
  </r>
  <r>
    <x v="0"/>
    <x v="2"/>
    <x v="246"/>
    <x v="2"/>
    <x v="25"/>
    <x v="28"/>
    <x v="1"/>
    <n v="55.000000000000007"/>
    <n v="300"/>
    <x v="207"/>
    <x v="839"/>
    <n v="0.4"/>
    <x v="2"/>
  </r>
  <r>
    <x v="0"/>
    <x v="2"/>
    <x v="246"/>
    <x v="2"/>
    <x v="25"/>
    <x v="28"/>
    <x v="2"/>
    <n v="55.000000000000007"/>
    <n v="350"/>
    <x v="137"/>
    <x v="619"/>
    <n v="0.35"/>
    <x v="2"/>
  </r>
  <r>
    <x v="0"/>
    <x v="2"/>
    <x v="246"/>
    <x v="2"/>
    <x v="25"/>
    <x v="28"/>
    <x v="3"/>
    <n v="50"/>
    <n v="250"/>
    <x v="145"/>
    <x v="208"/>
    <n v="0.35"/>
    <x v="2"/>
  </r>
  <r>
    <x v="0"/>
    <x v="2"/>
    <x v="246"/>
    <x v="2"/>
    <x v="25"/>
    <x v="28"/>
    <x v="4"/>
    <n v="55.000000000000007"/>
    <n v="150"/>
    <x v="190"/>
    <x v="746"/>
    <n v="0.3"/>
    <x v="2"/>
  </r>
  <r>
    <x v="0"/>
    <x v="2"/>
    <x v="246"/>
    <x v="2"/>
    <x v="25"/>
    <x v="28"/>
    <x v="5"/>
    <n v="70"/>
    <n v="325"/>
    <x v="157"/>
    <x v="304"/>
    <n v="0.25"/>
    <x v="2"/>
  </r>
  <r>
    <x v="0"/>
    <x v="2"/>
    <x v="277"/>
    <x v="2"/>
    <x v="25"/>
    <x v="28"/>
    <x v="0"/>
    <n v="50"/>
    <n v="525"/>
    <x v="47"/>
    <x v="50"/>
    <n v="0.35"/>
    <x v="2"/>
  </r>
  <r>
    <x v="0"/>
    <x v="2"/>
    <x v="277"/>
    <x v="2"/>
    <x v="25"/>
    <x v="28"/>
    <x v="1"/>
    <n v="55.000000000000007"/>
    <n v="375"/>
    <x v="141"/>
    <x v="517"/>
    <n v="0.4"/>
    <x v="2"/>
  </r>
  <r>
    <x v="0"/>
    <x v="2"/>
    <x v="277"/>
    <x v="2"/>
    <x v="25"/>
    <x v="28"/>
    <x v="2"/>
    <n v="55.000000000000007"/>
    <n v="400"/>
    <x v="139"/>
    <x v="346"/>
    <n v="0.35"/>
    <x v="2"/>
  </r>
  <r>
    <x v="0"/>
    <x v="2"/>
    <x v="277"/>
    <x v="2"/>
    <x v="25"/>
    <x v="28"/>
    <x v="3"/>
    <n v="50"/>
    <n v="300"/>
    <x v="149"/>
    <x v="214"/>
    <n v="0.35"/>
    <x v="2"/>
  </r>
  <r>
    <x v="0"/>
    <x v="2"/>
    <x v="277"/>
    <x v="2"/>
    <x v="25"/>
    <x v="28"/>
    <x v="4"/>
    <n v="55.000000000000007"/>
    <n v="200"/>
    <x v="131"/>
    <x v="277"/>
    <n v="0.3"/>
    <x v="2"/>
  </r>
  <r>
    <x v="0"/>
    <x v="2"/>
    <x v="277"/>
    <x v="2"/>
    <x v="25"/>
    <x v="28"/>
    <x v="5"/>
    <n v="70"/>
    <n v="375"/>
    <x v="47"/>
    <x v="397"/>
    <n v="0.25"/>
    <x v="2"/>
  </r>
  <r>
    <x v="0"/>
    <x v="2"/>
    <x v="307"/>
    <x v="2"/>
    <x v="25"/>
    <x v="28"/>
    <x v="0"/>
    <n v="50"/>
    <n v="625"/>
    <x v="65"/>
    <x v="173"/>
    <n v="0.35"/>
    <x v="2"/>
  </r>
  <r>
    <x v="0"/>
    <x v="2"/>
    <x v="307"/>
    <x v="2"/>
    <x v="25"/>
    <x v="28"/>
    <x v="1"/>
    <n v="55.000000000000007"/>
    <n v="475"/>
    <x v="347"/>
    <x v="422"/>
    <n v="0.4"/>
    <x v="2"/>
  </r>
  <r>
    <x v="0"/>
    <x v="2"/>
    <x v="307"/>
    <x v="2"/>
    <x v="25"/>
    <x v="28"/>
    <x v="2"/>
    <n v="55.000000000000007"/>
    <n v="475"/>
    <x v="347"/>
    <x v="509"/>
    <n v="0.35"/>
    <x v="2"/>
  </r>
  <r>
    <x v="0"/>
    <x v="2"/>
    <x v="307"/>
    <x v="2"/>
    <x v="25"/>
    <x v="28"/>
    <x v="3"/>
    <n v="50"/>
    <n v="350"/>
    <x v="160"/>
    <x v="971"/>
    <n v="0.35"/>
    <x v="2"/>
  </r>
  <r>
    <x v="0"/>
    <x v="2"/>
    <x v="307"/>
    <x v="2"/>
    <x v="25"/>
    <x v="28"/>
    <x v="4"/>
    <n v="55.000000000000007"/>
    <n v="225"/>
    <x v="196"/>
    <x v="510"/>
    <n v="0.3"/>
    <x v="2"/>
  </r>
  <r>
    <x v="0"/>
    <x v="2"/>
    <x v="307"/>
    <x v="2"/>
    <x v="25"/>
    <x v="28"/>
    <x v="5"/>
    <n v="70"/>
    <n v="525"/>
    <x v="246"/>
    <x v="50"/>
    <n v="0.25"/>
    <x v="2"/>
  </r>
  <r>
    <x v="0"/>
    <x v="2"/>
    <x v="336"/>
    <x v="2"/>
    <x v="25"/>
    <x v="28"/>
    <x v="0"/>
    <n v="50"/>
    <n v="675"/>
    <x v="73"/>
    <x v="167"/>
    <n v="0.35"/>
    <x v="2"/>
  </r>
  <r>
    <x v="0"/>
    <x v="2"/>
    <x v="336"/>
    <x v="2"/>
    <x v="25"/>
    <x v="28"/>
    <x v="1"/>
    <n v="55.000000000000007"/>
    <n v="525"/>
    <x v="171"/>
    <x v="133"/>
    <n v="0.4"/>
    <x v="2"/>
  </r>
  <r>
    <x v="0"/>
    <x v="2"/>
    <x v="336"/>
    <x v="2"/>
    <x v="25"/>
    <x v="28"/>
    <x v="2"/>
    <n v="55.000000000000007"/>
    <n v="475"/>
    <x v="347"/>
    <x v="509"/>
    <n v="0.35"/>
    <x v="2"/>
  </r>
  <r>
    <x v="0"/>
    <x v="2"/>
    <x v="336"/>
    <x v="2"/>
    <x v="25"/>
    <x v="28"/>
    <x v="3"/>
    <n v="50"/>
    <n v="375"/>
    <x v="205"/>
    <x v="397"/>
    <n v="0.35"/>
    <x v="2"/>
  </r>
  <r>
    <x v="0"/>
    <x v="2"/>
    <x v="336"/>
    <x v="2"/>
    <x v="25"/>
    <x v="28"/>
    <x v="4"/>
    <n v="55.000000000000007"/>
    <n v="425"/>
    <x v="257"/>
    <x v="725"/>
    <n v="0.3"/>
    <x v="2"/>
  </r>
  <r>
    <x v="0"/>
    <x v="2"/>
    <x v="336"/>
    <x v="2"/>
    <x v="25"/>
    <x v="28"/>
    <x v="5"/>
    <n v="70"/>
    <n v="425"/>
    <x v="43"/>
    <x v="45"/>
    <n v="0.25"/>
    <x v="2"/>
  </r>
  <r>
    <x v="0"/>
    <x v="2"/>
    <x v="368"/>
    <x v="2"/>
    <x v="25"/>
    <x v="28"/>
    <x v="0"/>
    <n v="55.000000000000007"/>
    <n v="625"/>
    <x v="329"/>
    <x v="791"/>
    <n v="0.35"/>
    <x v="2"/>
  </r>
  <r>
    <x v="0"/>
    <x v="2"/>
    <x v="368"/>
    <x v="2"/>
    <x v="25"/>
    <x v="28"/>
    <x v="1"/>
    <n v="60.000000000000007"/>
    <n v="575"/>
    <x v="226"/>
    <x v="974"/>
    <n v="0.4"/>
    <x v="2"/>
  </r>
  <r>
    <x v="0"/>
    <x v="2"/>
    <x v="368"/>
    <x v="2"/>
    <x v="25"/>
    <x v="28"/>
    <x v="2"/>
    <n v="55.000000000000007"/>
    <n v="450"/>
    <x v="173"/>
    <x v="145"/>
    <n v="0.35"/>
    <x v="2"/>
  </r>
  <r>
    <x v="0"/>
    <x v="2"/>
    <x v="368"/>
    <x v="2"/>
    <x v="25"/>
    <x v="28"/>
    <x v="3"/>
    <n v="55.000000000000007"/>
    <n v="400"/>
    <x v="139"/>
    <x v="346"/>
    <n v="0.35"/>
    <x v="2"/>
  </r>
  <r>
    <x v="0"/>
    <x v="2"/>
    <x v="368"/>
    <x v="2"/>
    <x v="25"/>
    <x v="28"/>
    <x v="4"/>
    <n v="65"/>
    <n v="400"/>
    <x v="50"/>
    <x v="157"/>
    <n v="0.3"/>
    <x v="2"/>
  </r>
  <r>
    <x v="0"/>
    <x v="2"/>
    <x v="368"/>
    <x v="2"/>
    <x v="25"/>
    <x v="28"/>
    <x v="5"/>
    <n v="70"/>
    <n v="375"/>
    <x v="47"/>
    <x v="397"/>
    <n v="0.25"/>
    <x v="2"/>
  </r>
  <r>
    <x v="0"/>
    <x v="2"/>
    <x v="400"/>
    <x v="2"/>
    <x v="25"/>
    <x v="28"/>
    <x v="0"/>
    <n v="45.000000000000007"/>
    <n v="575"/>
    <x v="331"/>
    <x v="523"/>
    <n v="0.35"/>
    <x v="2"/>
  </r>
  <r>
    <x v="0"/>
    <x v="2"/>
    <x v="400"/>
    <x v="2"/>
    <x v="25"/>
    <x v="28"/>
    <x v="1"/>
    <n v="50.000000000000014"/>
    <n v="575"/>
    <x v="450"/>
    <x v="975"/>
    <n v="0.4"/>
    <x v="2"/>
  </r>
  <r>
    <x v="0"/>
    <x v="2"/>
    <x v="400"/>
    <x v="2"/>
    <x v="25"/>
    <x v="28"/>
    <x v="2"/>
    <n v="45.000000000000007"/>
    <n v="425"/>
    <x v="547"/>
    <x v="487"/>
    <n v="0.35"/>
    <x v="2"/>
  </r>
  <r>
    <x v="0"/>
    <x v="2"/>
    <x v="400"/>
    <x v="2"/>
    <x v="25"/>
    <x v="28"/>
    <x v="3"/>
    <n v="45.000000000000007"/>
    <n v="375"/>
    <x v="479"/>
    <x v="976"/>
    <n v="0.35"/>
    <x v="2"/>
  </r>
  <r>
    <x v="0"/>
    <x v="2"/>
    <x v="400"/>
    <x v="2"/>
    <x v="25"/>
    <x v="28"/>
    <x v="4"/>
    <n v="55.000000000000007"/>
    <n v="375"/>
    <x v="141"/>
    <x v="772"/>
    <n v="0.3"/>
    <x v="2"/>
  </r>
  <r>
    <x v="0"/>
    <x v="2"/>
    <x v="400"/>
    <x v="2"/>
    <x v="25"/>
    <x v="28"/>
    <x v="5"/>
    <n v="60.000000000000007"/>
    <n v="425"/>
    <x v="228"/>
    <x v="977"/>
    <n v="0.25"/>
    <x v="2"/>
  </r>
  <r>
    <x v="0"/>
    <x v="2"/>
    <x v="429"/>
    <x v="2"/>
    <x v="25"/>
    <x v="28"/>
    <x v="0"/>
    <n v="45.000000000000007"/>
    <n v="500"/>
    <x v="224"/>
    <x v="40"/>
    <n v="0.35"/>
    <x v="2"/>
  </r>
  <r>
    <x v="0"/>
    <x v="2"/>
    <x v="429"/>
    <x v="2"/>
    <x v="25"/>
    <x v="28"/>
    <x v="1"/>
    <n v="50.000000000000014"/>
    <n v="500"/>
    <x v="447"/>
    <x v="978"/>
    <n v="0.4"/>
    <x v="2"/>
  </r>
  <r>
    <x v="0"/>
    <x v="2"/>
    <x v="429"/>
    <x v="2"/>
    <x v="25"/>
    <x v="28"/>
    <x v="2"/>
    <n v="45.000000000000007"/>
    <n v="325"/>
    <x v="138"/>
    <x v="200"/>
    <n v="0.35"/>
    <x v="2"/>
  </r>
  <r>
    <x v="0"/>
    <x v="2"/>
    <x v="429"/>
    <x v="2"/>
    <x v="25"/>
    <x v="28"/>
    <x v="3"/>
    <n v="45.000000000000007"/>
    <n v="300"/>
    <x v="142"/>
    <x v="205"/>
    <n v="0.35"/>
    <x v="2"/>
  </r>
  <r>
    <x v="0"/>
    <x v="2"/>
    <x v="429"/>
    <x v="2"/>
    <x v="25"/>
    <x v="28"/>
    <x v="4"/>
    <n v="55.000000000000007"/>
    <n v="275"/>
    <x v="395"/>
    <x v="686"/>
    <n v="0.3"/>
    <x v="2"/>
  </r>
  <r>
    <x v="0"/>
    <x v="2"/>
    <x v="429"/>
    <x v="2"/>
    <x v="25"/>
    <x v="28"/>
    <x v="5"/>
    <n v="60.000000000000007"/>
    <n v="325"/>
    <x v="403"/>
    <x v="707"/>
    <n v="0.25"/>
    <x v="2"/>
  </r>
  <r>
    <x v="0"/>
    <x v="2"/>
    <x v="460"/>
    <x v="2"/>
    <x v="25"/>
    <x v="28"/>
    <x v="0"/>
    <n v="45.000000000000007"/>
    <n v="500"/>
    <x v="224"/>
    <x v="40"/>
    <n v="0.35"/>
    <x v="2"/>
  </r>
  <r>
    <x v="0"/>
    <x v="2"/>
    <x v="460"/>
    <x v="2"/>
    <x v="25"/>
    <x v="28"/>
    <x v="1"/>
    <n v="50.000000000000014"/>
    <n v="525"/>
    <x v="418"/>
    <x v="459"/>
    <n v="0.4"/>
    <x v="2"/>
  </r>
  <r>
    <x v="0"/>
    <x v="2"/>
    <x v="460"/>
    <x v="2"/>
    <x v="25"/>
    <x v="28"/>
    <x v="2"/>
    <n v="45.000000000000007"/>
    <n v="375"/>
    <x v="479"/>
    <x v="976"/>
    <n v="0.35"/>
    <x v="2"/>
  </r>
  <r>
    <x v="0"/>
    <x v="2"/>
    <x v="460"/>
    <x v="2"/>
    <x v="25"/>
    <x v="28"/>
    <x v="3"/>
    <n v="45.000000000000007"/>
    <n v="350"/>
    <x v="341"/>
    <x v="342"/>
    <n v="0.35"/>
    <x v="2"/>
  </r>
  <r>
    <x v="0"/>
    <x v="2"/>
    <x v="460"/>
    <x v="2"/>
    <x v="25"/>
    <x v="28"/>
    <x v="4"/>
    <n v="55.000000000000007"/>
    <n v="300"/>
    <x v="207"/>
    <x v="676"/>
    <n v="0.3"/>
    <x v="2"/>
  </r>
  <r>
    <x v="0"/>
    <x v="2"/>
    <x v="460"/>
    <x v="2"/>
    <x v="25"/>
    <x v="28"/>
    <x v="5"/>
    <n v="60.000000000000007"/>
    <n v="425"/>
    <x v="228"/>
    <x v="977"/>
    <n v="0.25"/>
    <x v="2"/>
  </r>
  <r>
    <x v="0"/>
    <x v="2"/>
    <x v="489"/>
    <x v="2"/>
    <x v="25"/>
    <x v="28"/>
    <x v="0"/>
    <n v="45.000000000000007"/>
    <n v="625"/>
    <x v="225"/>
    <x v="979"/>
    <n v="0.35"/>
    <x v="2"/>
  </r>
  <r>
    <x v="0"/>
    <x v="2"/>
    <x v="489"/>
    <x v="2"/>
    <x v="25"/>
    <x v="28"/>
    <x v="1"/>
    <n v="50.000000000000014"/>
    <n v="625"/>
    <x v="446"/>
    <x v="980"/>
    <n v="0.4"/>
    <x v="2"/>
  </r>
  <r>
    <x v="4"/>
    <x v="2"/>
    <x v="489"/>
    <x v="2"/>
    <x v="25"/>
    <x v="28"/>
    <x v="2"/>
    <n v="45.000000000000007"/>
    <n v="425"/>
    <x v="547"/>
    <x v="487"/>
    <n v="0.35"/>
    <x v="2"/>
  </r>
  <r>
    <x v="4"/>
    <x v="2"/>
    <x v="489"/>
    <x v="2"/>
    <x v="25"/>
    <x v="28"/>
    <x v="3"/>
    <n v="45.000000000000007"/>
    <n v="425"/>
    <x v="547"/>
    <x v="487"/>
    <n v="0.35"/>
    <x v="2"/>
  </r>
  <r>
    <x v="4"/>
    <x v="2"/>
    <x v="489"/>
    <x v="2"/>
    <x v="25"/>
    <x v="28"/>
    <x v="4"/>
    <n v="55.000000000000007"/>
    <n v="350"/>
    <x v="137"/>
    <x v="292"/>
    <n v="0.3"/>
    <x v="2"/>
  </r>
  <r>
    <x v="4"/>
    <x v="2"/>
    <x v="489"/>
    <x v="2"/>
    <x v="25"/>
    <x v="28"/>
    <x v="5"/>
    <n v="60.000000000000007"/>
    <n v="450"/>
    <x v="219"/>
    <x v="522"/>
    <n v="0.25"/>
    <x v="2"/>
  </r>
  <r>
    <x v="4"/>
    <x v="2"/>
    <x v="190"/>
    <x v="2"/>
    <x v="25"/>
    <x v="28"/>
    <x v="0"/>
    <n v="34.999999999999993"/>
    <n v="475"/>
    <x v="548"/>
    <x v="981"/>
    <n v="0.35"/>
    <x v="2"/>
  </r>
  <r>
    <x v="4"/>
    <x v="2"/>
    <x v="190"/>
    <x v="2"/>
    <x v="25"/>
    <x v="28"/>
    <x v="1"/>
    <n v="45"/>
    <n v="475"/>
    <x v="117"/>
    <x v="178"/>
    <n v="0.4"/>
    <x v="2"/>
  </r>
  <r>
    <x v="4"/>
    <x v="2"/>
    <x v="190"/>
    <x v="2"/>
    <x v="25"/>
    <x v="28"/>
    <x v="2"/>
    <n v="45"/>
    <n v="475"/>
    <x v="117"/>
    <x v="513"/>
    <n v="0.35"/>
    <x v="2"/>
  </r>
  <r>
    <x v="4"/>
    <x v="2"/>
    <x v="190"/>
    <x v="2"/>
    <x v="25"/>
    <x v="28"/>
    <x v="3"/>
    <n v="45"/>
    <n v="325"/>
    <x v="326"/>
    <x v="982"/>
    <n v="0.35"/>
    <x v="2"/>
  </r>
  <r>
    <x v="4"/>
    <x v="2"/>
    <x v="190"/>
    <x v="2"/>
    <x v="25"/>
    <x v="28"/>
    <x v="4"/>
    <n v="50.000000000000014"/>
    <n v="275"/>
    <x v="143"/>
    <x v="692"/>
    <n v="0.3"/>
    <x v="2"/>
  </r>
  <r>
    <x v="4"/>
    <x v="2"/>
    <x v="190"/>
    <x v="2"/>
    <x v="25"/>
    <x v="28"/>
    <x v="5"/>
    <n v="45"/>
    <n v="475"/>
    <x v="117"/>
    <x v="518"/>
    <n v="0.25"/>
    <x v="2"/>
  </r>
  <r>
    <x v="4"/>
    <x v="2"/>
    <x v="700"/>
    <x v="2"/>
    <x v="25"/>
    <x v="28"/>
    <x v="0"/>
    <n v="34.999999999999993"/>
    <n v="525"/>
    <x v="549"/>
    <x v="983"/>
    <n v="0.35"/>
    <x v="2"/>
  </r>
  <r>
    <x v="4"/>
    <x v="2"/>
    <x v="700"/>
    <x v="2"/>
    <x v="25"/>
    <x v="28"/>
    <x v="1"/>
    <n v="45"/>
    <n v="425"/>
    <x v="174"/>
    <x v="298"/>
    <n v="0.4"/>
    <x v="2"/>
  </r>
  <r>
    <x v="4"/>
    <x v="2"/>
    <x v="700"/>
    <x v="2"/>
    <x v="25"/>
    <x v="28"/>
    <x v="2"/>
    <n v="45"/>
    <n v="425"/>
    <x v="174"/>
    <x v="487"/>
    <n v="0.35"/>
    <x v="2"/>
  </r>
  <r>
    <x v="4"/>
    <x v="2"/>
    <x v="700"/>
    <x v="2"/>
    <x v="26"/>
    <x v="29"/>
    <x v="3"/>
    <n v="45"/>
    <n v="275"/>
    <x v="118"/>
    <x v="179"/>
    <n v="0.35"/>
    <x v="2"/>
  </r>
  <r>
    <x v="4"/>
    <x v="2"/>
    <x v="700"/>
    <x v="2"/>
    <x v="26"/>
    <x v="29"/>
    <x v="4"/>
    <n v="50.000000000000014"/>
    <n v="200"/>
    <x v="336"/>
    <x v="984"/>
    <n v="0.3"/>
    <x v="2"/>
  </r>
  <r>
    <x v="4"/>
    <x v="2"/>
    <x v="700"/>
    <x v="2"/>
    <x v="26"/>
    <x v="29"/>
    <x v="5"/>
    <n v="45"/>
    <n v="400"/>
    <x v="210"/>
    <x v="343"/>
    <n v="0.25"/>
    <x v="2"/>
  </r>
  <r>
    <x v="4"/>
    <x v="2"/>
    <x v="712"/>
    <x v="2"/>
    <x v="26"/>
    <x v="29"/>
    <x v="0"/>
    <n v="45"/>
    <n v="550"/>
    <x v="112"/>
    <x v="145"/>
    <n v="0.35"/>
    <x v="2"/>
  </r>
  <r>
    <x v="4"/>
    <x v="2"/>
    <x v="712"/>
    <x v="2"/>
    <x v="26"/>
    <x v="29"/>
    <x v="1"/>
    <n v="55.000000000000007"/>
    <n v="400"/>
    <x v="139"/>
    <x v="985"/>
    <n v="0.4"/>
    <x v="2"/>
  </r>
  <r>
    <x v="4"/>
    <x v="2"/>
    <x v="712"/>
    <x v="2"/>
    <x v="26"/>
    <x v="29"/>
    <x v="2"/>
    <n v="55.000000000000007"/>
    <n v="400"/>
    <x v="139"/>
    <x v="346"/>
    <n v="0.35"/>
    <x v="2"/>
  </r>
  <r>
    <x v="4"/>
    <x v="2"/>
    <x v="712"/>
    <x v="2"/>
    <x v="26"/>
    <x v="29"/>
    <x v="3"/>
    <n v="55.000000000000007"/>
    <n v="275"/>
    <x v="395"/>
    <x v="672"/>
    <n v="0.35"/>
    <x v="2"/>
  </r>
  <r>
    <x v="4"/>
    <x v="2"/>
    <x v="712"/>
    <x v="2"/>
    <x v="26"/>
    <x v="29"/>
    <x v="4"/>
    <n v="60.000000000000007"/>
    <n v="175"/>
    <x v="189"/>
    <x v="273"/>
    <n v="0.3"/>
    <x v="2"/>
  </r>
  <r>
    <x v="4"/>
    <x v="2"/>
    <x v="712"/>
    <x v="2"/>
    <x v="26"/>
    <x v="29"/>
    <x v="5"/>
    <n v="55.000000000000007"/>
    <n v="375"/>
    <x v="141"/>
    <x v="708"/>
    <n v="0.25"/>
    <x v="2"/>
  </r>
  <r>
    <x v="4"/>
    <x v="2"/>
    <x v="249"/>
    <x v="2"/>
    <x v="26"/>
    <x v="29"/>
    <x v="0"/>
    <n v="55.000000000000007"/>
    <n v="550"/>
    <x v="440"/>
    <x v="780"/>
    <n v="0.35"/>
    <x v="2"/>
  </r>
  <r>
    <x v="4"/>
    <x v="2"/>
    <x v="249"/>
    <x v="2"/>
    <x v="26"/>
    <x v="29"/>
    <x v="1"/>
    <n v="60.000000000000007"/>
    <n v="350"/>
    <x v="163"/>
    <x v="102"/>
    <n v="0.4"/>
    <x v="2"/>
  </r>
  <r>
    <x v="4"/>
    <x v="2"/>
    <x v="249"/>
    <x v="2"/>
    <x v="26"/>
    <x v="29"/>
    <x v="2"/>
    <n v="60.000000000000007"/>
    <n v="400"/>
    <x v="220"/>
    <x v="97"/>
    <n v="0.35"/>
    <x v="2"/>
  </r>
  <r>
    <x v="4"/>
    <x v="2"/>
    <x v="249"/>
    <x v="2"/>
    <x v="26"/>
    <x v="29"/>
    <x v="3"/>
    <n v="55.000000000000007"/>
    <n v="300"/>
    <x v="207"/>
    <x v="292"/>
    <n v="0.35"/>
    <x v="2"/>
  </r>
  <r>
    <x v="4"/>
    <x v="2"/>
    <x v="249"/>
    <x v="2"/>
    <x v="26"/>
    <x v="29"/>
    <x v="4"/>
    <n v="60.000000000000007"/>
    <n v="200"/>
    <x v="202"/>
    <x v="203"/>
    <n v="0.3"/>
    <x v="2"/>
  </r>
  <r>
    <x v="4"/>
    <x v="2"/>
    <x v="249"/>
    <x v="2"/>
    <x v="26"/>
    <x v="29"/>
    <x v="5"/>
    <n v="75.000000000000014"/>
    <n v="375"/>
    <x v="225"/>
    <x v="986"/>
    <n v="0.25"/>
    <x v="2"/>
  </r>
  <r>
    <x v="4"/>
    <x v="2"/>
    <x v="280"/>
    <x v="2"/>
    <x v="26"/>
    <x v="29"/>
    <x v="0"/>
    <n v="55.000000000000007"/>
    <n v="575"/>
    <x v="76"/>
    <x v="788"/>
    <n v="0.35"/>
    <x v="2"/>
  </r>
  <r>
    <x v="4"/>
    <x v="2"/>
    <x v="280"/>
    <x v="2"/>
    <x v="26"/>
    <x v="29"/>
    <x v="1"/>
    <n v="60.000000000000007"/>
    <n v="425"/>
    <x v="228"/>
    <x v="987"/>
    <n v="0.4"/>
    <x v="2"/>
  </r>
  <r>
    <x v="4"/>
    <x v="2"/>
    <x v="280"/>
    <x v="2"/>
    <x v="26"/>
    <x v="29"/>
    <x v="2"/>
    <n v="60.000000000000007"/>
    <n v="450"/>
    <x v="219"/>
    <x v="420"/>
    <n v="0.35"/>
    <x v="2"/>
  </r>
  <r>
    <x v="4"/>
    <x v="2"/>
    <x v="280"/>
    <x v="2"/>
    <x v="26"/>
    <x v="29"/>
    <x v="3"/>
    <n v="55.000000000000007"/>
    <n v="350"/>
    <x v="137"/>
    <x v="619"/>
    <n v="0.35"/>
    <x v="2"/>
  </r>
  <r>
    <x v="4"/>
    <x v="2"/>
    <x v="280"/>
    <x v="2"/>
    <x v="26"/>
    <x v="29"/>
    <x v="4"/>
    <n v="60.000000000000007"/>
    <n v="250"/>
    <x v="193"/>
    <x v="733"/>
    <n v="0.3"/>
    <x v="2"/>
  </r>
  <r>
    <x v="4"/>
    <x v="2"/>
    <x v="280"/>
    <x v="2"/>
    <x v="26"/>
    <x v="29"/>
    <x v="5"/>
    <n v="75.000000000000014"/>
    <n v="425"/>
    <x v="262"/>
    <x v="401"/>
    <n v="0.25"/>
    <x v="2"/>
  </r>
  <r>
    <x v="4"/>
    <x v="2"/>
    <x v="310"/>
    <x v="2"/>
    <x v="26"/>
    <x v="29"/>
    <x v="0"/>
    <n v="55.000000000000007"/>
    <n v="700"/>
    <x v="106"/>
    <x v="843"/>
    <n v="0.35"/>
    <x v="2"/>
  </r>
  <r>
    <x v="4"/>
    <x v="2"/>
    <x v="310"/>
    <x v="2"/>
    <x v="26"/>
    <x v="29"/>
    <x v="1"/>
    <n v="60.000000000000007"/>
    <n v="550"/>
    <x v="222"/>
    <x v="988"/>
    <n v="0.4"/>
    <x v="2"/>
  </r>
  <r>
    <x v="4"/>
    <x v="2"/>
    <x v="310"/>
    <x v="2"/>
    <x v="26"/>
    <x v="29"/>
    <x v="2"/>
    <n v="60.000000000000007"/>
    <n v="550"/>
    <x v="222"/>
    <x v="91"/>
    <n v="0.35"/>
    <x v="2"/>
  </r>
  <r>
    <x v="4"/>
    <x v="2"/>
    <x v="310"/>
    <x v="2"/>
    <x v="26"/>
    <x v="29"/>
    <x v="3"/>
    <n v="55.000000000000007"/>
    <n v="425"/>
    <x v="257"/>
    <x v="547"/>
    <n v="0.35"/>
    <x v="2"/>
  </r>
  <r>
    <x v="4"/>
    <x v="2"/>
    <x v="310"/>
    <x v="2"/>
    <x v="26"/>
    <x v="29"/>
    <x v="4"/>
    <n v="60.000000000000007"/>
    <n v="300"/>
    <x v="167"/>
    <x v="293"/>
    <n v="0.3"/>
    <x v="2"/>
  </r>
  <r>
    <x v="4"/>
    <x v="2"/>
    <x v="310"/>
    <x v="2"/>
    <x v="26"/>
    <x v="29"/>
    <x v="5"/>
    <n v="75.000000000000014"/>
    <n v="600"/>
    <x v="406"/>
    <x v="989"/>
    <n v="0.25"/>
    <x v="2"/>
  </r>
  <r>
    <x v="4"/>
    <x v="2"/>
    <x v="339"/>
    <x v="2"/>
    <x v="26"/>
    <x v="29"/>
    <x v="0"/>
    <n v="55.000000000000007"/>
    <n v="750"/>
    <x v="70"/>
    <x v="82"/>
    <n v="0.35"/>
    <x v="2"/>
  </r>
  <r>
    <x v="4"/>
    <x v="2"/>
    <x v="339"/>
    <x v="2"/>
    <x v="26"/>
    <x v="29"/>
    <x v="1"/>
    <n v="60.000000000000007"/>
    <n v="600"/>
    <x v="217"/>
    <x v="990"/>
    <n v="0.4"/>
    <x v="2"/>
  </r>
  <r>
    <x v="4"/>
    <x v="2"/>
    <x v="339"/>
    <x v="2"/>
    <x v="26"/>
    <x v="29"/>
    <x v="2"/>
    <n v="60.000000000000007"/>
    <n v="550"/>
    <x v="222"/>
    <x v="91"/>
    <n v="0.35"/>
    <x v="2"/>
  </r>
  <r>
    <x v="4"/>
    <x v="2"/>
    <x v="339"/>
    <x v="2"/>
    <x v="26"/>
    <x v="29"/>
    <x v="3"/>
    <n v="55.000000000000007"/>
    <n v="450"/>
    <x v="173"/>
    <x v="145"/>
    <n v="0.35"/>
    <x v="2"/>
  </r>
  <r>
    <x v="4"/>
    <x v="2"/>
    <x v="339"/>
    <x v="2"/>
    <x v="26"/>
    <x v="29"/>
    <x v="4"/>
    <n v="60.000000000000007"/>
    <n v="500"/>
    <x v="254"/>
    <x v="230"/>
    <n v="0.3"/>
    <x v="2"/>
  </r>
  <r>
    <x v="4"/>
    <x v="2"/>
    <x v="339"/>
    <x v="2"/>
    <x v="26"/>
    <x v="29"/>
    <x v="5"/>
    <n v="75.000000000000014"/>
    <n v="500"/>
    <x v="233"/>
    <x v="991"/>
    <n v="0.25"/>
    <x v="2"/>
  </r>
  <r>
    <x v="4"/>
    <x v="2"/>
    <x v="371"/>
    <x v="2"/>
    <x v="26"/>
    <x v="29"/>
    <x v="0"/>
    <n v="60.000000000000007"/>
    <n v="700"/>
    <x v="251"/>
    <x v="98"/>
    <n v="0.35"/>
    <x v="2"/>
  </r>
  <r>
    <x v="4"/>
    <x v="2"/>
    <x v="371"/>
    <x v="2"/>
    <x v="26"/>
    <x v="29"/>
    <x v="1"/>
    <n v="65.000000000000014"/>
    <n v="650"/>
    <x v="550"/>
    <x v="992"/>
    <n v="0.4"/>
    <x v="2"/>
  </r>
  <r>
    <x v="4"/>
    <x v="2"/>
    <x v="371"/>
    <x v="2"/>
    <x v="26"/>
    <x v="29"/>
    <x v="2"/>
    <n v="60.000000000000007"/>
    <n v="525"/>
    <x v="255"/>
    <x v="349"/>
    <n v="0.35"/>
    <x v="2"/>
  </r>
  <r>
    <x v="4"/>
    <x v="2"/>
    <x v="371"/>
    <x v="2"/>
    <x v="26"/>
    <x v="29"/>
    <x v="3"/>
    <n v="60.000000000000007"/>
    <n v="475"/>
    <x v="232"/>
    <x v="993"/>
    <n v="0.35"/>
    <x v="2"/>
  </r>
  <r>
    <x v="4"/>
    <x v="2"/>
    <x v="371"/>
    <x v="2"/>
    <x v="26"/>
    <x v="29"/>
    <x v="4"/>
    <n v="70"/>
    <n v="475"/>
    <x v="206"/>
    <x v="251"/>
    <n v="0.3"/>
    <x v="2"/>
  </r>
  <r>
    <x v="4"/>
    <x v="2"/>
    <x v="371"/>
    <x v="2"/>
    <x v="26"/>
    <x v="29"/>
    <x v="5"/>
    <n v="75.000000000000014"/>
    <n v="450"/>
    <x v="221"/>
    <x v="815"/>
    <n v="0.25"/>
    <x v="2"/>
  </r>
  <r>
    <x v="4"/>
    <x v="2"/>
    <x v="403"/>
    <x v="2"/>
    <x v="26"/>
    <x v="29"/>
    <x v="0"/>
    <n v="50.000000000000014"/>
    <n v="625"/>
    <x v="446"/>
    <x v="802"/>
    <n v="0.35"/>
    <x v="2"/>
  </r>
  <r>
    <x v="4"/>
    <x v="2"/>
    <x v="403"/>
    <x v="2"/>
    <x v="26"/>
    <x v="29"/>
    <x v="1"/>
    <n v="55.000000000000014"/>
    <n v="625"/>
    <x v="551"/>
    <x v="994"/>
    <n v="0.4"/>
    <x v="2"/>
  </r>
  <r>
    <x v="4"/>
    <x v="2"/>
    <x v="403"/>
    <x v="2"/>
    <x v="26"/>
    <x v="29"/>
    <x v="2"/>
    <n v="50.000000000000014"/>
    <n v="475"/>
    <x v="552"/>
    <x v="995"/>
    <n v="0.35"/>
    <x v="2"/>
  </r>
  <r>
    <x v="4"/>
    <x v="2"/>
    <x v="403"/>
    <x v="2"/>
    <x v="26"/>
    <x v="29"/>
    <x v="3"/>
    <n v="50.000000000000014"/>
    <n v="425"/>
    <x v="553"/>
    <x v="996"/>
    <n v="0.35"/>
    <x v="2"/>
  </r>
  <r>
    <x v="4"/>
    <x v="2"/>
    <x v="403"/>
    <x v="2"/>
    <x v="26"/>
    <x v="29"/>
    <x v="4"/>
    <n v="60.000000000000007"/>
    <n v="425"/>
    <x v="228"/>
    <x v="298"/>
    <n v="0.3"/>
    <x v="2"/>
  </r>
  <r>
    <x v="4"/>
    <x v="2"/>
    <x v="403"/>
    <x v="2"/>
    <x v="26"/>
    <x v="29"/>
    <x v="5"/>
    <n v="65.000000000000014"/>
    <n v="475"/>
    <x v="419"/>
    <x v="997"/>
    <n v="0.25"/>
    <x v="2"/>
  </r>
  <r>
    <x v="4"/>
    <x v="2"/>
    <x v="432"/>
    <x v="2"/>
    <x v="26"/>
    <x v="29"/>
    <x v="0"/>
    <n v="50.000000000000014"/>
    <n v="550"/>
    <x v="80"/>
    <x v="198"/>
    <n v="0.35"/>
    <x v="2"/>
  </r>
  <r>
    <x v="4"/>
    <x v="2"/>
    <x v="432"/>
    <x v="2"/>
    <x v="26"/>
    <x v="29"/>
    <x v="1"/>
    <n v="55.000000000000014"/>
    <n v="550"/>
    <x v="440"/>
    <x v="998"/>
    <n v="0.4"/>
    <x v="2"/>
  </r>
  <r>
    <x v="4"/>
    <x v="2"/>
    <x v="432"/>
    <x v="2"/>
    <x v="26"/>
    <x v="29"/>
    <x v="2"/>
    <n v="50.000000000000014"/>
    <n v="375"/>
    <x v="339"/>
    <x v="803"/>
    <n v="0.35"/>
    <x v="2"/>
  </r>
  <r>
    <x v="4"/>
    <x v="2"/>
    <x v="432"/>
    <x v="2"/>
    <x v="26"/>
    <x v="29"/>
    <x v="3"/>
    <n v="50.000000000000014"/>
    <n v="350"/>
    <x v="470"/>
    <x v="838"/>
    <n v="0.35"/>
    <x v="2"/>
  </r>
  <r>
    <x v="4"/>
    <x v="2"/>
    <x v="432"/>
    <x v="2"/>
    <x v="26"/>
    <x v="29"/>
    <x v="4"/>
    <n v="60.000000000000007"/>
    <n v="325"/>
    <x v="403"/>
    <x v="824"/>
    <n v="0.3"/>
    <x v="2"/>
  </r>
  <r>
    <x v="4"/>
    <x v="2"/>
    <x v="432"/>
    <x v="2"/>
    <x v="26"/>
    <x v="29"/>
    <x v="5"/>
    <n v="75.000000000000014"/>
    <n v="375"/>
    <x v="225"/>
    <x v="986"/>
    <n v="0.25"/>
    <x v="2"/>
  </r>
  <r>
    <x v="4"/>
    <x v="2"/>
    <x v="463"/>
    <x v="2"/>
    <x v="26"/>
    <x v="29"/>
    <x v="0"/>
    <n v="60.000000000000007"/>
    <n v="550"/>
    <x v="222"/>
    <x v="91"/>
    <n v="0.35"/>
    <x v="2"/>
  </r>
  <r>
    <x v="4"/>
    <x v="2"/>
    <x v="463"/>
    <x v="2"/>
    <x v="26"/>
    <x v="29"/>
    <x v="1"/>
    <n v="65.000000000000014"/>
    <n v="600"/>
    <x v="218"/>
    <x v="370"/>
    <n v="0.4"/>
    <x v="2"/>
  </r>
  <r>
    <x v="4"/>
    <x v="2"/>
    <x v="463"/>
    <x v="2"/>
    <x v="26"/>
    <x v="29"/>
    <x v="2"/>
    <n v="60.000000000000007"/>
    <n v="450"/>
    <x v="219"/>
    <x v="420"/>
    <n v="0.35"/>
    <x v="2"/>
  </r>
  <r>
    <x v="4"/>
    <x v="2"/>
    <x v="463"/>
    <x v="2"/>
    <x v="26"/>
    <x v="29"/>
    <x v="3"/>
    <n v="60.000000000000007"/>
    <n v="425"/>
    <x v="228"/>
    <x v="999"/>
    <n v="0.35"/>
    <x v="2"/>
  </r>
  <r>
    <x v="4"/>
    <x v="2"/>
    <x v="463"/>
    <x v="2"/>
    <x v="26"/>
    <x v="29"/>
    <x v="4"/>
    <n v="70"/>
    <n v="375"/>
    <x v="47"/>
    <x v="40"/>
    <n v="0.3"/>
    <x v="2"/>
  </r>
  <r>
    <x v="4"/>
    <x v="2"/>
    <x v="463"/>
    <x v="2"/>
    <x v="26"/>
    <x v="29"/>
    <x v="5"/>
    <n v="75.000000000000014"/>
    <n v="500"/>
    <x v="233"/>
    <x v="991"/>
    <n v="0.25"/>
    <x v="2"/>
  </r>
  <r>
    <x v="4"/>
    <x v="2"/>
    <x v="492"/>
    <x v="2"/>
    <x v="26"/>
    <x v="29"/>
    <x v="0"/>
    <n v="60.000000000000007"/>
    <n v="700"/>
    <x v="251"/>
    <x v="98"/>
    <n v="0.35"/>
    <x v="2"/>
  </r>
  <r>
    <x v="4"/>
    <x v="2"/>
    <x v="492"/>
    <x v="2"/>
    <x v="26"/>
    <x v="29"/>
    <x v="1"/>
    <n v="65.000000000000014"/>
    <n v="700"/>
    <x v="259"/>
    <x v="382"/>
    <n v="0.4"/>
    <x v="2"/>
  </r>
  <r>
    <x v="2"/>
    <x v="2"/>
    <x v="492"/>
    <x v="2"/>
    <x v="26"/>
    <x v="29"/>
    <x v="2"/>
    <n v="60.000000000000007"/>
    <n v="500"/>
    <x v="254"/>
    <x v="371"/>
    <n v="0.35"/>
    <x v="2"/>
  </r>
  <r>
    <x v="2"/>
    <x v="2"/>
    <x v="492"/>
    <x v="2"/>
    <x v="26"/>
    <x v="29"/>
    <x v="3"/>
    <n v="60.000000000000007"/>
    <n v="500"/>
    <x v="254"/>
    <x v="371"/>
    <n v="0.35"/>
    <x v="2"/>
  </r>
  <r>
    <x v="2"/>
    <x v="2"/>
    <x v="492"/>
    <x v="2"/>
    <x v="26"/>
    <x v="29"/>
    <x v="4"/>
    <n v="70"/>
    <n v="425"/>
    <x v="43"/>
    <x v="999"/>
    <n v="0.3"/>
    <x v="2"/>
  </r>
  <r>
    <x v="2"/>
    <x v="2"/>
    <x v="492"/>
    <x v="2"/>
    <x v="26"/>
    <x v="29"/>
    <x v="5"/>
    <n v="75.000000000000014"/>
    <n v="525"/>
    <x v="554"/>
    <x v="979"/>
    <n v="0.25"/>
    <x v="2"/>
  </r>
  <r>
    <x v="2"/>
    <x v="2"/>
    <x v="177"/>
    <x v="2"/>
    <x v="26"/>
    <x v="29"/>
    <x v="0"/>
    <n v="29.999999999999993"/>
    <n v="450"/>
    <x v="324"/>
    <x v="521"/>
    <n v="0.4"/>
    <x v="2"/>
  </r>
  <r>
    <x v="2"/>
    <x v="2"/>
    <x v="177"/>
    <x v="2"/>
    <x v="26"/>
    <x v="29"/>
    <x v="1"/>
    <n v="40"/>
    <n v="450"/>
    <x v="210"/>
    <x v="307"/>
    <n v="0.4"/>
    <x v="2"/>
  </r>
  <r>
    <x v="2"/>
    <x v="2"/>
    <x v="177"/>
    <x v="2"/>
    <x v="26"/>
    <x v="29"/>
    <x v="2"/>
    <n v="40"/>
    <n v="450"/>
    <x v="210"/>
    <x v="305"/>
    <n v="0.35"/>
    <x v="2"/>
  </r>
  <r>
    <x v="2"/>
    <x v="2"/>
    <x v="177"/>
    <x v="2"/>
    <x v="26"/>
    <x v="29"/>
    <x v="3"/>
    <n v="40"/>
    <n v="300"/>
    <x v="150"/>
    <x v="607"/>
    <n v="0.4"/>
    <x v="2"/>
  </r>
  <r>
    <x v="2"/>
    <x v="2"/>
    <x v="177"/>
    <x v="2"/>
    <x v="26"/>
    <x v="29"/>
    <x v="4"/>
    <n v="45.000000000000014"/>
    <n v="250"/>
    <x v="537"/>
    <x v="730"/>
    <n v="0.35"/>
    <x v="2"/>
  </r>
  <r>
    <x v="2"/>
    <x v="2"/>
    <x v="177"/>
    <x v="2"/>
    <x v="26"/>
    <x v="29"/>
    <x v="5"/>
    <n v="40"/>
    <n v="450"/>
    <x v="210"/>
    <x v="343"/>
    <n v="0.25"/>
    <x v="2"/>
  </r>
  <r>
    <x v="2"/>
    <x v="2"/>
    <x v="208"/>
    <x v="2"/>
    <x v="26"/>
    <x v="29"/>
    <x v="0"/>
    <n v="29.999999999999993"/>
    <n v="500"/>
    <x v="555"/>
    <x v="1000"/>
    <n v="0.4"/>
    <x v="2"/>
  </r>
  <r>
    <x v="2"/>
    <x v="2"/>
    <x v="208"/>
    <x v="2"/>
    <x v="26"/>
    <x v="29"/>
    <x v="1"/>
    <n v="40"/>
    <n v="400"/>
    <x v="175"/>
    <x v="320"/>
    <n v="0.4"/>
    <x v="2"/>
  </r>
  <r>
    <x v="2"/>
    <x v="2"/>
    <x v="208"/>
    <x v="2"/>
    <x v="26"/>
    <x v="29"/>
    <x v="2"/>
    <n v="40"/>
    <n v="400"/>
    <x v="175"/>
    <x v="143"/>
    <n v="0.35"/>
    <x v="2"/>
  </r>
  <r>
    <x v="2"/>
    <x v="2"/>
    <x v="208"/>
    <x v="4"/>
    <x v="27"/>
    <x v="30"/>
    <x v="3"/>
    <n v="40"/>
    <n v="250"/>
    <x v="124"/>
    <x v="215"/>
    <n v="0.4"/>
    <x v="2"/>
  </r>
  <r>
    <x v="2"/>
    <x v="2"/>
    <x v="208"/>
    <x v="4"/>
    <x v="27"/>
    <x v="30"/>
    <x v="4"/>
    <n v="45.000000000000014"/>
    <n v="175"/>
    <x v="535"/>
    <x v="1001"/>
    <n v="0.35"/>
    <x v="2"/>
  </r>
  <r>
    <x v="2"/>
    <x v="2"/>
    <x v="208"/>
    <x v="4"/>
    <x v="27"/>
    <x v="30"/>
    <x v="5"/>
    <n v="40"/>
    <n v="375"/>
    <x v="149"/>
    <x v="222"/>
    <n v="0.25"/>
    <x v="2"/>
  </r>
  <r>
    <x v="2"/>
    <x v="2"/>
    <x v="217"/>
    <x v="4"/>
    <x v="27"/>
    <x v="30"/>
    <x v="0"/>
    <n v="40"/>
    <n v="525"/>
    <x v="195"/>
    <x v="97"/>
    <n v="0.4"/>
    <x v="2"/>
  </r>
  <r>
    <x v="2"/>
    <x v="2"/>
    <x v="217"/>
    <x v="4"/>
    <x v="27"/>
    <x v="30"/>
    <x v="1"/>
    <n v="50"/>
    <n v="375"/>
    <x v="205"/>
    <x v="156"/>
    <n v="0.4"/>
    <x v="2"/>
  </r>
  <r>
    <x v="2"/>
    <x v="2"/>
    <x v="217"/>
    <x v="4"/>
    <x v="27"/>
    <x v="30"/>
    <x v="2"/>
    <n v="50"/>
    <n v="375"/>
    <x v="205"/>
    <x v="397"/>
    <n v="0.35"/>
    <x v="2"/>
  </r>
  <r>
    <x v="2"/>
    <x v="2"/>
    <x v="217"/>
    <x v="4"/>
    <x v="27"/>
    <x v="30"/>
    <x v="3"/>
    <n v="50"/>
    <n v="250"/>
    <x v="145"/>
    <x v="388"/>
    <n v="0.4"/>
    <x v="2"/>
  </r>
  <r>
    <x v="2"/>
    <x v="2"/>
    <x v="217"/>
    <x v="4"/>
    <x v="27"/>
    <x v="30"/>
    <x v="4"/>
    <n v="55.000000000000007"/>
    <n v="150"/>
    <x v="190"/>
    <x v="274"/>
    <n v="0.35"/>
    <x v="2"/>
  </r>
  <r>
    <x v="2"/>
    <x v="2"/>
    <x v="217"/>
    <x v="4"/>
    <x v="27"/>
    <x v="30"/>
    <x v="5"/>
    <n v="50"/>
    <n v="350"/>
    <x v="160"/>
    <x v="208"/>
    <n v="0.25"/>
    <x v="2"/>
  </r>
  <r>
    <x v="2"/>
    <x v="2"/>
    <x v="236"/>
    <x v="4"/>
    <x v="27"/>
    <x v="30"/>
    <x v="0"/>
    <n v="50"/>
    <n v="525"/>
    <x v="47"/>
    <x v="148"/>
    <n v="0.4"/>
    <x v="2"/>
  </r>
  <r>
    <x v="2"/>
    <x v="2"/>
    <x v="236"/>
    <x v="4"/>
    <x v="27"/>
    <x v="30"/>
    <x v="1"/>
    <n v="55.000000000000007"/>
    <n v="325"/>
    <x v="256"/>
    <x v="325"/>
    <n v="0.4"/>
    <x v="2"/>
  </r>
  <r>
    <x v="2"/>
    <x v="2"/>
    <x v="236"/>
    <x v="4"/>
    <x v="27"/>
    <x v="30"/>
    <x v="2"/>
    <n v="55.000000000000007"/>
    <n v="375"/>
    <x v="141"/>
    <x v="1002"/>
    <n v="0.35"/>
    <x v="2"/>
  </r>
  <r>
    <x v="2"/>
    <x v="2"/>
    <x v="236"/>
    <x v="4"/>
    <x v="27"/>
    <x v="30"/>
    <x v="3"/>
    <n v="50"/>
    <n v="275"/>
    <x v="199"/>
    <x v="811"/>
    <n v="0.4"/>
    <x v="2"/>
  </r>
  <r>
    <x v="2"/>
    <x v="2"/>
    <x v="236"/>
    <x v="4"/>
    <x v="27"/>
    <x v="30"/>
    <x v="4"/>
    <n v="55.000000000000007"/>
    <n v="175"/>
    <x v="194"/>
    <x v="180"/>
    <n v="0.35"/>
    <x v="2"/>
  </r>
  <r>
    <x v="2"/>
    <x v="2"/>
    <x v="236"/>
    <x v="4"/>
    <x v="27"/>
    <x v="30"/>
    <x v="5"/>
    <n v="70"/>
    <n v="350"/>
    <x v="40"/>
    <x v="751"/>
    <n v="0.25"/>
    <x v="2"/>
  </r>
  <r>
    <x v="2"/>
    <x v="2"/>
    <x v="267"/>
    <x v="4"/>
    <x v="27"/>
    <x v="30"/>
    <x v="0"/>
    <n v="50"/>
    <n v="550"/>
    <x v="140"/>
    <x v="202"/>
    <n v="0.4"/>
    <x v="2"/>
  </r>
  <r>
    <x v="2"/>
    <x v="2"/>
    <x v="267"/>
    <x v="4"/>
    <x v="27"/>
    <x v="30"/>
    <x v="1"/>
    <n v="55.000000000000007"/>
    <n v="400"/>
    <x v="139"/>
    <x v="985"/>
    <n v="0.4"/>
    <x v="2"/>
  </r>
  <r>
    <x v="2"/>
    <x v="2"/>
    <x v="267"/>
    <x v="4"/>
    <x v="27"/>
    <x v="30"/>
    <x v="2"/>
    <n v="55.000000000000007"/>
    <n v="425"/>
    <x v="257"/>
    <x v="547"/>
    <n v="0.35"/>
    <x v="2"/>
  </r>
  <r>
    <x v="2"/>
    <x v="2"/>
    <x v="267"/>
    <x v="4"/>
    <x v="27"/>
    <x v="30"/>
    <x v="3"/>
    <n v="50"/>
    <n v="325"/>
    <x v="133"/>
    <x v="399"/>
    <n v="0.4"/>
    <x v="2"/>
  </r>
  <r>
    <x v="2"/>
    <x v="2"/>
    <x v="267"/>
    <x v="4"/>
    <x v="27"/>
    <x v="30"/>
    <x v="4"/>
    <n v="55.000000000000007"/>
    <n v="225"/>
    <x v="196"/>
    <x v="179"/>
    <n v="0.35"/>
    <x v="2"/>
  </r>
  <r>
    <x v="2"/>
    <x v="2"/>
    <x v="267"/>
    <x v="4"/>
    <x v="27"/>
    <x v="30"/>
    <x v="5"/>
    <n v="70"/>
    <n v="400"/>
    <x v="58"/>
    <x v="429"/>
    <n v="0.25"/>
    <x v="2"/>
  </r>
  <r>
    <x v="2"/>
    <x v="2"/>
    <x v="297"/>
    <x v="4"/>
    <x v="27"/>
    <x v="30"/>
    <x v="0"/>
    <n v="50"/>
    <n v="675"/>
    <x v="73"/>
    <x v="7"/>
    <n v="0.4"/>
    <x v="2"/>
  </r>
  <r>
    <x v="2"/>
    <x v="2"/>
    <x v="297"/>
    <x v="4"/>
    <x v="27"/>
    <x v="30"/>
    <x v="1"/>
    <n v="55.000000000000007"/>
    <n v="525"/>
    <x v="171"/>
    <x v="133"/>
    <n v="0.4"/>
    <x v="2"/>
  </r>
  <r>
    <x v="2"/>
    <x v="2"/>
    <x v="297"/>
    <x v="4"/>
    <x v="27"/>
    <x v="30"/>
    <x v="2"/>
    <n v="55.000000000000007"/>
    <n v="525"/>
    <x v="171"/>
    <x v="240"/>
    <n v="0.35"/>
    <x v="2"/>
  </r>
  <r>
    <x v="2"/>
    <x v="2"/>
    <x v="297"/>
    <x v="4"/>
    <x v="27"/>
    <x v="30"/>
    <x v="3"/>
    <n v="50"/>
    <n v="400"/>
    <x v="46"/>
    <x v="316"/>
    <n v="0.4"/>
    <x v="2"/>
  </r>
  <r>
    <x v="2"/>
    <x v="2"/>
    <x v="297"/>
    <x v="4"/>
    <x v="27"/>
    <x v="30"/>
    <x v="4"/>
    <n v="55.000000000000007"/>
    <n v="275"/>
    <x v="395"/>
    <x v="672"/>
    <n v="0.35"/>
    <x v="2"/>
  </r>
  <r>
    <x v="2"/>
    <x v="2"/>
    <x v="297"/>
    <x v="4"/>
    <x v="27"/>
    <x v="30"/>
    <x v="5"/>
    <n v="70"/>
    <n v="575"/>
    <x v="245"/>
    <x v="236"/>
    <n v="0.25"/>
    <x v="2"/>
  </r>
  <r>
    <x v="2"/>
    <x v="2"/>
    <x v="326"/>
    <x v="4"/>
    <x v="27"/>
    <x v="30"/>
    <x v="0"/>
    <n v="50"/>
    <n v="725"/>
    <x v="78"/>
    <x v="166"/>
    <n v="0.4"/>
    <x v="2"/>
  </r>
  <r>
    <x v="2"/>
    <x v="2"/>
    <x v="326"/>
    <x v="4"/>
    <x v="27"/>
    <x v="30"/>
    <x v="1"/>
    <n v="55.000000000000007"/>
    <n v="575"/>
    <x v="76"/>
    <x v="377"/>
    <n v="0.4"/>
    <x v="2"/>
  </r>
  <r>
    <x v="2"/>
    <x v="2"/>
    <x v="326"/>
    <x v="4"/>
    <x v="27"/>
    <x v="30"/>
    <x v="2"/>
    <n v="55.000000000000007"/>
    <n v="525"/>
    <x v="171"/>
    <x v="240"/>
    <n v="0.35"/>
    <x v="2"/>
  </r>
  <r>
    <x v="2"/>
    <x v="2"/>
    <x v="326"/>
    <x v="4"/>
    <x v="27"/>
    <x v="30"/>
    <x v="3"/>
    <n v="50"/>
    <n v="425"/>
    <x v="42"/>
    <x v="1003"/>
    <n v="0.4"/>
    <x v="2"/>
  </r>
  <r>
    <x v="2"/>
    <x v="2"/>
    <x v="326"/>
    <x v="4"/>
    <x v="27"/>
    <x v="30"/>
    <x v="4"/>
    <n v="55.000000000000007"/>
    <n v="475"/>
    <x v="347"/>
    <x v="509"/>
    <n v="0.35"/>
    <x v="2"/>
  </r>
  <r>
    <x v="2"/>
    <x v="2"/>
    <x v="326"/>
    <x v="4"/>
    <x v="27"/>
    <x v="30"/>
    <x v="5"/>
    <n v="70"/>
    <n v="475"/>
    <x v="206"/>
    <x v="544"/>
    <n v="0.25"/>
    <x v="2"/>
  </r>
  <r>
    <x v="2"/>
    <x v="2"/>
    <x v="358"/>
    <x v="4"/>
    <x v="27"/>
    <x v="30"/>
    <x v="0"/>
    <n v="55.000000000000007"/>
    <n v="675"/>
    <x v="107"/>
    <x v="1004"/>
    <n v="0.4"/>
    <x v="2"/>
  </r>
  <r>
    <x v="2"/>
    <x v="2"/>
    <x v="358"/>
    <x v="4"/>
    <x v="27"/>
    <x v="30"/>
    <x v="1"/>
    <n v="60.000000000000007"/>
    <n v="625"/>
    <x v="233"/>
    <x v="407"/>
    <n v="0.4"/>
    <x v="2"/>
  </r>
  <r>
    <x v="2"/>
    <x v="2"/>
    <x v="358"/>
    <x v="4"/>
    <x v="27"/>
    <x v="30"/>
    <x v="2"/>
    <n v="55.000000000000007"/>
    <n v="500"/>
    <x v="80"/>
    <x v="198"/>
    <n v="0.35"/>
    <x v="2"/>
  </r>
  <r>
    <x v="2"/>
    <x v="2"/>
    <x v="358"/>
    <x v="4"/>
    <x v="27"/>
    <x v="30"/>
    <x v="3"/>
    <n v="55.000000000000007"/>
    <n v="450"/>
    <x v="173"/>
    <x v="414"/>
    <n v="0.4"/>
    <x v="2"/>
  </r>
  <r>
    <x v="2"/>
    <x v="2"/>
    <x v="358"/>
    <x v="4"/>
    <x v="27"/>
    <x v="30"/>
    <x v="4"/>
    <n v="65"/>
    <n v="450"/>
    <x v="61"/>
    <x v="162"/>
    <n v="0.35"/>
    <x v="2"/>
  </r>
  <r>
    <x v="2"/>
    <x v="2"/>
    <x v="358"/>
    <x v="4"/>
    <x v="27"/>
    <x v="30"/>
    <x v="5"/>
    <n v="70"/>
    <n v="425"/>
    <x v="43"/>
    <x v="45"/>
    <n v="0.25"/>
    <x v="2"/>
  </r>
  <r>
    <x v="2"/>
    <x v="2"/>
    <x v="390"/>
    <x v="4"/>
    <x v="27"/>
    <x v="30"/>
    <x v="0"/>
    <n v="45.000000000000014"/>
    <n v="600"/>
    <x v="219"/>
    <x v="1005"/>
    <n v="0.4"/>
    <x v="2"/>
  </r>
  <r>
    <x v="2"/>
    <x v="2"/>
    <x v="390"/>
    <x v="4"/>
    <x v="27"/>
    <x v="30"/>
    <x v="1"/>
    <n v="50.000000000000014"/>
    <n v="600"/>
    <x v="254"/>
    <x v="1006"/>
    <n v="0.4"/>
    <x v="2"/>
  </r>
  <r>
    <x v="2"/>
    <x v="2"/>
    <x v="390"/>
    <x v="4"/>
    <x v="27"/>
    <x v="30"/>
    <x v="2"/>
    <n v="45.000000000000014"/>
    <n v="450"/>
    <x v="556"/>
    <x v="1007"/>
    <n v="0.35"/>
    <x v="2"/>
  </r>
  <r>
    <x v="2"/>
    <x v="2"/>
    <x v="390"/>
    <x v="4"/>
    <x v="27"/>
    <x v="30"/>
    <x v="3"/>
    <n v="45.000000000000014"/>
    <n v="400"/>
    <x v="538"/>
    <x v="1008"/>
    <n v="0.4"/>
    <x v="2"/>
  </r>
  <r>
    <x v="2"/>
    <x v="2"/>
    <x v="390"/>
    <x v="4"/>
    <x v="27"/>
    <x v="30"/>
    <x v="4"/>
    <n v="55.000000000000007"/>
    <n v="400"/>
    <x v="139"/>
    <x v="346"/>
    <n v="0.35"/>
    <x v="2"/>
  </r>
  <r>
    <x v="2"/>
    <x v="2"/>
    <x v="390"/>
    <x v="4"/>
    <x v="27"/>
    <x v="30"/>
    <x v="5"/>
    <n v="60.000000000000007"/>
    <n v="450"/>
    <x v="219"/>
    <x v="522"/>
    <n v="0.25"/>
    <x v="2"/>
  </r>
  <r>
    <x v="2"/>
    <x v="2"/>
    <x v="419"/>
    <x v="4"/>
    <x v="27"/>
    <x v="30"/>
    <x v="0"/>
    <n v="45.000000000000014"/>
    <n v="525"/>
    <x v="557"/>
    <x v="1009"/>
    <n v="0.4"/>
    <x v="2"/>
  </r>
  <r>
    <x v="2"/>
    <x v="2"/>
    <x v="419"/>
    <x v="4"/>
    <x v="27"/>
    <x v="30"/>
    <x v="1"/>
    <n v="50.000000000000014"/>
    <n v="525"/>
    <x v="418"/>
    <x v="459"/>
    <n v="0.4"/>
    <x v="2"/>
  </r>
  <r>
    <x v="2"/>
    <x v="2"/>
    <x v="419"/>
    <x v="4"/>
    <x v="27"/>
    <x v="30"/>
    <x v="2"/>
    <n v="45.000000000000014"/>
    <n v="350"/>
    <x v="558"/>
    <x v="1010"/>
    <n v="0.35"/>
    <x v="2"/>
  </r>
  <r>
    <x v="2"/>
    <x v="2"/>
    <x v="419"/>
    <x v="4"/>
    <x v="27"/>
    <x v="30"/>
    <x v="3"/>
    <n v="45.000000000000014"/>
    <n v="325"/>
    <x v="559"/>
    <x v="1011"/>
    <n v="0.4"/>
    <x v="2"/>
  </r>
  <r>
    <x v="2"/>
    <x v="2"/>
    <x v="419"/>
    <x v="4"/>
    <x v="27"/>
    <x v="30"/>
    <x v="4"/>
    <n v="55.000000000000007"/>
    <n v="300"/>
    <x v="207"/>
    <x v="292"/>
    <n v="0.35"/>
    <x v="2"/>
  </r>
  <r>
    <x v="2"/>
    <x v="2"/>
    <x v="419"/>
    <x v="4"/>
    <x v="27"/>
    <x v="30"/>
    <x v="5"/>
    <n v="70"/>
    <n v="350"/>
    <x v="40"/>
    <x v="751"/>
    <n v="0.25"/>
    <x v="2"/>
  </r>
  <r>
    <x v="2"/>
    <x v="2"/>
    <x v="450"/>
    <x v="4"/>
    <x v="27"/>
    <x v="30"/>
    <x v="0"/>
    <n v="55.000000000000007"/>
    <n v="525"/>
    <x v="171"/>
    <x v="133"/>
    <n v="0.4"/>
    <x v="2"/>
  </r>
  <r>
    <x v="2"/>
    <x v="2"/>
    <x v="450"/>
    <x v="4"/>
    <x v="27"/>
    <x v="30"/>
    <x v="1"/>
    <n v="60.000000000000007"/>
    <n v="575"/>
    <x v="226"/>
    <x v="974"/>
    <n v="0.4"/>
    <x v="2"/>
  </r>
  <r>
    <x v="2"/>
    <x v="2"/>
    <x v="450"/>
    <x v="4"/>
    <x v="27"/>
    <x v="30"/>
    <x v="2"/>
    <n v="55.000000000000007"/>
    <n v="425"/>
    <x v="257"/>
    <x v="547"/>
    <n v="0.35"/>
    <x v="2"/>
  </r>
  <r>
    <x v="2"/>
    <x v="2"/>
    <x v="450"/>
    <x v="4"/>
    <x v="27"/>
    <x v="30"/>
    <x v="3"/>
    <n v="55.000000000000007"/>
    <n v="400"/>
    <x v="139"/>
    <x v="985"/>
    <n v="0.4"/>
    <x v="2"/>
  </r>
  <r>
    <x v="2"/>
    <x v="2"/>
    <x v="450"/>
    <x v="4"/>
    <x v="27"/>
    <x v="30"/>
    <x v="4"/>
    <n v="65"/>
    <n v="350"/>
    <x v="157"/>
    <x v="1012"/>
    <n v="0.35"/>
    <x v="2"/>
  </r>
  <r>
    <x v="2"/>
    <x v="2"/>
    <x v="450"/>
    <x v="4"/>
    <x v="27"/>
    <x v="30"/>
    <x v="5"/>
    <n v="70"/>
    <n v="475"/>
    <x v="206"/>
    <x v="544"/>
    <n v="0.25"/>
    <x v="2"/>
  </r>
  <r>
    <x v="2"/>
    <x v="2"/>
    <x v="479"/>
    <x v="4"/>
    <x v="27"/>
    <x v="30"/>
    <x v="0"/>
    <n v="55.000000000000007"/>
    <n v="675"/>
    <x v="107"/>
    <x v="1004"/>
    <n v="0.4"/>
    <x v="2"/>
  </r>
  <r>
    <x v="2"/>
    <x v="2"/>
    <x v="479"/>
    <x v="4"/>
    <x v="27"/>
    <x v="30"/>
    <x v="1"/>
    <n v="60.000000000000007"/>
    <n v="675"/>
    <x v="230"/>
    <x v="1013"/>
    <n v="0.4"/>
    <x v="2"/>
  </r>
  <r>
    <x v="0"/>
    <x v="2"/>
    <x v="479"/>
    <x v="4"/>
    <x v="27"/>
    <x v="30"/>
    <x v="2"/>
    <n v="55.000000000000007"/>
    <n v="475"/>
    <x v="347"/>
    <x v="509"/>
    <n v="0.35"/>
    <x v="2"/>
  </r>
  <r>
    <x v="0"/>
    <x v="2"/>
    <x v="479"/>
    <x v="4"/>
    <x v="27"/>
    <x v="30"/>
    <x v="3"/>
    <n v="55.000000000000007"/>
    <n v="475"/>
    <x v="347"/>
    <x v="422"/>
    <n v="0.4"/>
    <x v="2"/>
  </r>
  <r>
    <x v="0"/>
    <x v="2"/>
    <x v="479"/>
    <x v="4"/>
    <x v="27"/>
    <x v="30"/>
    <x v="4"/>
    <n v="65"/>
    <n v="400"/>
    <x v="50"/>
    <x v="164"/>
    <n v="0.35"/>
    <x v="2"/>
  </r>
  <r>
    <x v="0"/>
    <x v="2"/>
    <x v="479"/>
    <x v="4"/>
    <x v="27"/>
    <x v="30"/>
    <x v="5"/>
    <n v="70"/>
    <n v="500"/>
    <x v="48"/>
    <x v="541"/>
    <n v="0.25"/>
    <x v="2"/>
  </r>
  <r>
    <x v="0"/>
    <x v="0"/>
    <x v="173"/>
    <x v="4"/>
    <x v="27"/>
    <x v="30"/>
    <x v="0"/>
    <n v="40"/>
    <n v="1025"/>
    <x v="453"/>
    <x v="1014"/>
    <n v="0.45"/>
    <x v="2"/>
  </r>
  <r>
    <x v="0"/>
    <x v="0"/>
    <x v="173"/>
    <x v="4"/>
    <x v="27"/>
    <x v="30"/>
    <x v="1"/>
    <n v="40"/>
    <n v="825"/>
    <x v="77"/>
    <x v="1015"/>
    <n v="0.35"/>
    <x v="2"/>
  </r>
  <r>
    <x v="0"/>
    <x v="0"/>
    <x v="173"/>
    <x v="4"/>
    <x v="27"/>
    <x v="30"/>
    <x v="2"/>
    <n v="30.000000000000004"/>
    <n v="825"/>
    <x v="173"/>
    <x v="772"/>
    <n v="0.25"/>
    <x v="2"/>
  </r>
  <r>
    <x v="0"/>
    <x v="0"/>
    <x v="173"/>
    <x v="4"/>
    <x v="27"/>
    <x v="30"/>
    <x v="3"/>
    <n v="35"/>
    <n v="675"/>
    <x v="44"/>
    <x v="58"/>
    <n v="0.3"/>
    <x v="2"/>
  </r>
  <r>
    <x v="0"/>
    <x v="0"/>
    <x v="173"/>
    <x v="4"/>
    <x v="27"/>
    <x v="30"/>
    <x v="4"/>
    <n v="50"/>
    <n v="725"/>
    <x v="78"/>
    <x v="1016"/>
    <n v="0.35"/>
    <x v="2"/>
  </r>
  <r>
    <x v="0"/>
    <x v="0"/>
    <x v="173"/>
    <x v="4"/>
    <x v="27"/>
    <x v="30"/>
    <x v="5"/>
    <n v="40"/>
    <n v="825"/>
    <x v="77"/>
    <x v="175"/>
    <n v="0.5"/>
    <x v="2"/>
  </r>
  <r>
    <x v="0"/>
    <x v="0"/>
    <x v="202"/>
    <x v="4"/>
    <x v="27"/>
    <x v="30"/>
    <x v="0"/>
    <n v="40"/>
    <n v="1075"/>
    <x v="560"/>
    <x v="1017"/>
    <n v="0.45"/>
    <x v="2"/>
  </r>
  <r>
    <x v="0"/>
    <x v="0"/>
    <x v="202"/>
    <x v="4"/>
    <x v="27"/>
    <x v="30"/>
    <x v="1"/>
    <n v="40"/>
    <n v="725"/>
    <x v="176"/>
    <x v="1018"/>
    <n v="0.35"/>
    <x v="2"/>
  </r>
  <r>
    <x v="0"/>
    <x v="0"/>
    <x v="202"/>
    <x v="4"/>
    <x v="27"/>
    <x v="30"/>
    <x v="2"/>
    <n v="30.000000000000004"/>
    <n v="775"/>
    <x v="168"/>
    <x v="90"/>
    <n v="0.25"/>
    <x v="2"/>
  </r>
  <r>
    <x v="0"/>
    <x v="0"/>
    <x v="202"/>
    <x v="4"/>
    <x v="28"/>
    <x v="31"/>
    <x v="3"/>
    <n v="35"/>
    <n v="625"/>
    <x v="45"/>
    <x v="397"/>
    <n v="0.3"/>
    <x v="2"/>
  </r>
  <r>
    <x v="0"/>
    <x v="0"/>
    <x v="202"/>
    <x v="4"/>
    <x v="28"/>
    <x v="31"/>
    <x v="4"/>
    <n v="50"/>
    <n v="700"/>
    <x v="48"/>
    <x v="51"/>
    <n v="0.35"/>
    <x v="2"/>
  </r>
  <r>
    <x v="0"/>
    <x v="0"/>
    <x v="202"/>
    <x v="4"/>
    <x v="28"/>
    <x v="31"/>
    <x v="5"/>
    <n v="35"/>
    <n v="800"/>
    <x v="58"/>
    <x v="2"/>
    <n v="0.5"/>
    <x v="2"/>
  </r>
  <r>
    <x v="0"/>
    <x v="0"/>
    <x v="707"/>
    <x v="4"/>
    <x v="28"/>
    <x v="31"/>
    <x v="0"/>
    <n v="35"/>
    <n v="1020"/>
    <x v="561"/>
    <x v="1019"/>
    <n v="0.45"/>
    <x v="2"/>
  </r>
  <r>
    <x v="0"/>
    <x v="0"/>
    <x v="707"/>
    <x v="4"/>
    <x v="28"/>
    <x v="31"/>
    <x v="1"/>
    <n v="35"/>
    <n v="700"/>
    <x v="40"/>
    <x v="42"/>
    <n v="0.35"/>
    <x v="2"/>
  </r>
  <r>
    <x v="0"/>
    <x v="0"/>
    <x v="707"/>
    <x v="4"/>
    <x v="28"/>
    <x v="31"/>
    <x v="2"/>
    <n v="25"/>
    <n v="725"/>
    <x v="511"/>
    <x v="1020"/>
    <n v="0.25"/>
    <x v="2"/>
  </r>
  <r>
    <x v="0"/>
    <x v="0"/>
    <x v="707"/>
    <x v="4"/>
    <x v="28"/>
    <x v="31"/>
    <x v="3"/>
    <n v="29.999999999999993"/>
    <n v="575"/>
    <x v="562"/>
    <x v="1021"/>
    <n v="0.3"/>
    <x v="2"/>
  </r>
  <r>
    <x v="0"/>
    <x v="0"/>
    <x v="707"/>
    <x v="4"/>
    <x v="28"/>
    <x v="31"/>
    <x v="4"/>
    <n v="45.000000000000007"/>
    <n v="625"/>
    <x v="225"/>
    <x v="979"/>
    <n v="0.35"/>
    <x v="2"/>
  </r>
  <r>
    <x v="0"/>
    <x v="0"/>
    <x v="707"/>
    <x v="4"/>
    <x v="28"/>
    <x v="31"/>
    <x v="5"/>
    <n v="35"/>
    <n v="725"/>
    <x v="52"/>
    <x v="721"/>
    <n v="0.5"/>
    <x v="2"/>
  </r>
  <r>
    <x v="0"/>
    <x v="0"/>
    <x v="229"/>
    <x v="4"/>
    <x v="28"/>
    <x v="31"/>
    <x v="0"/>
    <n v="35"/>
    <n v="975"/>
    <x v="85"/>
    <x v="1022"/>
    <n v="0.45"/>
    <x v="2"/>
  </r>
  <r>
    <x v="0"/>
    <x v="0"/>
    <x v="229"/>
    <x v="4"/>
    <x v="28"/>
    <x v="31"/>
    <x v="1"/>
    <n v="35"/>
    <n v="675"/>
    <x v="44"/>
    <x v="47"/>
    <n v="0.35"/>
    <x v="2"/>
  </r>
  <r>
    <x v="0"/>
    <x v="0"/>
    <x v="229"/>
    <x v="4"/>
    <x v="28"/>
    <x v="31"/>
    <x v="2"/>
    <n v="25"/>
    <n v="675"/>
    <x v="156"/>
    <x v="674"/>
    <n v="0.25"/>
    <x v="2"/>
  </r>
  <r>
    <x v="0"/>
    <x v="0"/>
    <x v="229"/>
    <x v="4"/>
    <x v="28"/>
    <x v="31"/>
    <x v="3"/>
    <n v="29.999999999999993"/>
    <n v="600"/>
    <x v="521"/>
    <x v="521"/>
    <n v="0.3"/>
    <x v="2"/>
  </r>
  <r>
    <x v="0"/>
    <x v="0"/>
    <x v="229"/>
    <x v="4"/>
    <x v="28"/>
    <x v="31"/>
    <x v="4"/>
    <n v="50"/>
    <n v="625"/>
    <x v="65"/>
    <x v="173"/>
    <n v="0.35"/>
    <x v="2"/>
  </r>
  <r>
    <x v="0"/>
    <x v="0"/>
    <x v="229"/>
    <x v="4"/>
    <x v="28"/>
    <x v="31"/>
    <x v="5"/>
    <n v="40"/>
    <n v="775"/>
    <x v="74"/>
    <x v="959"/>
    <n v="0.5"/>
    <x v="2"/>
  </r>
  <r>
    <x v="0"/>
    <x v="0"/>
    <x v="258"/>
    <x v="4"/>
    <x v="28"/>
    <x v="31"/>
    <x v="0"/>
    <n v="50"/>
    <n v="1045"/>
    <x v="563"/>
    <x v="1023"/>
    <n v="0.45"/>
    <x v="2"/>
  </r>
  <r>
    <x v="0"/>
    <x v="0"/>
    <x v="258"/>
    <x v="4"/>
    <x v="28"/>
    <x v="31"/>
    <x v="1"/>
    <n v="50"/>
    <n v="750"/>
    <x v="68"/>
    <x v="78"/>
    <n v="0.35"/>
    <x v="2"/>
  </r>
  <r>
    <x v="0"/>
    <x v="0"/>
    <x v="258"/>
    <x v="4"/>
    <x v="28"/>
    <x v="31"/>
    <x v="2"/>
    <n v="45"/>
    <n v="725"/>
    <x v="287"/>
    <x v="1024"/>
    <n v="0.25"/>
    <x v="2"/>
  </r>
  <r>
    <x v="0"/>
    <x v="0"/>
    <x v="258"/>
    <x v="4"/>
    <x v="28"/>
    <x v="31"/>
    <x v="3"/>
    <n v="45"/>
    <n v="675"/>
    <x v="113"/>
    <x v="520"/>
    <n v="0.3"/>
    <x v="2"/>
  </r>
  <r>
    <x v="0"/>
    <x v="0"/>
    <x v="258"/>
    <x v="4"/>
    <x v="28"/>
    <x v="31"/>
    <x v="4"/>
    <n v="54.999999999999993"/>
    <n v="700"/>
    <x v="564"/>
    <x v="1025"/>
    <n v="0.35"/>
    <x v="2"/>
  </r>
  <r>
    <x v="0"/>
    <x v="0"/>
    <x v="258"/>
    <x v="4"/>
    <x v="28"/>
    <x v="31"/>
    <x v="5"/>
    <n v="60"/>
    <n v="800"/>
    <x v="215"/>
    <x v="1026"/>
    <n v="0.5"/>
    <x v="2"/>
  </r>
  <r>
    <x v="0"/>
    <x v="0"/>
    <x v="291"/>
    <x v="4"/>
    <x v="28"/>
    <x v="31"/>
    <x v="0"/>
    <n v="54.999999999999993"/>
    <n v="1050"/>
    <x v="565"/>
    <x v="1027"/>
    <n v="0.45"/>
    <x v="2"/>
  </r>
  <r>
    <x v="0"/>
    <x v="0"/>
    <x v="291"/>
    <x v="4"/>
    <x v="28"/>
    <x v="31"/>
    <x v="1"/>
    <n v="50"/>
    <n v="800"/>
    <x v="2"/>
    <x v="2"/>
    <n v="0.35"/>
    <x v="2"/>
  </r>
  <r>
    <x v="0"/>
    <x v="0"/>
    <x v="291"/>
    <x v="4"/>
    <x v="28"/>
    <x v="31"/>
    <x v="2"/>
    <n v="50"/>
    <n v="775"/>
    <x v="75"/>
    <x v="1028"/>
    <n v="0.25"/>
    <x v="2"/>
  </r>
  <r>
    <x v="0"/>
    <x v="0"/>
    <x v="291"/>
    <x v="4"/>
    <x v="28"/>
    <x v="31"/>
    <x v="3"/>
    <n v="50"/>
    <n v="750"/>
    <x v="68"/>
    <x v="57"/>
    <n v="0.3"/>
    <x v="2"/>
  </r>
  <r>
    <x v="0"/>
    <x v="0"/>
    <x v="291"/>
    <x v="4"/>
    <x v="28"/>
    <x v="31"/>
    <x v="4"/>
    <n v="65"/>
    <n v="750"/>
    <x v="63"/>
    <x v="24"/>
    <n v="0.35"/>
    <x v="2"/>
  </r>
  <r>
    <x v="0"/>
    <x v="0"/>
    <x v="291"/>
    <x v="4"/>
    <x v="28"/>
    <x v="31"/>
    <x v="5"/>
    <n v="70"/>
    <n v="925"/>
    <x v="97"/>
    <x v="445"/>
    <n v="0.5"/>
    <x v="2"/>
  </r>
  <r>
    <x v="0"/>
    <x v="0"/>
    <x v="319"/>
    <x v="4"/>
    <x v="28"/>
    <x v="31"/>
    <x v="0"/>
    <n v="65"/>
    <n v="1150"/>
    <x v="31"/>
    <x v="446"/>
    <n v="0.45"/>
    <x v="2"/>
  </r>
  <r>
    <x v="0"/>
    <x v="0"/>
    <x v="319"/>
    <x v="4"/>
    <x v="28"/>
    <x v="31"/>
    <x v="1"/>
    <n v="60.000000000000007"/>
    <n v="900"/>
    <x v="290"/>
    <x v="447"/>
    <n v="0.35"/>
    <x v="2"/>
  </r>
  <r>
    <x v="0"/>
    <x v="0"/>
    <x v="319"/>
    <x v="4"/>
    <x v="28"/>
    <x v="31"/>
    <x v="2"/>
    <n v="55.000000000000007"/>
    <n v="825"/>
    <x v="116"/>
    <x v="176"/>
    <n v="0.25"/>
    <x v="2"/>
  </r>
  <r>
    <x v="0"/>
    <x v="0"/>
    <x v="319"/>
    <x v="4"/>
    <x v="28"/>
    <x v="31"/>
    <x v="3"/>
    <n v="55.000000000000007"/>
    <n v="775"/>
    <x v="101"/>
    <x v="448"/>
    <n v="0.3"/>
    <x v="2"/>
  </r>
  <r>
    <x v="0"/>
    <x v="0"/>
    <x v="319"/>
    <x v="4"/>
    <x v="28"/>
    <x v="31"/>
    <x v="4"/>
    <n v="65"/>
    <n v="800"/>
    <x v="98"/>
    <x v="317"/>
    <n v="0.35"/>
    <x v="2"/>
  </r>
  <r>
    <x v="0"/>
    <x v="0"/>
    <x v="319"/>
    <x v="4"/>
    <x v="28"/>
    <x v="31"/>
    <x v="5"/>
    <n v="70"/>
    <n v="975"/>
    <x v="22"/>
    <x v="449"/>
    <n v="0.5"/>
    <x v="2"/>
  </r>
  <r>
    <x v="0"/>
    <x v="0"/>
    <x v="351"/>
    <x v="4"/>
    <x v="28"/>
    <x v="31"/>
    <x v="0"/>
    <n v="65"/>
    <n v="1125"/>
    <x v="291"/>
    <x v="450"/>
    <n v="0.45"/>
    <x v="2"/>
  </r>
  <r>
    <x v="0"/>
    <x v="0"/>
    <x v="351"/>
    <x v="4"/>
    <x v="28"/>
    <x v="31"/>
    <x v="1"/>
    <n v="60.000000000000007"/>
    <n v="900"/>
    <x v="290"/>
    <x v="447"/>
    <n v="0.35"/>
    <x v="2"/>
  </r>
  <r>
    <x v="0"/>
    <x v="0"/>
    <x v="351"/>
    <x v="4"/>
    <x v="28"/>
    <x v="31"/>
    <x v="2"/>
    <n v="55.000000000000007"/>
    <n v="825"/>
    <x v="116"/>
    <x v="176"/>
    <n v="0.25"/>
    <x v="2"/>
  </r>
  <r>
    <x v="0"/>
    <x v="0"/>
    <x v="351"/>
    <x v="4"/>
    <x v="28"/>
    <x v="31"/>
    <x v="3"/>
    <n v="45"/>
    <n v="775"/>
    <x v="285"/>
    <x v="451"/>
    <n v="0.3"/>
    <x v="2"/>
  </r>
  <r>
    <x v="0"/>
    <x v="0"/>
    <x v="351"/>
    <x v="4"/>
    <x v="28"/>
    <x v="31"/>
    <x v="4"/>
    <n v="55.000000000000007"/>
    <n v="750"/>
    <x v="70"/>
    <x v="82"/>
    <n v="0.35"/>
    <x v="2"/>
  </r>
  <r>
    <x v="0"/>
    <x v="0"/>
    <x v="351"/>
    <x v="4"/>
    <x v="28"/>
    <x v="31"/>
    <x v="5"/>
    <n v="60.000000000000007"/>
    <n v="925"/>
    <x v="100"/>
    <x v="452"/>
    <n v="0.5"/>
    <x v="2"/>
  </r>
  <r>
    <x v="0"/>
    <x v="0"/>
    <x v="381"/>
    <x v="4"/>
    <x v="28"/>
    <x v="31"/>
    <x v="0"/>
    <n v="55.000000000000007"/>
    <n v="1025"/>
    <x v="24"/>
    <x v="1029"/>
    <n v="0.45"/>
    <x v="2"/>
  </r>
  <r>
    <x v="0"/>
    <x v="0"/>
    <x v="381"/>
    <x v="4"/>
    <x v="28"/>
    <x v="31"/>
    <x v="1"/>
    <n v="50.000000000000014"/>
    <n v="825"/>
    <x v="294"/>
    <x v="131"/>
    <n v="0.35"/>
    <x v="2"/>
  </r>
  <r>
    <x v="0"/>
    <x v="0"/>
    <x v="381"/>
    <x v="4"/>
    <x v="28"/>
    <x v="31"/>
    <x v="2"/>
    <n v="40"/>
    <n v="725"/>
    <x v="176"/>
    <x v="92"/>
    <n v="0.25"/>
    <x v="2"/>
  </r>
  <r>
    <x v="0"/>
    <x v="0"/>
    <x v="381"/>
    <x v="4"/>
    <x v="28"/>
    <x v="31"/>
    <x v="3"/>
    <n v="40"/>
    <n v="700"/>
    <x v="58"/>
    <x v="97"/>
    <n v="0.3"/>
    <x v="2"/>
  </r>
  <r>
    <x v="0"/>
    <x v="0"/>
    <x v="381"/>
    <x v="4"/>
    <x v="28"/>
    <x v="31"/>
    <x v="4"/>
    <n v="50"/>
    <n v="700"/>
    <x v="48"/>
    <x v="51"/>
    <n v="0.35"/>
    <x v="2"/>
  </r>
  <r>
    <x v="0"/>
    <x v="0"/>
    <x v="381"/>
    <x v="4"/>
    <x v="28"/>
    <x v="31"/>
    <x v="5"/>
    <n v="55.000000000000007"/>
    <n v="800"/>
    <x v="115"/>
    <x v="820"/>
    <n v="0.5"/>
    <x v="2"/>
  </r>
  <r>
    <x v="0"/>
    <x v="0"/>
    <x v="413"/>
    <x v="4"/>
    <x v="28"/>
    <x v="31"/>
    <x v="0"/>
    <n v="55.000000000000007"/>
    <n v="975"/>
    <x v="32"/>
    <x v="1030"/>
    <n v="0.45"/>
    <x v="2"/>
  </r>
  <r>
    <x v="0"/>
    <x v="0"/>
    <x v="413"/>
    <x v="4"/>
    <x v="28"/>
    <x v="31"/>
    <x v="1"/>
    <n v="45.000000000000014"/>
    <n v="800"/>
    <x v="566"/>
    <x v="321"/>
    <n v="0.35"/>
    <x v="2"/>
  </r>
  <r>
    <x v="0"/>
    <x v="0"/>
    <x v="413"/>
    <x v="4"/>
    <x v="28"/>
    <x v="31"/>
    <x v="2"/>
    <n v="45.000000000000014"/>
    <n v="675"/>
    <x v="567"/>
    <x v="1031"/>
    <n v="0.25"/>
    <x v="2"/>
  </r>
  <r>
    <x v="0"/>
    <x v="0"/>
    <x v="413"/>
    <x v="4"/>
    <x v="28"/>
    <x v="31"/>
    <x v="3"/>
    <n v="45.000000000000014"/>
    <n v="650"/>
    <x v="568"/>
    <x v="334"/>
    <n v="0.3"/>
    <x v="2"/>
  </r>
  <r>
    <x v="0"/>
    <x v="0"/>
    <x v="413"/>
    <x v="4"/>
    <x v="28"/>
    <x v="31"/>
    <x v="4"/>
    <n v="55.000000000000007"/>
    <n v="650"/>
    <x v="223"/>
    <x v="1032"/>
    <n v="0.35"/>
    <x v="2"/>
  </r>
  <r>
    <x v="0"/>
    <x v="0"/>
    <x v="413"/>
    <x v="4"/>
    <x v="28"/>
    <x v="31"/>
    <x v="5"/>
    <n v="60"/>
    <n v="775"/>
    <x v="172"/>
    <x v="1033"/>
    <n v="0.5"/>
    <x v="2"/>
  </r>
  <r>
    <x v="0"/>
    <x v="0"/>
    <x v="443"/>
    <x v="4"/>
    <x v="28"/>
    <x v="31"/>
    <x v="0"/>
    <n v="55.000000000000007"/>
    <n v="925"/>
    <x v="16"/>
    <x v="1034"/>
    <n v="0.45"/>
    <x v="2"/>
  </r>
  <r>
    <x v="0"/>
    <x v="0"/>
    <x v="443"/>
    <x v="4"/>
    <x v="28"/>
    <x v="31"/>
    <x v="1"/>
    <n v="45.000000000000014"/>
    <n v="750"/>
    <x v="481"/>
    <x v="1035"/>
    <n v="0.35"/>
    <x v="2"/>
  </r>
  <r>
    <x v="0"/>
    <x v="0"/>
    <x v="443"/>
    <x v="4"/>
    <x v="28"/>
    <x v="31"/>
    <x v="2"/>
    <n v="45.000000000000014"/>
    <n v="695"/>
    <x v="569"/>
    <x v="1036"/>
    <n v="0.25"/>
    <x v="2"/>
  </r>
  <r>
    <x v="0"/>
    <x v="0"/>
    <x v="443"/>
    <x v="4"/>
    <x v="28"/>
    <x v="31"/>
    <x v="3"/>
    <n v="55.000000000000014"/>
    <n v="750"/>
    <x v="294"/>
    <x v="1037"/>
    <n v="0.3"/>
    <x v="2"/>
  </r>
  <r>
    <x v="0"/>
    <x v="0"/>
    <x v="443"/>
    <x v="4"/>
    <x v="28"/>
    <x v="31"/>
    <x v="4"/>
    <n v="70"/>
    <n v="725"/>
    <x v="248"/>
    <x v="1038"/>
    <n v="0.35"/>
    <x v="2"/>
  </r>
  <r>
    <x v="0"/>
    <x v="0"/>
    <x v="443"/>
    <x v="4"/>
    <x v="28"/>
    <x v="31"/>
    <x v="5"/>
    <n v="75"/>
    <n v="825"/>
    <x v="570"/>
    <x v="1039"/>
    <n v="0.5"/>
    <x v="2"/>
  </r>
  <r>
    <x v="0"/>
    <x v="0"/>
    <x v="472"/>
    <x v="4"/>
    <x v="28"/>
    <x v="31"/>
    <x v="0"/>
    <n v="70"/>
    <n v="1075"/>
    <x v="571"/>
    <x v="1040"/>
    <n v="0.45"/>
    <x v="2"/>
  </r>
  <r>
    <x v="0"/>
    <x v="0"/>
    <x v="472"/>
    <x v="4"/>
    <x v="28"/>
    <x v="31"/>
    <x v="1"/>
    <n v="60.000000000000007"/>
    <n v="875"/>
    <x v="105"/>
    <x v="100"/>
    <n v="0.35"/>
    <x v="2"/>
  </r>
  <r>
    <x v="2"/>
    <x v="0"/>
    <x v="472"/>
    <x v="4"/>
    <x v="28"/>
    <x v="31"/>
    <x v="2"/>
    <n v="60.000000000000007"/>
    <n v="825"/>
    <x v="34"/>
    <x v="151"/>
    <n v="0.25"/>
    <x v="2"/>
  </r>
  <r>
    <x v="2"/>
    <x v="0"/>
    <x v="472"/>
    <x v="4"/>
    <x v="28"/>
    <x v="31"/>
    <x v="3"/>
    <n v="60.000000000000007"/>
    <n v="775"/>
    <x v="448"/>
    <x v="555"/>
    <n v="0.3"/>
    <x v="2"/>
  </r>
  <r>
    <x v="2"/>
    <x v="0"/>
    <x v="472"/>
    <x v="4"/>
    <x v="28"/>
    <x v="31"/>
    <x v="4"/>
    <n v="70"/>
    <n v="775"/>
    <x v="103"/>
    <x v="1041"/>
    <n v="0.35"/>
    <x v="2"/>
  </r>
  <r>
    <x v="2"/>
    <x v="0"/>
    <x v="472"/>
    <x v="4"/>
    <x v="28"/>
    <x v="31"/>
    <x v="5"/>
    <n v="75"/>
    <n v="875"/>
    <x v="572"/>
    <x v="1042"/>
    <n v="0.5"/>
    <x v="2"/>
  </r>
  <r>
    <x v="2"/>
    <x v="0"/>
    <x v="170"/>
    <x v="4"/>
    <x v="28"/>
    <x v="31"/>
    <x v="0"/>
    <n v="35"/>
    <n v="925"/>
    <x v="573"/>
    <x v="120"/>
    <n v="0.4"/>
    <x v="2"/>
  </r>
  <r>
    <x v="2"/>
    <x v="0"/>
    <x v="170"/>
    <x v="4"/>
    <x v="28"/>
    <x v="31"/>
    <x v="1"/>
    <n v="35"/>
    <n v="725"/>
    <x v="52"/>
    <x v="56"/>
    <n v="0.35"/>
    <x v="2"/>
  </r>
  <r>
    <x v="2"/>
    <x v="0"/>
    <x v="170"/>
    <x v="4"/>
    <x v="28"/>
    <x v="31"/>
    <x v="2"/>
    <n v="25.000000000000007"/>
    <n v="725"/>
    <x v="574"/>
    <x v="1043"/>
    <n v="0.4"/>
    <x v="2"/>
  </r>
  <r>
    <x v="2"/>
    <x v="0"/>
    <x v="170"/>
    <x v="4"/>
    <x v="28"/>
    <x v="31"/>
    <x v="3"/>
    <n v="30"/>
    <n v="575"/>
    <x v="530"/>
    <x v="923"/>
    <n v="0.4"/>
    <x v="2"/>
  </r>
  <r>
    <x v="2"/>
    <x v="0"/>
    <x v="170"/>
    <x v="4"/>
    <x v="28"/>
    <x v="31"/>
    <x v="4"/>
    <n v="45"/>
    <n v="625"/>
    <x v="66"/>
    <x v="48"/>
    <n v="0.35"/>
    <x v="2"/>
  </r>
  <r>
    <x v="2"/>
    <x v="0"/>
    <x v="170"/>
    <x v="4"/>
    <x v="28"/>
    <x v="31"/>
    <x v="5"/>
    <n v="35"/>
    <n v="725"/>
    <x v="52"/>
    <x v="721"/>
    <n v="0.5"/>
    <x v="2"/>
  </r>
  <r>
    <x v="2"/>
    <x v="0"/>
    <x v="199"/>
    <x v="4"/>
    <x v="28"/>
    <x v="31"/>
    <x v="0"/>
    <n v="35"/>
    <n v="975"/>
    <x v="85"/>
    <x v="106"/>
    <n v="0.4"/>
    <x v="2"/>
  </r>
  <r>
    <x v="2"/>
    <x v="0"/>
    <x v="199"/>
    <x v="4"/>
    <x v="28"/>
    <x v="31"/>
    <x v="1"/>
    <n v="35"/>
    <n v="625"/>
    <x v="45"/>
    <x v="542"/>
    <n v="0.35"/>
    <x v="2"/>
  </r>
  <r>
    <x v="2"/>
    <x v="0"/>
    <x v="199"/>
    <x v="4"/>
    <x v="28"/>
    <x v="31"/>
    <x v="2"/>
    <n v="25.000000000000007"/>
    <n v="675"/>
    <x v="334"/>
    <x v="1044"/>
    <n v="0.4"/>
    <x v="2"/>
  </r>
  <r>
    <x v="2"/>
    <x v="0"/>
    <x v="199"/>
    <x v="4"/>
    <x v="29"/>
    <x v="32"/>
    <x v="3"/>
    <n v="30"/>
    <n v="525"/>
    <x v="154"/>
    <x v="147"/>
    <n v="0.4"/>
    <x v="2"/>
  </r>
  <r>
    <x v="2"/>
    <x v="0"/>
    <x v="199"/>
    <x v="4"/>
    <x v="29"/>
    <x v="32"/>
    <x v="4"/>
    <n v="45"/>
    <n v="600"/>
    <x v="51"/>
    <x v="55"/>
    <n v="0.35"/>
    <x v="2"/>
  </r>
  <r>
    <x v="2"/>
    <x v="0"/>
    <x v="199"/>
    <x v="4"/>
    <x v="29"/>
    <x v="32"/>
    <x v="5"/>
    <n v="30"/>
    <n v="700"/>
    <x v="195"/>
    <x v="148"/>
    <n v="0.5"/>
    <x v="2"/>
  </r>
  <r>
    <x v="2"/>
    <x v="0"/>
    <x v="704"/>
    <x v="4"/>
    <x v="29"/>
    <x v="32"/>
    <x v="0"/>
    <n v="30"/>
    <n v="920"/>
    <x v="575"/>
    <x v="1045"/>
    <n v="0.4"/>
    <x v="2"/>
  </r>
  <r>
    <x v="2"/>
    <x v="0"/>
    <x v="704"/>
    <x v="4"/>
    <x v="29"/>
    <x v="32"/>
    <x v="1"/>
    <n v="30"/>
    <n v="600"/>
    <x v="210"/>
    <x v="305"/>
    <n v="0.35"/>
    <x v="2"/>
  </r>
  <r>
    <x v="2"/>
    <x v="0"/>
    <x v="704"/>
    <x v="4"/>
    <x v="29"/>
    <x v="32"/>
    <x v="2"/>
    <n v="20"/>
    <n v="625"/>
    <x v="145"/>
    <x v="388"/>
    <n v="0.4"/>
    <x v="2"/>
  </r>
  <r>
    <x v="2"/>
    <x v="0"/>
    <x v="704"/>
    <x v="4"/>
    <x v="29"/>
    <x v="32"/>
    <x v="3"/>
    <n v="24.999999999999993"/>
    <n v="475"/>
    <x v="576"/>
    <x v="1046"/>
    <n v="0.4"/>
    <x v="2"/>
  </r>
  <r>
    <x v="2"/>
    <x v="0"/>
    <x v="704"/>
    <x v="4"/>
    <x v="29"/>
    <x v="32"/>
    <x v="4"/>
    <n v="40.000000000000007"/>
    <n v="525"/>
    <x v="163"/>
    <x v="221"/>
    <n v="0.35"/>
    <x v="2"/>
  </r>
  <r>
    <x v="2"/>
    <x v="0"/>
    <x v="704"/>
    <x v="4"/>
    <x v="29"/>
    <x v="32"/>
    <x v="5"/>
    <n v="30"/>
    <n v="625"/>
    <x v="205"/>
    <x v="88"/>
    <n v="0.5"/>
    <x v="2"/>
  </r>
  <r>
    <x v="2"/>
    <x v="0"/>
    <x v="721"/>
    <x v="4"/>
    <x v="29"/>
    <x v="32"/>
    <x v="0"/>
    <n v="30"/>
    <n v="875"/>
    <x v="47"/>
    <x v="148"/>
    <n v="0.4"/>
    <x v="2"/>
  </r>
  <r>
    <x v="2"/>
    <x v="0"/>
    <x v="721"/>
    <x v="4"/>
    <x v="29"/>
    <x v="32"/>
    <x v="1"/>
    <n v="30"/>
    <n v="575"/>
    <x v="530"/>
    <x v="1047"/>
    <n v="0.35"/>
    <x v="2"/>
  </r>
  <r>
    <x v="2"/>
    <x v="0"/>
    <x v="721"/>
    <x v="4"/>
    <x v="29"/>
    <x v="32"/>
    <x v="2"/>
    <n v="20"/>
    <n v="575"/>
    <x v="577"/>
    <x v="1048"/>
    <n v="0.4"/>
    <x v="2"/>
  </r>
  <r>
    <x v="2"/>
    <x v="0"/>
    <x v="721"/>
    <x v="4"/>
    <x v="29"/>
    <x v="32"/>
    <x v="3"/>
    <n v="24.999999999999993"/>
    <n v="500"/>
    <x v="578"/>
    <x v="1049"/>
    <n v="0.4"/>
    <x v="2"/>
  </r>
  <r>
    <x v="2"/>
    <x v="0"/>
    <x v="721"/>
    <x v="4"/>
    <x v="29"/>
    <x v="32"/>
    <x v="4"/>
    <n v="45"/>
    <n v="525"/>
    <x v="44"/>
    <x v="47"/>
    <n v="0.35"/>
    <x v="2"/>
  </r>
  <r>
    <x v="2"/>
    <x v="0"/>
    <x v="721"/>
    <x v="4"/>
    <x v="29"/>
    <x v="32"/>
    <x v="5"/>
    <n v="35"/>
    <n v="675"/>
    <x v="44"/>
    <x v="891"/>
    <n v="0.5"/>
    <x v="2"/>
  </r>
  <r>
    <x v="2"/>
    <x v="0"/>
    <x v="255"/>
    <x v="4"/>
    <x v="29"/>
    <x v="32"/>
    <x v="0"/>
    <n v="45"/>
    <n v="945"/>
    <x v="579"/>
    <x v="1050"/>
    <n v="0.4"/>
    <x v="2"/>
  </r>
  <r>
    <x v="2"/>
    <x v="0"/>
    <x v="255"/>
    <x v="4"/>
    <x v="29"/>
    <x v="32"/>
    <x v="1"/>
    <n v="45"/>
    <n v="650"/>
    <x v="61"/>
    <x v="162"/>
    <n v="0.35"/>
    <x v="2"/>
  </r>
  <r>
    <x v="2"/>
    <x v="0"/>
    <x v="255"/>
    <x v="4"/>
    <x v="29"/>
    <x v="32"/>
    <x v="2"/>
    <n v="40"/>
    <n v="625"/>
    <x v="53"/>
    <x v="161"/>
    <n v="0.4"/>
    <x v="2"/>
  </r>
  <r>
    <x v="2"/>
    <x v="0"/>
    <x v="255"/>
    <x v="4"/>
    <x v="29"/>
    <x v="32"/>
    <x v="3"/>
    <n v="40"/>
    <n v="575"/>
    <x v="328"/>
    <x v="1051"/>
    <n v="0.4"/>
    <x v="2"/>
  </r>
  <r>
    <x v="2"/>
    <x v="0"/>
    <x v="255"/>
    <x v="4"/>
    <x v="29"/>
    <x v="32"/>
    <x v="4"/>
    <n v="49.999999999999993"/>
    <n v="600"/>
    <x v="580"/>
    <x v="1052"/>
    <n v="0.35"/>
    <x v="2"/>
  </r>
  <r>
    <x v="2"/>
    <x v="0"/>
    <x v="255"/>
    <x v="4"/>
    <x v="29"/>
    <x v="32"/>
    <x v="5"/>
    <n v="54.999999999999993"/>
    <n v="700"/>
    <x v="564"/>
    <x v="1053"/>
    <n v="0.5"/>
    <x v="2"/>
  </r>
  <r>
    <x v="2"/>
    <x v="0"/>
    <x v="288"/>
    <x v="4"/>
    <x v="29"/>
    <x v="32"/>
    <x v="0"/>
    <n v="49.999999999999993"/>
    <n v="950"/>
    <x v="581"/>
    <x v="65"/>
    <n v="0.4"/>
    <x v="2"/>
  </r>
  <r>
    <x v="2"/>
    <x v="0"/>
    <x v="288"/>
    <x v="4"/>
    <x v="29"/>
    <x v="32"/>
    <x v="1"/>
    <n v="45"/>
    <n v="700"/>
    <x v="39"/>
    <x v="41"/>
    <n v="0.35"/>
    <x v="2"/>
  </r>
  <r>
    <x v="2"/>
    <x v="0"/>
    <x v="288"/>
    <x v="4"/>
    <x v="29"/>
    <x v="32"/>
    <x v="2"/>
    <n v="50"/>
    <n v="675"/>
    <x v="73"/>
    <x v="7"/>
    <n v="0.4"/>
    <x v="2"/>
  </r>
  <r>
    <x v="2"/>
    <x v="0"/>
    <x v="288"/>
    <x v="4"/>
    <x v="29"/>
    <x v="32"/>
    <x v="3"/>
    <n v="50"/>
    <n v="650"/>
    <x v="82"/>
    <x v="54"/>
    <n v="0.4"/>
    <x v="2"/>
  </r>
  <r>
    <x v="2"/>
    <x v="0"/>
    <x v="288"/>
    <x v="4"/>
    <x v="29"/>
    <x v="32"/>
    <x v="4"/>
    <n v="65"/>
    <n v="650"/>
    <x v="108"/>
    <x v="694"/>
    <n v="0.35"/>
    <x v="2"/>
  </r>
  <r>
    <x v="2"/>
    <x v="0"/>
    <x v="288"/>
    <x v="4"/>
    <x v="29"/>
    <x v="32"/>
    <x v="5"/>
    <n v="70"/>
    <n v="825"/>
    <x v="582"/>
    <x v="938"/>
    <n v="0.5"/>
    <x v="2"/>
  </r>
  <r>
    <x v="2"/>
    <x v="0"/>
    <x v="316"/>
    <x v="4"/>
    <x v="29"/>
    <x v="32"/>
    <x v="0"/>
    <n v="65"/>
    <n v="1050"/>
    <x v="22"/>
    <x v="1054"/>
    <n v="0.4"/>
    <x v="2"/>
  </r>
  <r>
    <x v="2"/>
    <x v="0"/>
    <x v="316"/>
    <x v="4"/>
    <x v="29"/>
    <x v="32"/>
    <x v="1"/>
    <n v="60.000000000000007"/>
    <n v="800"/>
    <x v="437"/>
    <x v="767"/>
    <n v="0.35"/>
    <x v="2"/>
  </r>
  <r>
    <x v="2"/>
    <x v="0"/>
    <x v="316"/>
    <x v="4"/>
    <x v="29"/>
    <x v="32"/>
    <x v="2"/>
    <n v="55.000000000000007"/>
    <n v="725"/>
    <x v="102"/>
    <x v="1055"/>
    <n v="0.4"/>
    <x v="2"/>
  </r>
  <r>
    <x v="2"/>
    <x v="0"/>
    <x v="316"/>
    <x v="4"/>
    <x v="29"/>
    <x v="32"/>
    <x v="3"/>
    <n v="55.000000000000007"/>
    <n v="675"/>
    <x v="107"/>
    <x v="1004"/>
    <n v="0.4"/>
    <x v="2"/>
  </r>
  <r>
    <x v="2"/>
    <x v="0"/>
    <x v="316"/>
    <x v="4"/>
    <x v="29"/>
    <x v="32"/>
    <x v="4"/>
    <n v="65"/>
    <n v="700"/>
    <x v="111"/>
    <x v="833"/>
    <n v="0.35"/>
    <x v="2"/>
  </r>
  <r>
    <x v="2"/>
    <x v="0"/>
    <x v="316"/>
    <x v="4"/>
    <x v="29"/>
    <x v="32"/>
    <x v="5"/>
    <n v="70"/>
    <n v="875"/>
    <x v="301"/>
    <x v="466"/>
    <n v="0.5"/>
    <x v="2"/>
  </r>
  <r>
    <x v="2"/>
    <x v="0"/>
    <x v="348"/>
    <x v="4"/>
    <x v="29"/>
    <x v="32"/>
    <x v="0"/>
    <n v="65"/>
    <n v="1025"/>
    <x v="583"/>
    <x v="1056"/>
    <n v="0.4"/>
    <x v="2"/>
  </r>
  <r>
    <x v="2"/>
    <x v="0"/>
    <x v="348"/>
    <x v="4"/>
    <x v="29"/>
    <x v="32"/>
    <x v="1"/>
    <n v="60.000000000000007"/>
    <n v="800"/>
    <x v="437"/>
    <x v="767"/>
    <n v="0.35"/>
    <x v="2"/>
  </r>
  <r>
    <x v="2"/>
    <x v="0"/>
    <x v="348"/>
    <x v="4"/>
    <x v="29"/>
    <x v="32"/>
    <x v="2"/>
    <n v="55.000000000000007"/>
    <n v="725"/>
    <x v="102"/>
    <x v="1055"/>
    <n v="0.4"/>
    <x v="2"/>
  </r>
  <r>
    <x v="2"/>
    <x v="0"/>
    <x v="348"/>
    <x v="4"/>
    <x v="29"/>
    <x v="32"/>
    <x v="3"/>
    <n v="45"/>
    <n v="675"/>
    <x v="113"/>
    <x v="150"/>
    <n v="0.4"/>
    <x v="2"/>
  </r>
  <r>
    <x v="2"/>
    <x v="0"/>
    <x v="348"/>
    <x v="4"/>
    <x v="29"/>
    <x v="32"/>
    <x v="4"/>
    <n v="55.000000000000007"/>
    <n v="650"/>
    <x v="223"/>
    <x v="1032"/>
    <n v="0.35"/>
    <x v="2"/>
  </r>
  <r>
    <x v="2"/>
    <x v="0"/>
    <x v="348"/>
    <x v="4"/>
    <x v="29"/>
    <x v="32"/>
    <x v="5"/>
    <n v="60.000000000000007"/>
    <n v="825"/>
    <x v="34"/>
    <x v="84"/>
    <n v="0.5"/>
    <x v="2"/>
  </r>
  <r>
    <x v="2"/>
    <x v="0"/>
    <x v="378"/>
    <x v="4"/>
    <x v="29"/>
    <x v="32"/>
    <x v="0"/>
    <n v="55.000000000000007"/>
    <n v="925"/>
    <x v="16"/>
    <x v="1057"/>
    <n v="0.4"/>
    <x v="2"/>
  </r>
  <r>
    <x v="2"/>
    <x v="0"/>
    <x v="378"/>
    <x v="4"/>
    <x v="29"/>
    <x v="32"/>
    <x v="1"/>
    <n v="50.000000000000014"/>
    <n v="725"/>
    <x v="295"/>
    <x v="1058"/>
    <n v="0.35"/>
    <x v="2"/>
  </r>
  <r>
    <x v="2"/>
    <x v="0"/>
    <x v="378"/>
    <x v="4"/>
    <x v="29"/>
    <x v="32"/>
    <x v="2"/>
    <n v="30.000000000000004"/>
    <n v="625"/>
    <x v="517"/>
    <x v="552"/>
    <n v="0.4"/>
    <x v="2"/>
  </r>
  <r>
    <x v="2"/>
    <x v="0"/>
    <x v="378"/>
    <x v="4"/>
    <x v="29"/>
    <x v="32"/>
    <x v="3"/>
    <n v="30.000000000000004"/>
    <n v="600"/>
    <x v="167"/>
    <x v="736"/>
    <n v="0.4"/>
    <x v="2"/>
  </r>
  <r>
    <x v="2"/>
    <x v="0"/>
    <x v="378"/>
    <x v="4"/>
    <x v="29"/>
    <x v="32"/>
    <x v="4"/>
    <n v="40"/>
    <n v="600"/>
    <x v="49"/>
    <x v="97"/>
    <n v="0.35"/>
    <x v="2"/>
  </r>
  <r>
    <x v="2"/>
    <x v="0"/>
    <x v="378"/>
    <x v="4"/>
    <x v="29"/>
    <x v="32"/>
    <x v="5"/>
    <n v="45.000000000000007"/>
    <n v="700"/>
    <x v="255"/>
    <x v="709"/>
    <n v="0.5"/>
    <x v="2"/>
  </r>
  <r>
    <x v="2"/>
    <x v="0"/>
    <x v="410"/>
    <x v="4"/>
    <x v="29"/>
    <x v="32"/>
    <x v="0"/>
    <n v="45.000000000000007"/>
    <n v="875"/>
    <x v="554"/>
    <x v="709"/>
    <n v="0.4"/>
    <x v="2"/>
  </r>
  <r>
    <x v="2"/>
    <x v="0"/>
    <x v="410"/>
    <x v="4"/>
    <x v="29"/>
    <x v="32"/>
    <x v="1"/>
    <n v="35.000000000000007"/>
    <n v="700"/>
    <x v="584"/>
    <x v="1059"/>
    <n v="0.35"/>
    <x v="2"/>
  </r>
  <r>
    <x v="2"/>
    <x v="0"/>
    <x v="410"/>
    <x v="4"/>
    <x v="29"/>
    <x v="32"/>
    <x v="2"/>
    <n v="35.000000000000007"/>
    <n v="575"/>
    <x v="585"/>
    <x v="1060"/>
    <n v="0.4"/>
    <x v="2"/>
  </r>
  <r>
    <x v="2"/>
    <x v="0"/>
    <x v="410"/>
    <x v="4"/>
    <x v="29"/>
    <x v="32"/>
    <x v="3"/>
    <n v="35.000000000000007"/>
    <n v="550"/>
    <x v="137"/>
    <x v="345"/>
    <n v="0.4"/>
    <x v="2"/>
  </r>
  <r>
    <x v="2"/>
    <x v="0"/>
    <x v="410"/>
    <x v="4"/>
    <x v="29"/>
    <x v="32"/>
    <x v="4"/>
    <n v="45.000000000000007"/>
    <n v="550"/>
    <x v="173"/>
    <x v="145"/>
    <n v="0.35"/>
    <x v="2"/>
  </r>
  <r>
    <x v="2"/>
    <x v="0"/>
    <x v="410"/>
    <x v="4"/>
    <x v="29"/>
    <x v="32"/>
    <x v="5"/>
    <n v="50"/>
    <n v="675"/>
    <x v="73"/>
    <x v="400"/>
    <n v="0.5"/>
    <x v="2"/>
  </r>
  <r>
    <x v="2"/>
    <x v="0"/>
    <x v="440"/>
    <x v="4"/>
    <x v="29"/>
    <x v="32"/>
    <x v="0"/>
    <n v="45.000000000000007"/>
    <n v="825"/>
    <x v="107"/>
    <x v="1004"/>
    <n v="0.4"/>
    <x v="2"/>
  </r>
  <r>
    <x v="2"/>
    <x v="0"/>
    <x v="440"/>
    <x v="4"/>
    <x v="29"/>
    <x v="32"/>
    <x v="1"/>
    <n v="35.000000000000007"/>
    <n v="650"/>
    <x v="586"/>
    <x v="1061"/>
    <n v="0.35"/>
    <x v="2"/>
  </r>
  <r>
    <x v="2"/>
    <x v="0"/>
    <x v="440"/>
    <x v="4"/>
    <x v="29"/>
    <x v="32"/>
    <x v="2"/>
    <n v="40.000000000000014"/>
    <n v="595"/>
    <x v="587"/>
    <x v="1062"/>
    <n v="0.4"/>
    <x v="2"/>
  </r>
  <r>
    <x v="2"/>
    <x v="0"/>
    <x v="440"/>
    <x v="4"/>
    <x v="29"/>
    <x v="32"/>
    <x v="3"/>
    <n v="60.000000000000021"/>
    <n v="650"/>
    <x v="588"/>
    <x v="1063"/>
    <n v="0.4"/>
    <x v="2"/>
  </r>
  <r>
    <x v="2"/>
    <x v="0"/>
    <x v="440"/>
    <x v="4"/>
    <x v="29"/>
    <x v="32"/>
    <x v="4"/>
    <n v="75.000000000000014"/>
    <n v="625"/>
    <x v="273"/>
    <x v="1064"/>
    <n v="0.35"/>
    <x v="2"/>
  </r>
  <r>
    <x v="2"/>
    <x v="0"/>
    <x v="440"/>
    <x v="4"/>
    <x v="29"/>
    <x v="32"/>
    <x v="5"/>
    <n v="75"/>
    <n v="725"/>
    <x v="589"/>
    <x v="1065"/>
    <n v="0.5"/>
    <x v="2"/>
  </r>
  <r>
    <x v="2"/>
    <x v="0"/>
    <x v="469"/>
    <x v="4"/>
    <x v="29"/>
    <x v="32"/>
    <x v="0"/>
    <n v="70"/>
    <n v="975"/>
    <x v="22"/>
    <x v="1054"/>
    <n v="0.4"/>
    <x v="2"/>
  </r>
  <r>
    <x v="2"/>
    <x v="0"/>
    <x v="469"/>
    <x v="4"/>
    <x v="29"/>
    <x v="32"/>
    <x v="1"/>
    <n v="60.000000000000007"/>
    <n v="775"/>
    <x v="448"/>
    <x v="1066"/>
    <n v="0.35"/>
    <x v="2"/>
  </r>
  <r>
    <x v="5"/>
    <x v="0"/>
    <x v="469"/>
    <x v="4"/>
    <x v="29"/>
    <x v="32"/>
    <x v="2"/>
    <n v="60.000000000000007"/>
    <n v="725"/>
    <x v="444"/>
    <x v="1067"/>
    <n v="0.4"/>
    <x v="2"/>
  </r>
  <r>
    <x v="5"/>
    <x v="0"/>
    <x v="469"/>
    <x v="4"/>
    <x v="29"/>
    <x v="32"/>
    <x v="3"/>
    <n v="60.000000000000007"/>
    <n v="675"/>
    <x v="230"/>
    <x v="1013"/>
    <n v="0.4"/>
    <x v="2"/>
  </r>
  <r>
    <x v="5"/>
    <x v="0"/>
    <x v="469"/>
    <x v="4"/>
    <x v="29"/>
    <x v="32"/>
    <x v="4"/>
    <n v="70"/>
    <n v="675"/>
    <x v="178"/>
    <x v="1068"/>
    <n v="0.35"/>
    <x v="2"/>
  </r>
  <r>
    <x v="5"/>
    <x v="0"/>
    <x v="469"/>
    <x v="4"/>
    <x v="29"/>
    <x v="32"/>
    <x v="5"/>
    <n v="75"/>
    <n v="775"/>
    <x v="590"/>
    <x v="1069"/>
    <n v="0.5"/>
    <x v="2"/>
  </r>
  <r>
    <x v="5"/>
    <x v="0"/>
    <x v="177"/>
    <x v="4"/>
    <x v="29"/>
    <x v="32"/>
    <x v="0"/>
    <n v="35"/>
    <n v="775"/>
    <x v="57"/>
    <x v="1070"/>
    <n v="0.4"/>
    <x v="2"/>
  </r>
  <r>
    <x v="5"/>
    <x v="0"/>
    <x v="177"/>
    <x v="4"/>
    <x v="29"/>
    <x v="32"/>
    <x v="1"/>
    <n v="35"/>
    <n v="575"/>
    <x v="327"/>
    <x v="1071"/>
    <n v="0.35"/>
    <x v="2"/>
  </r>
  <r>
    <x v="5"/>
    <x v="0"/>
    <x v="177"/>
    <x v="4"/>
    <x v="29"/>
    <x v="32"/>
    <x v="2"/>
    <n v="25.000000000000007"/>
    <n v="575"/>
    <x v="337"/>
    <x v="1072"/>
    <n v="0.4"/>
    <x v="2"/>
  </r>
  <r>
    <x v="5"/>
    <x v="0"/>
    <x v="177"/>
    <x v="4"/>
    <x v="29"/>
    <x v="32"/>
    <x v="3"/>
    <n v="30"/>
    <n v="425"/>
    <x v="234"/>
    <x v="744"/>
    <n v="0.4"/>
    <x v="2"/>
  </r>
  <r>
    <x v="5"/>
    <x v="0"/>
    <x v="177"/>
    <x v="4"/>
    <x v="29"/>
    <x v="32"/>
    <x v="4"/>
    <n v="45"/>
    <n v="475"/>
    <x v="117"/>
    <x v="513"/>
    <n v="0.35"/>
    <x v="2"/>
  </r>
  <r>
    <x v="5"/>
    <x v="0"/>
    <x v="177"/>
    <x v="4"/>
    <x v="29"/>
    <x v="32"/>
    <x v="5"/>
    <n v="35"/>
    <n v="575"/>
    <x v="327"/>
    <x v="236"/>
    <n v="0.5"/>
    <x v="2"/>
  </r>
  <r>
    <x v="5"/>
    <x v="0"/>
    <x v="206"/>
    <x v="4"/>
    <x v="29"/>
    <x v="32"/>
    <x v="0"/>
    <n v="35"/>
    <n v="825"/>
    <x v="591"/>
    <x v="396"/>
    <n v="0.4"/>
    <x v="2"/>
  </r>
  <r>
    <x v="5"/>
    <x v="0"/>
    <x v="206"/>
    <x v="4"/>
    <x v="29"/>
    <x v="32"/>
    <x v="1"/>
    <n v="35"/>
    <n v="475"/>
    <x v="158"/>
    <x v="862"/>
    <n v="0.35"/>
    <x v="2"/>
  </r>
  <r>
    <x v="5"/>
    <x v="0"/>
    <x v="206"/>
    <x v="4"/>
    <x v="29"/>
    <x v="32"/>
    <x v="2"/>
    <n v="25.000000000000007"/>
    <n v="525"/>
    <x v="592"/>
    <x v="1073"/>
    <n v="0.4"/>
    <x v="2"/>
  </r>
  <r>
    <x v="5"/>
    <x v="0"/>
    <x v="206"/>
    <x v="3"/>
    <x v="30"/>
    <x v="33"/>
    <x v="3"/>
    <n v="30"/>
    <n v="375"/>
    <x v="128"/>
    <x v="343"/>
    <n v="0.4"/>
    <x v="2"/>
  </r>
  <r>
    <x v="5"/>
    <x v="0"/>
    <x v="206"/>
    <x v="3"/>
    <x v="30"/>
    <x v="33"/>
    <x v="4"/>
    <n v="45"/>
    <n v="450"/>
    <x v="161"/>
    <x v="58"/>
    <n v="0.35"/>
    <x v="2"/>
  </r>
  <r>
    <x v="5"/>
    <x v="0"/>
    <x v="206"/>
    <x v="3"/>
    <x v="30"/>
    <x v="33"/>
    <x v="5"/>
    <n v="30"/>
    <n v="550"/>
    <x v="242"/>
    <x v="538"/>
    <n v="0.5"/>
    <x v="2"/>
  </r>
  <r>
    <x v="5"/>
    <x v="0"/>
    <x v="214"/>
    <x v="3"/>
    <x v="30"/>
    <x v="33"/>
    <x v="0"/>
    <n v="30"/>
    <n v="770"/>
    <x v="593"/>
    <x v="1074"/>
    <n v="0.4"/>
    <x v="2"/>
  </r>
  <r>
    <x v="5"/>
    <x v="0"/>
    <x v="214"/>
    <x v="3"/>
    <x v="30"/>
    <x v="33"/>
    <x v="1"/>
    <n v="30"/>
    <n v="450"/>
    <x v="200"/>
    <x v="220"/>
    <n v="0.35"/>
    <x v="2"/>
  </r>
  <r>
    <x v="5"/>
    <x v="0"/>
    <x v="214"/>
    <x v="3"/>
    <x v="30"/>
    <x v="33"/>
    <x v="2"/>
    <n v="20"/>
    <n v="475"/>
    <x v="594"/>
    <x v="1075"/>
    <n v="0.4"/>
    <x v="2"/>
  </r>
  <r>
    <x v="5"/>
    <x v="0"/>
    <x v="214"/>
    <x v="3"/>
    <x v="30"/>
    <x v="33"/>
    <x v="3"/>
    <n v="24.999999999999993"/>
    <n v="325"/>
    <x v="595"/>
    <x v="1076"/>
    <n v="0.4"/>
    <x v="2"/>
  </r>
  <r>
    <x v="5"/>
    <x v="0"/>
    <x v="214"/>
    <x v="3"/>
    <x v="30"/>
    <x v="33"/>
    <x v="4"/>
    <n v="40.000000000000007"/>
    <n v="375"/>
    <x v="193"/>
    <x v="96"/>
    <n v="0.35"/>
    <x v="2"/>
  </r>
  <r>
    <x v="5"/>
    <x v="0"/>
    <x v="214"/>
    <x v="3"/>
    <x v="30"/>
    <x v="33"/>
    <x v="5"/>
    <n v="30"/>
    <n v="475"/>
    <x v="332"/>
    <x v="535"/>
    <n v="0.5"/>
    <x v="2"/>
  </r>
  <r>
    <x v="5"/>
    <x v="0"/>
    <x v="233"/>
    <x v="3"/>
    <x v="30"/>
    <x v="33"/>
    <x v="0"/>
    <n v="30"/>
    <n v="725"/>
    <x v="153"/>
    <x v="1077"/>
    <n v="0.4"/>
    <x v="2"/>
  </r>
  <r>
    <x v="5"/>
    <x v="0"/>
    <x v="233"/>
    <x v="3"/>
    <x v="30"/>
    <x v="33"/>
    <x v="1"/>
    <n v="30"/>
    <n v="425"/>
    <x v="234"/>
    <x v="877"/>
    <n v="0.35"/>
    <x v="2"/>
  </r>
  <r>
    <x v="5"/>
    <x v="0"/>
    <x v="233"/>
    <x v="3"/>
    <x v="30"/>
    <x v="33"/>
    <x v="2"/>
    <n v="20"/>
    <n v="425"/>
    <x v="491"/>
    <x v="339"/>
    <n v="0.4"/>
    <x v="2"/>
  </r>
  <r>
    <x v="5"/>
    <x v="0"/>
    <x v="233"/>
    <x v="3"/>
    <x v="30"/>
    <x v="33"/>
    <x v="3"/>
    <n v="24.999999999999993"/>
    <n v="350"/>
    <x v="596"/>
    <x v="1078"/>
    <n v="0.4"/>
    <x v="2"/>
  </r>
  <r>
    <x v="5"/>
    <x v="0"/>
    <x v="233"/>
    <x v="3"/>
    <x v="30"/>
    <x v="33"/>
    <x v="4"/>
    <n v="45"/>
    <n v="375"/>
    <x v="156"/>
    <x v="501"/>
    <n v="0.35"/>
    <x v="2"/>
  </r>
  <r>
    <x v="5"/>
    <x v="0"/>
    <x v="233"/>
    <x v="3"/>
    <x v="30"/>
    <x v="33"/>
    <x v="5"/>
    <n v="35"/>
    <n v="525"/>
    <x v="155"/>
    <x v="50"/>
    <n v="0.5"/>
    <x v="2"/>
  </r>
  <r>
    <x v="5"/>
    <x v="0"/>
    <x v="262"/>
    <x v="3"/>
    <x v="30"/>
    <x v="33"/>
    <x v="0"/>
    <n v="45"/>
    <n v="795"/>
    <x v="597"/>
    <x v="1079"/>
    <n v="0.4"/>
    <x v="2"/>
  </r>
  <r>
    <x v="5"/>
    <x v="0"/>
    <x v="262"/>
    <x v="3"/>
    <x v="30"/>
    <x v="33"/>
    <x v="1"/>
    <n v="45"/>
    <n v="500"/>
    <x v="38"/>
    <x v="40"/>
    <n v="0.35"/>
    <x v="2"/>
  </r>
  <r>
    <x v="5"/>
    <x v="0"/>
    <x v="262"/>
    <x v="3"/>
    <x v="30"/>
    <x v="33"/>
    <x v="2"/>
    <n v="40"/>
    <n v="475"/>
    <x v="237"/>
    <x v="768"/>
    <n v="0.4"/>
    <x v="2"/>
  </r>
  <r>
    <x v="5"/>
    <x v="0"/>
    <x v="262"/>
    <x v="3"/>
    <x v="30"/>
    <x v="33"/>
    <x v="3"/>
    <n v="40"/>
    <n v="425"/>
    <x v="235"/>
    <x v="532"/>
    <n v="0.4"/>
    <x v="2"/>
  </r>
  <r>
    <x v="5"/>
    <x v="0"/>
    <x v="262"/>
    <x v="3"/>
    <x v="30"/>
    <x v="33"/>
    <x v="4"/>
    <n v="49.999999999999993"/>
    <n v="450"/>
    <x v="369"/>
    <x v="1080"/>
    <n v="0.35"/>
    <x v="2"/>
  </r>
  <r>
    <x v="5"/>
    <x v="0"/>
    <x v="262"/>
    <x v="3"/>
    <x v="30"/>
    <x v="33"/>
    <x v="5"/>
    <n v="54.999999999999993"/>
    <n v="550"/>
    <x v="390"/>
    <x v="1081"/>
    <n v="0.5"/>
    <x v="2"/>
  </r>
  <r>
    <x v="5"/>
    <x v="0"/>
    <x v="295"/>
    <x v="3"/>
    <x v="30"/>
    <x v="33"/>
    <x v="0"/>
    <n v="49.999999999999993"/>
    <n v="800"/>
    <x v="598"/>
    <x v="59"/>
    <n v="0.4"/>
    <x v="2"/>
  </r>
  <r>
    <x v="5"/>
    <x v="0"/>
    <x v="295"/>
    <x v="3"/>
    <x v="30"/>
    <x v="33"/>
    <x v="1"/>
    <n v="45"/>
    <n v="550"/>
    <x v="112"/>
    <x v="145"/>
    <n v="0.35"/>
    <x v="2"/>
  </r>
  <r>
    <x v="5"/>
    <x v="0"/>
    <x v="295"/>
    <x v="3"/>
    <x v="30"/>
    <x v="33"/>
    <x v="2"/>
    <n v="50"/>
    <n v="525"/>
    <x v="47"/>
    <x v="148"/>
    <n v="0.4"/>
    <x v="2"/>
  </r>
  <r>
    <x v="5"/>
    <x v="0"/>
    <x v="295"/>
    <x v="3"/>
    <x v="30"/>
    <x v="33"/>
    <x v="3"/>
    <n v="50"/>
    <n v="500"/>
    <x v="53"/>
    <x v="161"/>
    <n v="0.4"/>
    <x v="2"/>
  </r>
  <r>
    <x v="5"/>
    <x v="0"/>
    <x v="295"/>
    <x v="3"/>
    <x v="30"/>
    <x v="33"/>
    <x v="4"/>
    <n v="65"/>
    <n v="500"/>
    <x v="82"/>
    <x v="114"/>
    <n v="0.35"/>
    <x v="2"/>
  </r>
  <r>
    <x v="5"/>
    <x v="0"/>
    <x v="295"/>
    <x v="3"/>
    <x v="30"/>
    <x v="33"/>
    <x v="5"/>
    <n v="70"/>
    <n v="675"/>
    <x v="178"/>
    <x v="790"/>
    <n v="0.5"/>
    <x v="2"/>
  </r>
  <r>
    <x v="5"/>
    <x v="0"/>
    <x v="323"/>
    <x v="3"/>
    <x v="30"/>
    <x v="33"/>
    <x v="0"/>
    <n v="65"/>
    <n v="900"/>
    <x v="37"/>
    <x v="109"/>
    <n v="0.4"/>
    <x v="2"/>
  </r>
  <r>
    <x v="5"/>
    <x v="0"/>
    <x v="323"/>
    <x v="3"/>
    <x v="30"/>
    <x v="33"/>
    <x v="1"/>
    <n v="60.000000000000007"/>
    <n v="650"/>
    <x v="218"/>
    <x v="106"/>
    <n v="0.35"/>
    <x v="2"/>
  </r>
  <r>
    <x v="5"/>
    <x v="0"/>
    <x v="323"/>
    <x v="3"/>
    <x v="30"/>
    <x v="33"/>
    <x v="2"/>
    <n v="55.000000000000007"/>
    <n v="575"/>
    <x v="76"/>
    <x v="377"/>
    <n v="0.4"/>
    <x v="2"/>
  </r>
  <r>
    <x v="5"/>
    <x v="0"/>
    <x v="323"/>
    <x v="3"/>
    <x v="30"/>
    <x v="33"/>
    <x v="3"/>
    <n v="55.000000000000007"/>
    <n v="525"/>
    <x v="171"/>
    <x v="133"/>
    <n v="0.4"/>
    <x v="2"/>
  </r>
  <r>
    <x v="5"/>
    <x v="0"/>
    <x v="323"/>
    <x v="3"/>
    <x v="30"/>
    <x v="33"/>
    <x v="4"/>
    <n v="65"/>
    <n v="550"/>
    <x v="88"/>
    <x v="806"/>
    <n v="0.35"/>
    <x v="2"/>
  </r>
  <r>
    <x v="5"/>
    <x v="0"/>
    <x v="323"/>
    <x v="3"/>
    <x v="30"/>
    <x v="33"/>
    <x v="5"/>
    <n v="70"/>
    <n v="725"/>
    <x v="248"/>
    <x v="792"/>
    <n v="0.5"/>
    <x v="2"/>
  </r>
  <r>
    <x v="5"/>
    <x v="0"/>
    <x v="355"/>
    <x v="3"/>
    <x v="30"/>
    <x v="33"/>
    <x v="0"/>
    <n v="65"/>
    <n v="875"/>
    <x v="29"/>
    <x v="807"/>
    <n v="0.4"/>
    <x v="2"/>
  </r>
  <r>
    <x v="5"/>
    <x v="0"/>
    <x v="355"/>
    <x v="3"/>
    <x v="30"/>
    <x v="33"/>
    <x v="1"/>
    <n v="60.000000000000007"/>
    <n v="650"/>
    <x v="218"/>
    <x v="106"/>
    <n v="0.35"/>
    <x v="2"/>
  </r>
  <r>
    <x v="5"/>
    <x v="0"/>
    <x v="355"/>
    <x v="3"/>
    <x v="30"/>
    <x v="33"/>
    <x v="2"/>
    <n v="55.000000000000007"/>
    <n v="575"/>
    <x v="76"/>
    <x v="377"/>
    <n v="0.4"/>
    <x v="2"/>
  </r>
  <r>
    <x v="5"/>
    <x v="0"/>
    <x v="355"/>
    <x v="3"/>
    <x v="30"/>
    <x v="33"/>
    <x v="3"/>
    <n v="45"/>
    <n v="525"/>
    <x v="44"/>
    <x v="55"/>
    <n v="0.4"/>
    <x v="2"/>
  </r>
  <r>
    <x v="5"/>
    <x v="0"/>
    <x v="355"/>
    <x v="3"/>
    <x v="30"/>
    <x v="33"/>
    <x v="4"/>
    <n v="55.000000000000007"/>
    <n v="500"/>
    <x v="80"/>
    <x v="198"/>
    <n v="0.35"/>
    <x v="2"/>
  </r>
  <r>
    <x v="5"/>
    <x v="0"/>
    <x v="355"/>
    <x v="3"/>
    <x v="30"/>
    <x v="33"/>
    <x v="5"/>
    <n v="60.000000000000007"/>
    <n v="675"/>
    <x v="230"/>
    <x v="628"/>
    <n v="0.5"/>
    <x v="2"/>
  </r>
  <r>
    <x v="5"/>
    <x v="0"/>
    <x v="385"/>
    <x v="3"/>
    <x v="30"/>
    <x v="33"/>
    <x v="0"/>
    <n v="55.000000000000007"/>
    <n v="775"/>
    <x v="101"/>
    <x v="1082"/>
    <n v="0.4"/>
    <x v="2"/>
  </r>
  <r>
    <x v="5"/>
    <x v="0"/>
    <x v="385"/>
    <x v="3"/>
    <x v="30"/>
    <x v="33"/>
    <x v="1"/>
    <n v="50.000000000000014"/>
    <n v="575"/>
    <x v="450"/>
    <x v="1083"/>
    <n v="0.35"/>
    <x v="2"/>
  </r>
  <r>
    <x v="5"/>
    <x v="0"/>
    <x v="385"/>
    <x v="3"/>
    <x v="30"/>
    <x v="33"/>
    <x v="2"/>
    <n v="25.000000000000007"/>
    <n v="475"/>
    <x v="525"/>
    <x v="1084"/>
    <n v="0.4"/>
    <x v="2"/>
  </r>
  <r>
    <x v="5"/>
    <x v="0"/>
    <x v="385"/>
    <x v="3"/>
    <x v="30"/>
    <x v="33"/>
    <x v="3"/>
    <n v="25.000000000000007"/>
    <n v="450"/>
    <x v="537"/>
    <x v="930"/>
    <n v="0.4"/>
    <x v="2"/>
  </r>
  <r>
    <x v="5"/>
    <x v="0"/>
    <x v="385"/>
    <x v="3"/>
    <x v="30"/>
    <x v="33"/>
    <x v="4"/>
    <n v="35"/>
    <n v="450"/>
    <x v="154"/>
    <x v="543"/>
    <n v="0.35"/>
    <x v="2"/>
  </r>
  <r>
    <x v="5"/>
    <x v="0"/>
    <x v="385"/>
    <x v="3"/>
    <x v="30"/>
    <x v="33"/>
    <x v="5"/>
    <n v="40.000000000000007"/>
    <n v="550"/>
    <x v="139"/>
    <x v="172"/>
    <n v="0.5"/>
    <x v="2"/>
  </r>
  <r>
    <x v="5"/>
    <x v="0"/>
    <x v="417"/>
    <x v="3"/>
    <x v="30"/>
    <x v="33"/>
    <x v="0"/>
    <n v="40.000000000000007"/>
    <n v="725"/>
    <x v="599"/>
    <x v="1085"/>
    <n v="0.4"/>
    <x v="2"/>
  </r>
  <r>
    <x v="5"/>
    <x v="0"/>
    <x v="417"/>
    <x v="3"/>
    <x v="30"/>
    <x v="33"/>
    <x v="1"/>
    <n v="30.000000000000011"/>
    <n v="550"/>
    <x v="524"/>
    <x v="691"/>
    <n v="0.35"/>
    <x v="2"/>
  </r>
  <r>
    <x v="5"/>
    <x v="0"/>
    <x v="417"/>
    <x v="3"/>
    <x v="30"/>
    <x v="33"/>
    <x v="2"/>
    <n v="30.000000000000011"/>
    <n v="425"/>
    <x v="600"/>
    <x v="1086"/>
    <n v="0.4"/>
    <x v="2"/>
  </r>
  <r>
    <x v="5"/>
    <x v="0"/>
    <x v="417"/>
    <x v="3"/>
    <x v="30"/>
    <x v="33"/>
    <x v="3"/>
    <n v="30.000000000000011"/>
    <n v="400"/>
    <x v="502"/>
    <x v="1087"/>
    <n v="0.4"/>
    <x v="2"/>
  </r>
  <r>
    <x v="5"/>
    <x v="0"/>
    <x v="417"/>
    <x v="3"/>
    <x v="30"/>
    <x v="33"/>
    <x v="4"/>
    <n v="40.000000000000007"/>
    <n v="400"/>
    <x v="601"/>
    <x v="479"/>
    <n v="0.35"/>
    <x v="2"/>
  </r>
  <r>
    <x v="5"/>
    <x v="0"/>
    <x v="417"/>
    <x v="3"/>
    <x v="30"/>
    <x v="33"/>
    <x v="5"/>
    <n v="40"/>
    <n v="525"/>
    <x v="195"/>
    <x v="148"/>
    <n v="0.5"/>
    <x v="2"/>
  </r>
  <r>
    <x v="5"/>
    <x v="0"/>
    <x v="447"/>
    <x v="3"/>
    <x v="30"/>
    <x v="33"/>
    <x v="0"/>
    <n v="35.000000000000007"/>
    <n v="675"/>
    <x v="602"/>
    <x v="322"/>
    <n v="0.4"/>
    <x v="2"/>
  </r>
  <r>
    <x v="5"/>
    <x v="0"/>
    <x v="447"/>
    <x v="3"/>
    <x v="30"/>
    <x v="33"/>
    <x v="1"/>
    <n v="25.000000000000011"/>
    <n v="500"/>
    <x v="603"/>
    <x v="1088"/>
    <n v="0.35"/>
    <x v="2"/>
  </r>
  <r>
    <x v="5"/>
    <x v="0"/>
    <x v="447"/>
    <x v="3"/>
    <x v="30"/>
    <x v="33"/>
    <x v="2"/>
    <n v="35.000000000000014"/>
    <n v="445"/>
    <x v="604"/>
    <x v="1089"/>
    <n v="0.4"/>
    <x v="2"/>
  </r>
  <r>
    <x v="5"/>
    <x v="0"/>
    <x v="447"/>
    <x v="3"/>
    <x v="30"/>
    <x v="33"/>
    <x v="3"/>
    <n v="65.000000000000028"/>
    <n v="500"/>
    <x v="445"/>
    <x v="1090"/>
    <n v="0.4"/>
    <x v="2"/>
  </r>
  <r>
    <x v="5"/>
    <x v="0"/>
    <x v="447"/>
    <x v="3"/>
    <x v="30"/>
    <x v="33"/>
    <x v="4"/>
    <n v="80.000000000000014"/>
    <n v="475"/>
    <x v="473"/>
    <x v="8"/>
    <n v="0.35"/>
    <x v="2"/>
  </r>
  <r>
    <x v="5"/>
    <x v="0"/>
    <x v="447"/>
    <x v="3"/>
    <x v="30"/>
    <x v="33"/>
    <x v="5"/>
    <n v="80"/>
    <n v="575"/>
    <x v="605"/>
    <x v="1091"/>
    <n v="0.5"/>
    <x v="2"/>
  </r>
  <r>
    <x v="5"/>
    <x v="0"/>
    <x v="476"/>
    <x v="3"/>
    <x v="30"/>
    <x v="33"/>
    <x v="0"/>
    <n v="75.000000000000014"/>
    <n v="825"/>
    <x v="606"/>
    <x v="1092"/>
    <n v="0.4"/>
    <x v="2"/>
  </r>
  <r>
    <x v="5"/>
    <x v="0"/>
    <x v="476"/>
    <x v="3"/>
    <x v="30"/>
    <x v="33"/>
    <x v="1"/>
    <n v="65.000000000000014"/>
    <n v="625"/>
    <x v="279"/>
    <x v="1093"/>
    <n v="0.35"/>
    <x v="2"/>
  </r>
  <r>
    <x v="3"/>
    <x v="0"/>
    <x v="476"/>
    <x v="3"/>
    <x v="30"/>
    <x v="33"/>
    <x v="2"/>
    <n v="65.000000000000014"/>
    <n v="575"/>
    <x v="227"/>
    <x v="643"/>
    <n v="0.4"/>
    <x v="2"/>
  </r>
  <r>
    <x v="3"/>
    <x v="0"/>
    <x v="476"/>
    <x v="3"/>
    <x v="30"/>
    <x v="33"/>
    <x v="3"/>
    <n v="65.000000000000014"/>
    <n v="525"/>
    <x v="607"/>
    <x v="1094"/>
    <n v="0.4"/>
    <x v="2"/>
  </r>
  <r>
    <x v="3"/>
    <x v="0"/>
    <x v="476"/>
    <x v="3"/>
    <x v="30"/>
    <x v="33"/>
    <x v="4"/>
    <n v="75.000000000000014"/>
    <n v="525"/>
    <x v="554"/>
    <x v="1095"/>
    <n v="0.35"/>
    <x v="2"/>
  </r>
  <r>
    <x v="3"/>
    <x v="0"/>
    <x v="476"/>
    <x v="3"/>
    <x v="30"/>
    <x v="33"/>
    <x v="5"/>
    <n v="80"/>
    <n v="625"/>
    <x v="1"/>
    <x v="69"/>
    <n v="0.5"/>
    <x v="2"/>
  </r>
  <r>
    <x v="5"/>
    <x v="0"/>
    <x v="186"/>
    <x v="3"/>
    <x v="30"/>
    <x v="33"/>
    <x v="0"/>
    <n v="40"/>
    <n v="500"/>
    <x v="46"/>
    <x v="316"/>
    <n v="0.4"/>
    <x v="2"/>
  </r>
  <r>
    <x v="5"/>
    <x v="0"/>
    <x v="186"/>
    <x v="3"/>
    <x v="30"/>
    <x v="33"/>
    <x v="1"/>
    <n v="40"/>
    <n v="300"/>
    <x v="150"/>
    <x v="216"/>
    <n v="0.35"/>
    <x v="2"/>
  </r>
  <r>
    <x v="5"/>
    <x v="0"/>
    <x v="186"/>
    <x v="3"/>
    <x v="30"/>
    <x v="33"/>
    <x v="2"/>
    <n v="30.000000000000004"/>
    <n v="300"/>
    <x v="381"/>
    <x v="1096"/>
    <n v="0.4"/>
    <x v="2"/>
  </r>
  <r>
    <x v="5"/>
    <x v="0"/>
    <x v="186"/>
    <x v="3"/>
    <x v="30"/>
    <x v="33"/>
    <x v="3"/>
    <n v="35"/>
    <n v="150"/>
    <x v="304"/>
    <x v="192"/>
    <n v="0.4"/>
    <x v="2"/>
  </r>
  <r>
    <x v="5"/>
    <x v="0"/>
    <x v="186"/>
    <x v="3"/>
    <x v="30"/>
    <x v="33"/>
    <x v="4"/>
    <n v="49.999999999999993"/>
    <n v="200"/>
    <x v="335"/>
    <x v="1078"/>
    <n v="0.35"/>
    <x v="2"/>
  </r>
  <r>
    <x v="5"/>
    <x v="0"/>
    <x v="186"/>
    <x v="3"/>
    <x v="30"/>
    <x v="33"/>
    <x v="5"/>
    <n v="40"/>
    <n v="300"/>
    <x v="150"/>
    <x v="607"/>
    <n v="0.4"/>
    <x v="2"/>
  </r>
  <r>
    <x v="5"/>
    <x v="0"/>
    <x v="696"/>
    <x v="3"/>
    <x v="30"/>
    <x v="33"/>
    <x v="0"/>
    <n v="40"/>
    <n v="550"/>
    <x v="41"/>
    <x v="301"/>
    <n v="0.4"/>
    <x v="2"/>
  </r>
  <r>
    <x v="5"/>
    <x v="0"/>
    <x v="696"/>
    <x v="3"/>
    <x v="30"/>
    <x v="33"/>
    <x v="1"/>
    <n v="40"/>
    <n v="200"/>
    <x v="135"/>
    <x v="197"/>
    <n v="0.35"/>
    <x v="2"/>
  </r>
  <r>
    <x v="5"/>
    <x v="0"/>
    <x v="696"/>
    <x v="3"/>
    <x v="30"/>
    <x v="33"/>
    <x v="2"/>
    <n v="30.000000000000004"/>
    <n v="250"/>
    <x v="384"/>
    <x v="984"/>
    <n v="0.4"/>
    <x v="2"/>
  </r>
  <r>
    <x v="5"/>
    <x v="0"/>
    <x v="696"/>
    <x v="4"/>
    <x v="31"/>
    <x v="34"/>
    <x v="3"/>
    <n v="35"/>
    <n v="125"/>
    <x v="317"/>
    <x v="286"/>
    <n v="0.4"/>
    <x v="2"/>
  </r>
  <r>
    <x v="5"/>
    <x v="0"/>
    <x v="696"/>
    <x v="4"/>
    <x v="31"/>
    <x v="34"/>
    <x v="4"/>
    <n v="49.999999999999993"/>
    <n v="200"/>
    <x v="335"/>
    <x v="1078"/>
    <n v="0.35"/>
    <x v="2"/>
  </r>
  <r>
    <x v="5"/>
    <x v="0"/>
    <x v="696"/>
    <x v="4"/>
    <x v="31"/>
    <x v="34"/>
    <x v="5"/>
    <n v="40"/>
    <n v="300"/>
    <x v="150"/>
    <x v="607"/>
    <n v="0.4"/>
    <x v="2"/>
  </r>
  <r>
    <x v="5"/>
    <x v="0"/>
    <x v="226"/>
    <x v="4"/>
    <x v="31"/>
    <x v="34"/>
    <x v="0"/>
    <n v="45"/>
    <n v="520"/>
    <x v="608"/>
    <x v="1097"/>
    <n v="0.4"/>
    <x v="2"/>
  </r>
  <r>
    <x v="5"/>
    <x v="0"/>
    <x v="226"/>
    <x v="4"/>
    <x v="31"/>
    <x v="34"/>
    <x v="1"/>
    <n v="45"/>
    <n v="225"/>
    <x v="179"/>
    <x v="258"/>
    <n v="0.35"/>
    <x v="2"/>
  </r>
  <r>
    <x v="5"/>
    <x v="0"/>
    <x v="226"/>
    <x v="4"/>
    <x v="31"/>
    <x v="34"/>
    <x v="2"/>
    <n v="35"/>
    <n v="250"/>
    <x v="132"/>
    <x v="187"/>
    <n v="0.4"/>
    <x v="2"/>
  </r>
  <r>
    <x v="5"/>
    <x v="0"/>
    <x v="226"/>
    <x v="4"/>
    <x v="31"/>
    <x v="34"/>
    <x v="3"/>
    <n v="40"/>
    <n v="100"/>
    <x v="123"/>
    <x v="185"/>
    <n v="0.4"/>
    <x v="2"/>
  </r>
  <r>
    <x v="5"/>
    <x v="0"/>
    <x v="226"/>
    <x v="4"/>
    <x v="31"/>
    <x v="34"/>
    <x v="4"/>
    <n v="54.999999999999993"/>
    <n v="150"/>
    <x v="360"/>
    <x v="1098"/>
    <n v="0.35"/>
    <x v="2"/>
  </r>
  <r>
    <x v="5"/>
    <x v="0"/>
    <x v="226"/>
    <x v="4"/>
    <x v="31"/>
    <x v="34"/>
    <x v="5"/>
    <n v="45"/>
    <n v="250"/>
    <x v="128"/>
    <x v="343"/>
    <n v="0.4"/>
    <x v="2"/>
  </r>
  <r>
    <x v="5"/>
    <x v="0"/>
    <x v="245"/>
    <x v="4"/>
    <x v="31"/>
    <x v="34"/>
    <x v="0"/>
    <n v="45"/>
    <n v="475"/>
    <x v="117"/>
    <x v="178"/>
    <n v="0.4"/>
    <x v="2"/>
  </r>
  <r>
    <x v="5"/>
    <x v="0"/>
    <x v="245"/>
    <x v="4"/>
    <x v="31"/>
    <x v="34"/>
    <x v="1"/>
    <n v="45"/>
    <n v="175"/>
    <x v="122"/>
    <x v="184"/>
    <n v="0.35"/>
    <x v="2"/>
  </r>
  <r>
    <x v="5"/>
    <x v="0"/>
    <x v="245"/>
    <x v="4"/>
    <x v="31"/>
    <x v="34"/>
    <x v="2"/>
    <n v="40"/>
    <n v="175"/>
    <x v="136"/>
    <x v="197"/>
    <n v="0.4"/>
    <x v="2"/>
  </r>
  <r>
    <x v="5"/>
    <x v="0"/>
    <x v="245"/>
    <x v="4"/>
    <x v="31"/>
    <x v="34"/>
    <x v="3"/>
    <n v="45"/>
    <n v="100"/>
    <x v="187"/>
    <x v="287"/>
    <n v="0.4"/>
    <x v="2"/>
  </r>
  <r>
    <x v="5"/>
    <x v="0"/>
    <x v="245"/>
    <x v="4"/>
    <x v="31"/>
    <x v="34"/>
    <x v="4"/>
    <n v="50"/>
    <n v="125"/>
    <x v="146"/>
    <x v="269"/>
    <n v="0.35"/>
    <x v="2"/>
  </r>
  <r>
    <x v="5"/>
    <x v="0"/>
    <x v="245"/>
    <x v="4"/>
    <x v="31"/>
    <x v="34"/>
    <x v="5"/>
    <n v="40"/>
    <n v="250"/>
    <x v="124"/>
    <x v="215"/>
    <n v="0.4"/>
    <x v="2"/>
  </r>
  <r>
    <x v="5"/>
    <x v="0"/>
    <x v="276"/>
    <x v="4"/>
    <x v="31"/>
    <x v="34"/>
    <x v="0"/>
    <n v="50"/>
    <n v="520"/>
    <x v="50"/>
    <x v="159"/>
    <n v="0.4"/>
    <x v="2"/>
  </r>
  <r>
    <x v="5"/>
    <x v="0"/>
    <x v="276"/>
    <x v="4"/>
    <x v="31"/>
    <x v="34"/>
    <x v="1"/>
    <n v="45.000000000000007"/>
    <n v="225"/>
    <x v="458"/>
    <x v="258"/>
    <n v="0.35"/>
    <x v="2"/>
  </r>
  <r>
    <x v="5"/>
    <x v="0"/>
    <x v="276"/>
    <x v="4"/>
    <x v="31"/>
    <x v="34"/>
    <x v="2"/>
    <n v="40"/>
    <n v="200"/>
    <x v="135"/>
    <x v="201"/>
    <n v="0.4"/>
    <x v="2"/>
  </r>
  <r>
    <x v="5"/>
    <x v="0"/>
    <x v="276"/>
    <x v="4"/>
    <x v="31"/>
    <x v="34"/>
    <x v="3"/>
    <n v="40"/>
    <n v="125"/>
    <x v="120"/>
    <x v="181"/>
    <n v="0.4"/>
    <x v="2"/>
  </r>
  <r>
    <x v="5"/>
    <x v="0"/>
    <x v="276"/>
    <x v="4"/>
    <x v="31"/>
    <x v="34"/>
    <x v="4"/>
    <n v="50"/>
    <n v="150"/>
    <x v="127"/>
    <x v="190"/>
    <n v="0.35"/>
    <x v="2"/>
  </r>
  <r>
    <x v="5"/>
    <x v="0"/>
    <x v="276"/>
    <x v="4"/>
    <x v="31"/>
    <x v="34"/>
    <x v="5"/>
    <n v="55.000000000000007"/>
    <n v="275"/>
    <x v="395"/>
    <x v="1099"/>
    <n v="0.4"/>
    <x v="2"/>
  </r>
  <r>
    <x v="5"/>
    <x v="0"/>
    <x v="306"/>
    <x v="4"/>
    <x v="31"/>
    <x v="34"/>
    <x v="0"/>
    <n v="40"/>
    <n v="525"/>
    <x v="195"/>
    <x v="97"/>
    <n v="0.4"/>
    <x v="2"/>
  </r>
  <r>
    <x v="5"/>
    <x v="0"/>
    <x v="306"/>
    <x v="4"/>
    <x v="31"/>
    <x v="34"/>
    <x v="1"/>
    <n v="35.000000000000007"/>
    <n v="275"/>
    <x v="194"/>
    <x v="180"/>
    <n v="0.35"/>
    <x v="2"/>
  </r>
  <r>
    <x v="5"/>
    <x v="0"/>
    <x v="306"/>
    <x v="4"/>
    <x v="31"/>
    <x v="34"/>
    <x v="2"/>
    <n v="30.000000000000004"/>
    <n v="225"/>
    <x v="311"/>
    <x v="821"/>
    <n v="0.4"/>
    <x v="2"/>
  </r>
  <r>
    <x v="5"/>
    <x v="0"/>
    <x v="306"/>
    <x v="4"/>
    <x v="31"/>
    <x v="34"/>
    <x v="3"/>
    <n v="30.000000000000004"/>
    <n v="200"/>
    <x v="385"/>
    <x v="344"/>
    <n v="0.4"/>
    <x v="2"/>
  </r>
  <r>
    <x v="5"/>
    <x v="0"/>
    <x v="306"/>
    <x v="4"/>
    <x v="31"/>
    <x v="34"/>
    <x v="4"/>
    <n v="50"/>
    <n v="200"/>
    <x v="124"/>
    <x v="187"/>
    <n v="0.35"/>
    <x v="2"/>
  </r>
  <r>
    <x v="5"/>
    <x v="0"/>
    <x v="306"/>
    <x v="4"/>
    <x v="31"/>
    <x v="34"/>
    <x v="5"/>
    <n v="55.000000000000007"/>
    <n v="375"/>
    <x v="141"/>
    <x v="517"/>
    <n v="0.4"/>
    <x v="2"/>
  </r>
  <r>
    <x v="5"/>
    <x v="0"/>
    <x v="335"/>
    <x v="4"/>
    <x v="31"/>
    <x v="34"/>
    <x v="0"/>
    <n v="50"/>
    <n v="600"/>
    <x v="60"/>
    <x v="213"/>
    <n v="0.4"/>
    <x v="2"/>
  </r>
  <r>
    <x v="5"/>
    <x v="0"/>
    <x v="335"/>
    <x v="4"/>
    <x v="31"/>
    <x v="34"/>
    <x v="1"/>
    <n v="45.000000000000007"/>
    <n v="350"/>
    <x v="341"/>
    <x v="342"/>
    <n v="0.35"/>
    <x v="2"/>
  </r>
  <r>
    <x v="5"/>
    <x v="0"/>
    <x v="335"/>
    <x v="4"/>
    <x v="31"/>
    <x v="34"/>
    <x v="2"/>
    <n v="40"/>
    <n v="275"/>
    <x v="236"/>
    <x v="280"/>
    <n v="0.4"/>
    <x v="2"/>
  </r>
  <r>
    <x v="5"/>
    <x v="0"/>
    <x v="335"/>
    <x v="4"/>
    <x v="31"/>
    <x v="34"/>
    <x v="3"/>
    <n v="40"/>
    <n v="225"/>
    <x v="125"/>
    <x v="203"/>
    <n v="0.4"/>
    <x v="2"/>
  </r>
  <r>
    <x v="5"/>
    <x v="0"/>
    <x v="335"/>
    <x v="4"/>
    <x v="31"/>
    <x v="34"/>
    <x v="4"/>
    <n v="50"/>
    <n v="250"/>
    <x v="145"/>
    <x v="208"/>
    <n v="0.35"/>
    <x v="2"/>
  </r>
  <r>
    <x v="5"/>
    <x v="0"/>
    <x v="335"/>
    <x v="4"/>
    <x v="31"/>
    <x v="34"/>
    <x v="5"/>
    <n v="55.000000000000007"/>
    <n v="425"/>
    <x v="257"/>
    <x v="379"/>
    <n v="0.4"/>
    <x v="2"/>
  </r>
  <r>
    <x v="5"/>
    <x v="0"/>
    <x v="367"/>
    <x v="4"/>
    <x v="31"/>
    <x v="34"/>
    <x v="0"/>
    <n v="50"/>
    <n v="575"/>
    <x v="79"/>
    <x v="199"/>
    <n v="0.4"/>
    <x v="2"/>
  </r>
  <r>
    <x v="5"/>
    <x v="0"/>
    <x v="367"/>
    <x v="4"/>
    <x v="31"/>
    <x v="34"/>
    <x v="1"/>
    <n v="45.000000000000007"/>
    <n v="350"/>
    <x v="341"/>
    <x v="342"/>
    <n v="0.35"/>
    <x v="2"/>
  </r>
  <r>
    <x v="5"/>
    <x v="0"/>
    <x v="367"/>
    <x v="4"/>
    <x v="31"/>
    <x v="34"/>
    <x v="2"/>
    <n v="40"/>
    <n v="275"/>
    <x v="236"/>
    <x v="280"/>
    <n v="0.4"/>
    <x v="2"/>
  </r>
  <r>
    <x v="5"/>
    <x v="0"/>
    <x v="367"/>
    <x v="4"/>
    <x v="31"/>
    <x v="34"/>
    <x v="3"/>
    <n v="40"/>
    <n v="250"/>
    <x v="124"/>
    <x v="215"/>
    <n v="0.4"/>
    <x v="2"/>
  </r>
  <r>
    <x v="5"/>
    <x v="0"/>
    <x v="367"/>
    <x v="4"/>
    <x v="31"/>
    <x v="34"/>
    <x v="4"/>
    <n v="50"/>
    <n v="225"/>
    <x v="128"/>
    <x v="196"/>
    <n v="0.35"/>
    <x v="2"/>
  </r>
  <r>
    <x v="5"/>
    <x v="0"/>
    <x v="367"/>
    <x v="4"/>
    <x v="31"/>
    <x v="34"/>
    <x v="5"/>
    <n v="55.000000000000007"/>
    <n v="400"/>
    <x v="139"/>
    <x v="985"/>
    <n v="0.4"/>
    <x v="2"/>
  </r>
  <r>
    <x v="5"/>
    <x v="0"/>
    <x v="399"/>
    <x v="4"/>
    <x v="31"/>
    <x v="34"/>
    <x v="0"/>
    <n v="50"/>
    <n v="525"/>
    <x v="47"/>
    <x v="148"/>
    <n v="0.4"/>
    <x v="2"/>
  </r>
  <r>
    <x v="5"/>
    <x v="0"/>
    <x v="399"/>
    <x v="4"/>
    <x v="31"/>
    <x v="34"/>
    <x v="1"/>
    <n v="45.000000000000007"/>
    <n v="325"/>
    <x v="138"/>
    <x v="200"/>
    <n v="0.35"/>
    <x v="2"/>
  </r>
  <r>
    <x v="5"/>
    <x v="0"/>
    <x v="399"/>
    <x v="4"/>
    <x v="31"/>
    <x v="34"/>
    <x v="2"/>
    <n v="35"/>
    <n v="225"/>
    <x v="122"/>
    <x v="478"/>
    <n v="0.4"/>
    <x v="2"/>
  </r>
  <r>
    <x v="5"/>
    <x v="0"/>
    <x v="399"/>
    <x v="4"/>
    <x v="31"/>
    <x v="34"/>
    <x v="3"/>
    <n v="35"/>
    <n v="200"/>
    <x v="136"/>
    <x v="197"/>
    <n v="0.4"/>
    <x v="2"/>
  </r>
  <r>
    <x v="5"/>
    <x v="0"/>
    <x v="399"/>
    <x v="4"/>
    <x v="31"/>
    <x v="34"/>
    <x v="4"/>
    <n v="45"/>
    <n v="200"/>
    <x v="125"/>
    <x v="188"/>
    <n v="0.35"/>
    <x v="2"/>
  </r>
  <r>
    <x v="5"/>
    <x v="0"/>
    <x v="399"/>
    <x v="4"/>
    <x v="31"/>
    <x v="34"/>
    <x v="5"/>
    <n v="50"/>
    <n v="275"/>
    <x v="199"/>
    <x v="811"/>
    <n v="0.4"/>
    <x v="2"/>
  </r>
  <r>
    <x v="5"/>
    <x v="0"/>
    <x v="428"/>
    <x v="4"/>
    <x v="31"/>
    <x v="34"/>
    <x v="0"/>
    <n v="54.999999999999993"/>
    <n v="450"/>
    <x v="348"/>
    <x v="186"/>
    <n v="0.4"/>
    <x v="2"/>
  </r>
  <r>
    <x v="5"/>
    <x v="0"/>
    <x v="428"/>
    <x v="4"/>
    <x v="31"/>
    <x v="34"/>
    <x v="1"/>
    <n v="45"/>
    <n v="275"/>
    <x v="118"/>
    <x v="179"/>
    <n v="0.35"/>
    <x v="2"/>
  </r>
  <r>
    <x v="5"/>
    <x v="0"/>
    <x v="428"/>
    <x v="4"/>
    <x v="31"/>
    <x v="34"/>
    <x v="2"/>
    <n v="45"/>
    <n v="175"/>
    <x v="122"/>
    <x v="478"/>
    <n v="0.4"/>
    <x v="2"/>
  </r>
  <r>
    <x v="5"/>
    <x v="0"/>
    <x v="428"/>
    <x v="4"/>
    <x v="31"/>
    <x v="34"/>
    <x v="3"/>
    <n v="45"/>
    <n v="150"/>
    <x v="314"/>
    <x v="492"/>
    <n v="0.4"/>
    <x v="2"/>
  </r>
  <r>
    <x v="5"/>
    <x v="0"/>
    <x v="428"/>
    <x v="4"/>
    <x v="31"/>
    <x v="34"/>
    <x v="4"/>
    <n v="54.999999999999993"/>
    <n v="150"/>
    <x v="360"/>
    <x v="1098"/>
    <n v="0.35"/>
    <x v="2"/>
  </r>
  <r>
    <x v="5"/>
    <x v="0"/>
    <x v="428"/>
    <x v="4"/>
    <x v="31"/>
    <x v="34"/>
    <x v="5"/>
    <n v="54.999999999999993"/>
    <n v="275"/>
    <x v="408"/>
    <x v="1100"/>
    <n v="0.4"/>
    <x v="2"/>
  </r>
  <r>
    <x v="5"/>
    <x v="0"/>
    <x v="459"/>
    <x v="4"/>
    <x v="31"/>
    <x v="34"/>
    <x v="0"/>
    <n v="50"/>
    <n v="425"/>
    <x v="42"/>
    <x v="1003"/>
    <n v="0.4"/>
    <x v="2"/>
  </r>
  <r>
    <x v="5"/>
    <x v="0"/>
    <x v="459"/>
    <x v="4"/>
    <x v="31"/>
    <x v="34"/>
    <x v="1"/>
    <n v="40"/>
    <n v="275"/>
    <x v="236"/>
    <x v="194"/>
    <n v="0.35"/>
    <x v="2"/>
  </r>
  <r>
    <x v="5"/>
    <x v="0"/>
    <x v="459"/>
    <x v="4"/>
    <x v="31"/>
    <x v="34"/>
    <x v="2"/>
    <n v="45"/>
    <n v="220"/>
    <x v="609"/>
    <x v="1101"/>
    <n v="0.4"/>
    <x v="2"/>
  </r>
  <r>
    <x v="0"/>
    <x v="0"/>
    <x v="459"/>
    <x v="4"/>
    <x v="31"/>
    <x v="34"/>
    <x v="3"/>
    <n v="55.000000000000007"/>
    <n v="200"/>
    <x v="131"/>
    <x v="1102"/>
    <n v="0.4"/>
    <x v="2"/>
  </r>
  <r>
    <x v="0"/>
    <x v="0"/>
    <x v="459"/>
    <x v="4"/>
    <x v="31"/>
    <x v="34"/>
    <x v="4"/>
    <n v="65"/>
    <n v="175"/>
    <x v="166"/>
    <x v="281"/>
    <n v="0.35"/>
    <x v="2"/>
  </r>
  <r>
    <x v="0"/>
    <x v="0"/>
    <x v="459"/>
    <x v="4"/>
    <x v="31"/>
    <x v="34"/>
    <x v="5"/>
    <n v="70"/>
    <n v="275"/>
    <x v="170"/>
    <x v="346"/>
    <n v="0.4"/>
    <x v="2"/>
  </r>
  <r>
    <x v="0"/>
    <x v="0"/>
    <x v="488"/>
    <x v="4"/>
    <x v="31"/>
    <x v="34"/>
    <x v="0"/>
    <n v="65"/>
    <n v="525"/>
    <x v="85"/>
    <x v="106"/>
    <n v="0.4"/>
    <x v="2"/>
  </r>
  <r>
    <x v="0"/>
    <x v="0"/>
    <x v="488"/>
    <x v="4"/>
    <x v="31"/>
    <x v="34"/>
    <x v="1"/>
    <n v="55.000000000000007"/>
    <n v="325"/>
    <x v="256"/>
    <x v="375"/>
    <n v="0.35"/>
    <x v="2"/>
  </r>
  <r>
    <x v="0"/>
    <x v="0"/>
    <x v="488"/>
    <x v="4"/>
    <x v="31"/>
    <x v="34"/>
    <x v="2"/>
    <n v="55.000000000000007"/>
    <n v="275"/>
    <x v="395"/>
    <x v="1099"/>
    <n v="0.4"/>
    <x v="2"/>
  </r>
  <r>
    <x v="0"/>
    <x v="0"/>
    <x v="488"/>
    <x v="4"/>
    <x v="31"/>
    <x v="34"/>
    <x v="3"/>
    <n v="50"/>
    <n v="225"/>
    <x v="128"/>
    <x v="343"/>
    <n v="0.4"/>
    <x v="2"/>
  </r>
  <r>
    <x v="0"/>
    <x v="0"/>
    <x v="488"/>
    <x v="4"/>
    <x v="31"/>
    <x v="34"/>
    <x v="4"/>
    <n v="60"/>
    <n v="225"/>
    <x v="200"/>
    <x v="220"/>
    <n v="0.35"/>
    <x v="2"/>
  </r>
  <r>
    <x v="0"/>
    <x v="0"/>
    <x v="488"/>
    <x v="4"/>
    <x v="31"/>
    <x v="34"/>
    <x v="5"/>
    <n v="64.999999999999986"/>
    <n v="325"/>
    <x v="264"/>
    <x v="1103"/>
    <n v="0.4"/>
    <x v="2"/>
  </r>
  <r>
    <x v="0"/>
    <x v="0"/>
    <x v="184"/>
    <x v="4"/>
    <x v="31"/>
    <x v="34"/>
    <x v="0"/>
    <n v="30.000000000000004"/>
    <n v="725"/>
    <x v="543"/>
    <x v="124"/>
    <n v="0.4"/>
    <x v="2"/>
  </r>
  <r>
    <x v="0"/>
    <x v="0"/>
    <x v="184"/>
    <x v="4"/>
    <x v="31"/>
    <x v="34"/>
    <x v="1"/>
    <n v="30.000000000000004"/>
    <n v="525"/>
    <x v="341"/>
    <x v="342"/>
    <n v="0.35"/>
    <x v="2"/>
  </r>
  <r>
    <x v="0"/>
    <x v="0"/>
    <x v="184"/>
    <x v="4"/>
    <x v="31"/>
    <x v="34"/>
    <x v="2"/>
    <n v="20.000000000000007"/>
    <n v="525"/>
    <x v="497"/>
    <x v="1104"/>
    <n v="0.4"/>
    <x v="2"/>
  </r>
  <r>
    <x v="0"/>
    <x v="0"/>
    <x v="184"/>
    <x v="4"/>
    <x v="31"/>
    <x v="34"/>
    <x v="3"/>
    <n v="25"/>
    <n v="375"/>
    <x v="512"/>
    <x v="222"/>
    <n v="0.4"/>
    <x v="2"/>
  </r>
  <r>
    <x v="0"/>
    <x v="0"/>
    <x v="184"/>
    <x v="4"/>
    <x v="31"/>
    <x v="34"/>
    <x v="4"/>
    <n v="40"/>
    <n v="425"/>
    <x v="235"/>
    <x v="615"/>
    <n v="0.35"/>
    <x v="2"/>
  </r>
  <r>
    <x v="0"/>
    <x v="0"/>
    <x v="184"/>
    <x v="4"/>
    <x v="31"/>
    <x v="34"/>
    <x v="5"/>
    <n v="30.000000000000004"/>
    <n v="525"/>
    <x v="341"/>
    <x v="132"/>
    <n v="0.5"/>
    <x v="2"/>
  </r>
  <r>
    <x v="0"/>
    <x v="0"/>
    <x v="213"/>
    <x v="4"/>
    <x v="31"/>
    <x v="34"/>
    <x v="0"/>
    <n v="30.000000000000004"/>
    <n v="775"/>
    <x v="168"/>
    <x v="118"/>
    <n v="0.4"/>
    <x v="2"/>
  </r>
  <r>
    <x v="0"/>
    <x v="0"/>
    <x v="213"/>
    <x v="4"/>
    <x v="31"/>
    <x v="34"/>
    <x v="1"/>
    <n v="30.000000000000004"/>
    <n v="425"/>
    <x v="165"/>
    <x v="877"/>
    <n v="0.35"/>
    <x v="2"/>
  </r>
  <r>
    <x v="0"/>
    <x v="0"/>
    <x v="213"/>
    <x v="4"/>
    <x v="31"/>
    <x v="34"/>
    <x v="2"/>
    <n v="20.000000000000007"/>
    <n v="475"/>
    <x v="610"/>
    <x v="1105"/>
    <n v="0.4"/>
    <x v="2"/>
  </r>
  <r>
    <x v="0"/>
    <x v="0"/>
    <x v="213"/>
    <x v="1"/>
    <x v="32"/>
    <x v="35"/>
    <x v="3"/>
    <n v="25"/>
    <n v="325"/>
    <x v="192"/>
    <x v="398"/>
    <n v="0.4"/>
    <x v="2"/>
  </r>
  <r>
    <x v="0"/>
    <x v="0"/>
    <x v="213"/>
    <x v="1"/>
    <x v="32"/>
    <x v="35"/>
    <x v="4"/>
    <n v="40"/>
    <n v="400"/>
    <x v="175"/>
    <x v="143"/>
    <n v="0.35"/>
    <x v="2"/>
  </r>
  <r>
    <x v="0"/>
    <x v="0"/>
    <x v="213"/>
    <x v="1"/>
    <x v="32"/>
    <x v="35"/>
    <x v="5"/>
    <n v="25"/>
    <n v="500"/>
    <x v="145"/>
    <x v="1106"/>
    <n v="0.5"/>
    <x v="2"/>
  </r>
  <r>
    <x v="0"/>
    <x v="0"/>
    <x v="221"/>
    <x v="1"/>
    <x v="32"/>
    <x v="35"/>
    <x v="0"/>
    <n v="25"/>
    <n v="720"/>
    <x v="210"/>
    <x v="307"/>
    <n v="0.4"/>
    <x v="2"/>
  </r>
  <r>
    <x v="0"/>
    <x v="0"/>
    <x v="221"/>
    <x v="1"/>
    <x v="32"/>
    <x v="35"/>
    <x v="1"/>
    <n v="25"/>
    <n v="400"/>
    <x v="124"/>
    <x v="187"/>
    <n v="0.35"/>
    <x v="2"/>
  </r>
  <r>
    <x v="0"/>
    <x v="0"/>
    <x v="221"/>
    <x v="1"/>
    <x v="32"/>
    <x v="35"/>
    <x v="2"/>
    <n v="15.000000000000002"/>
    <n v="425"/>
    <x v="513"/>
    <x v="1107"/>
    <n v="0.4"/>
    <x v="2"/>
  </r>
  <r>
    <x v="0"/>
    <x v="0"/>
    <x v="221"/>
    <x v="1"/>
    <x v="32"/>
    <x v="35"/>
    <x v="3"/>
    <n v="19.999999999999996"/>
    <n v="275"/>
    <x v="611"/>
    <x v="924"/>
    <n v="0.4"/>
    <x v="2"/>
  </r>
  <r>
    <x v="0"/>
    <x v="0"/>
    <x v="221"/>
    <x v="1"/>
    <x v="32"/>
    <x v="35"/>
    <x v="4"/>
    <n v="35.000000000000007"/>
    <n v="325"/>
    <x v="400"/>
    <x v="885"/>
    <n v="0.35"/>
    <x v="2"/>
  </r>
  <r>
    <x v="0"/>
    <x v="0"/>
    <x v="221"/>
    <x v="1"/>
    <x v="32"/>
    <x v="35"/>
    <x v="5"/>
    <n v="25"/>
    <n v="425"/>
    <x v="612"/>
    <x v="745"/>
    <n v="0.5"/>
    <x v="2"/>
  </r>
  <r>
    <x v="0"/>
    <x v="0"/>
    <x v="240"/>
    <x v="1"/>
    <x v="32"/>
    <x v="35"/>
    <x v="0"/>
    <n v="25"/>
    <n v="675"/>
    <x v="156"/>
    <x v="53"/>
    <n v="0.4"/>
    <x v="2"/>
  </r>
  <r>
    <x v="0"/>
    <x v="0"/>
    <x v="240"/>
    <x v="1"/>
    <x v="32"/>
    <x v="35"/>
    <x v="1"/>
    <n v="25"/>
    <n v="375"/>
    <x v="512"/>
    <x v="673"/>
    <n v="0.35"/>
    <x v="2"/>
  </r>
  <r>
    <x v="0"/>
    <x v="0"/>
    <x v="240"/>
    <x v="1"/>
    <x v="32"/>
    <x v="35"/>
    <x v="2"/>
    <n v="15.000000000000002"/>
    <n v="375"/>
    <x v="457"/>
    <x v="689"/>
    <n v="0.4"/>
    <x v="2"/>
  </r>
  <r>
    <x v="0"/>
    <x v="0"/>
    <x v="240"/>
    <x v="1"/>
    <x v="32"/>
    <x v="35"/>
    <x v="3"/>
    <n v="19.999999999999996"/>
    <n v="300"/>
    <x v="613"/>
    <x v="506"/>
    <n v="0.4"/>
    <x v="2"/>
  </r>
  <r>
    <x v="0"/>
    <x v="0"/>
    <x v="240"/>
    <x v="1"/>
    <x v="32"/>
    <x v="35"/>
    <x v="4"/>
    <n v="40"/>
    <n v="325"/>
    <x v="197"/>
    <x v="279"/>
    <n v="0.35"/>
    <x v="2"/>
  </r>
  <r>
    <x v="0"/>
    <x v="0"/>
    <x v="240"/>
    <x v="1"/>
    <x v="32"/>
    <x v="35"/>
    <x v="5"/>
    <n v="30.000000000000004"/>
    <n v="475"/>
    <x v="614"/>
    <x v="419"/>
    <n v="0.5"/>
    <x v="2"/>
  </r>
  <r>
    <x v="0"/>
    <x v="0"/>
    <x v="269"/>
    <x v="1"/>
    <x v="32"/>
    <x v="35"/>
    <x v="0"/>
    <n v="40"/>
    <n v="745"/>
    <x v="615"/>
    <x v="1108"/>
    <n v="0.4"/>
    <x v="2"/>
  </r>
  <r>
    <x v="0"/>
    <x v="0"/>
    <x v="269"/>
    <x v="1"/>
    <x v="32"/>
    <x v="35"/>
    <x v="1"/>
    <n v="40"/>
    <n v="450"/>
    <x v="210"/>
    <x v="305"/>
    <n v="0.35"/>
    <x v="2"/>
  </r>
  <r>
    <x v="0"/>
    <x v="0"/>
    <x v="269"/>
    <x v="1"/>
    <x v="32"/>
    <x v="35"/>
    <x v="2"/>
    <n v="35"/>
    <n v="425"/>
    <x v="159"/>
    <x v="226"/>
    <n v="0.4"/>
    <x v="2"/>
  </r>
  <r>
    <x v="0"/>
    <x v="0"/>
    <x v="269"/>
    <x v="1"/>
    <x v="32"/>
    <x v="35"/>
    <x v="3"/>
    <n v="35"/>
    <n v="375"/>
    <x v="333"/>
    <x v="214"/>
    <n v="0.4"/>
    <x v="2"/>
  </r>
  <r>
    <x v="0"/>
    <x v="0"/>
    <x v="269"/>
    <x v="1"/>
    <x v="32"/>
    <x v="35"/>
    <x v="4"/>
    <n v="44.999999999999993"/>
    <n v="400"/>
    <x v="521"/>
    <x v="1109"/>
    <n v="0.35"/>
    <x v="2"/>
  </r>
  <r>
    <x v="0"/>
    <x v="0"/>
    <x v="269"/>
    <x v="1"/>
    <x v="32"/>
    <x v="35"/>
    <x v="5"/>
    <n v="49.999999999999993"/>
    <n v="500"/>
    <x v="616"/>
    <x v="1110"/>
    <n v="0.5"/>
    <x v="2"/>
  </r>
  <r>
    <x v="0"/>
    <x v="0"/>
    <x v="302"/>
    <x v="1"/>
    <x v="32"/>
    <x v="35"/>
    <x v="0"/>
    <n v="44.999999999999993"/>
    <n v="750"/>
    <x v="617"/>
    <x v="1111"/>
    <n v="0.4"/>
    <x v="2"/>
  </r>
  <r>
    <x v="0"/>
    <x v="0"/>
    <x v="302"/>
    <x v="1"/>
    <x v="32"/>
    <x v="35"/>
    <x v="1"/>
    <n v="40"/>
    <n v="500"/>
    <x v="46"/>
    <x v="429"/>
    <n v="0.35"/>
    <x v="2"/>
  </r>
  <r>
    <x v="0"/>
    <x v="0"/>
    <x v="302"/>
    <x v="1"/>
    <x v="32"/>
    <x v="35"/>
    <x v="2"/>
    <n v="45"/>
    <n v="475"/>
    <x v="117"/>
    <x v="178"/>
    <n v="0.4"/>
    <x v="2"/>
  </r>
  <r>
    <x v="0"/>
    <x v="0"/>
    <x v="302"/>
    <x v="1"/>
    <x v="32"/>
    <x v="35"/>
    <x v="3"/>
    <n v="45"/>
    <n v="450"/>
    <x v="161"/>
    <x v="64"/>
    <n v="0.4"/>
    <x v="2"/>
  </r>
  <r>
    <x v="0"/>
    <x v="0"/>
    <x v="302"/>
    <x v="1"/>
    <x v="32"/>
    <x v="35"/>
    <x v="4"/>
    <n v="60"/>
    <n v="450"/>
    <x v="51"/>
    <x v="55"/>
    <n v="0.35"/>
    <x v="2"/>
  </r>
  <r>
    <x v="0"/>
    <x v="0"/>
    <x v="302"/>
    <x v="1"/>
    <x v="32"/>
    <x v="35"/>
    <x v="5"/>
    <n v="65"/>
    <n v="625"/>
    <x v="114"/>
    <x v="789"/>
    <n v="0.5"/>
    <x v="2"/>
  </r>
  <r>
    <x v="0"/>
    <x v="0"/>
    <x v="330"/>
    <x v="1"/>
    <x v="32"/>
    <x v="35"/>
    <x v="0"/>
    <n v="60"/>
    <n v="850"/>
    <x v="12"/>
    <x v="1112"/>
    <n v="0.4"/>
    <x v="2"/>
  </r>
  <r>
    <x v="1"/>
    <x v="0"/>
    <x v="330"/>
    <x v="1"/>
    <x v="32"/>
    <x v="35"/>
    <x v="1"/>
    <n v="55.000000000000007"/>
    <n v="600"/>
    <x v="222"/>
    <x v="91"/>
    <n v="0.35"/>
    <x v="2"/>
  </r>
  <r>
    <x v="1"/>
    <x v="0"/>
    <x v="330"/>
    <x v="1"/>
    <x v="32"/>
    <x v="35"/>
    <x v="2"/>
    <n v="50"/>
    <n v="525"/>
    <x v="47"/>
    <x v="148"/>
    <n v="0.4"/>
    <x v="2"/>
  </r>
  <r>
    <x v="1"/>
    <x v="0"/>
    <x v="330"/>
    <x v="1"/>
    <x v="32"/>
    <x v="35"/>
    <x v="3"/>
    <n v="50"/>
    <n v="475"/>
    <x v="343"/>
    <x v="893"/>
    <n v="0.4"/>
    <x v="2"/>
  </r>
  <r>
    <x v="1"/>
    <x v="0"/>
    <x v="330"/>
    <x v="1"/>
    <x v="32"/>
    <x v="35"/>
    <x v="4"/>
    <n v="60"/>
    <n v="500"/>
    <x v="60"/>
    <x v="148"/>
    <n v="0.35"/>
    <x v="2"/>
  </r>
  <r>
    <x v="1"/>
    <x v="0"/>
    <x v="330"/>
    <x v="1"/>
    <x v="32"/>
    <x v="35"/>
    <x v="5"/>
    <n v="65"/>
    <n v="675"/>
    <x v="83"/>
    <x v="1113"/>
    <n v="0.5"/>
    <x v="2"/>
  </r>
  <r>
    <x v="1"/>
    <x v="0"/>
    <x v="362"/>
    <x v="1"/>
    <x v="32"/>
    <x v="35"/>
    <x v="0"/>
    <n v="60"/>
    <n v="825"/>
    <x v="14"/>
    <x v="402"/>
    <n v="0.4"/>
    <x v="2"/>
  </r>
  <r>
    <x v="1"/>
    <x v="0"/>
    <x v="362"/>
    <x v="1"/>
    <x v="32"/>
    <x v="35"/>
    <x v="1"/>
    <n v="55.000000000000007"/>
    <n v="600"/>
    <x v="222"/>
    <x v="91"/>
    <n v="0.35"/>
    <x v="2"/>
  </r>
  <r>
    <x v="1"/>
    <x v="0"/>
    <x v="362"/>
    <x v="1"/>
    <x v="32"/>
    <x v="35"/>
    <x v="2"/>
    <n v="50"/>
    <n v="525"/>
    <x v="47"/>
    <x v="148"/>
    <n v="0.4"/>
    <x v="2"/>
  </r>
  <r>
    <x v="1"/>
    <x v="0"/>
    <x v="362"/>
    <x v="1"/>
    <x v="32"/>
    <x v="35"/>
    <x v="3"/>
    <n v="40"/>
    <n v="475"/>
    <x v="237"/>
    <x v="768"/>
    <n v="0.4"/>
    <x v="2"/>
  </r>
  <r>
    <x v="1"/>
    <x v="0"/>
    <x v="362"/>
    <x v="1"/>
    <x v="32"/>
    <x v="35"/>
    <x v="4"/>
    <n v="50"/>
    <n v="450"/>
    <x v="38"/>
    <x v="40"/>
    <n v="0.35"/>
    <x v="2"/>
  </r>
  <r>
    <x v="1"/>
    <x v="0"/>
    <x v="362"/>
    <x v="1"/>
    <x v="32"/>
    <x v="35"/>
    <x v="5"/>
    <n v="55.000000000000007"/>
    <n v="625"/>
    <x v="329"/>
    <x v="1114"/>
    <n v="0.5"/>
    <x v="2"/>
  </r>
  <r>
    <x v="1"/>
    <x v="0"/>
    <x v="392"/>
    <x v="1"/>
    <x v="32"/>
    <x v="35"/>
    <x v="0"/>
    <n v="50"/>
    <n v="725"/>
    <x v="78"/>
    <x v="166"/>
    <n v="0.4"/>
    <x v="2"/>
  </r>
  <r>
    <x v="1"/>
    <x v="0"/>
    <x v="392"/>
    <x v="1"/>
    <x v="32"/>
    <x v="35"/>
    <x v="1"/>
    <n v="45.000000000000014"/>
    <n v="525"/>
    <x v="557"/>
    <x v="1115"/>
    <n v="0.35"/>
    <x v="2"/>
  </r>
  <r>
    <x v="1"/>
    <x v="0"/>
    <x v="392"/>
    <x v="1"/>
    <x v="32"/>
    <x v="35"/>
    <x v="2"/>
    <n v="20.000000000000007"/>
    <n v="425"/>
    <x v="523"/>
    <x v="1116"/>
    <n v="0.4"/>
    <x v="2"/>
  </r>
  <r>
    <x v="1"/>
    <x v="0"/>
    <x v="392"/>
    <x v="1"/>
    <x v="32"/>
    <x v="35"/>
    <x v="3"/>
    <n v="20.000000000000007"/>
    <n v="400"/>
    <x v="516"/>
    <x v="916"/>
    <n v="0.4"/>
    <x v="2"/>
  </r>
  <r>
    <x v="1"/>
    <x v="0"/>
    <x v="392"/>
    <x v="1"/>
    <x v="32"/>
    <x v="35"/>
    <x v="4"/>
    <n v="30.000000000000004"/>
    <n v="400"/>
    <x v="202"/>
    <x v="216"/>
    <n v="0.35"/>
    <x v="2"/>
  </r>
  <r>
    <x v="1"/>
    <x v="0"/>
    <x v="392"/>
    <x v="1"/>
    <x v="32"/>
    <x v="35"/>
    <x v="5"/>
    <n v="35.000000000000007"/>
    <n v="500"/>
    <x v="499"/>
    <x v="1117"/>
    <n v="0.5"/>
    <x v="2"/>
  </r>
  <r>
    <x v="1"/>
    <x v="0"/>
    <x v="424"/>
    <x v="1"/>
    <x v="32"/>
    <x v="35"/>
    <x v="0"/>
    <n v="35.000000000000007"/>
    <n v="675"/>
    <x v="602"/>
    <x v="322"/>
    <n v="0.4"/>
    <x v="2"/>
  </r>
  <r>
    <x v="1"/>
    <x v="0"/>
    <x v="424"/>
    <x v="1"/>
    <x v="32"/>
    <x v="35"/>
    <x v="1"/>
    <n v="25.000000000000011"/>
    <n v="500"/>
    <x v="603"/>
    <x v="1088"/>
    <n v="0.35"/>
    <x v="2"/>
  </r>
  <r>
    <x v="1"/>
    <x v="0"/>
    <x v="424"/>
    <x v="1"/>
    <x v="32"/>
    <x v="35"/>
    <x v="2"/>
    <n v="25.000000000000011"/>
    <n v="375"/>
    <x v="618"/>
    <x v="1118"/>
    <n v="0.4"/>
    <x v="2"/>
  </r>
  <r>
    <x v="1"/>
    <x v="0"/>
    <x v="424"/>
    <x v="1"/>
    <x v="32"/>
    <x v="35"/>
    <x v="3"/>
    <n v="25.000000000000011"/>
    <n v="350"/>
    <x v="619"/>
    <x v="1119"/>
    <n v="0.4"/>
    <x v="2"/>
  </r>
  <r>
    <x v="1"/>
    <x v="0"/>
    <x v="424"/>
    <x v="1"/>
    <x v="32"/>
    <x v="35"/>
    <x v="4"/>
    <n v="35.000000000000007"/>
    <n v="350"/>
    <x v="620"/>
    <x v="1120"/>
    <n v="0.35"/>
    <x v="2"/>
  </r>
  <r>
    <x v="2"/>
    <x v="0"/>
    <x v="424"/>
    <x v="1"/>
    <x v="32"/>
    <x v="35"/>
    <x v="5"/>
    <n v="35"/>
    <n v="475"/>
    <x v="158"/>
    <x v="544"/>
    <n v="0.5"/>
    <x v="2"/>
  </r>
  <r>
    <x v="2"/>
    <x v="0"/>
    <x v="454"/>
    <x v="1"/>
    <x v="32"/>
    <x v="35"/>
    <x v="0"/>
    <n v="30.000000000000011"/>
    <n v="625"/>
    <x v="339"/>
    <x v="1121"/>
    <n v="0.4"/>
    <x v="2"/>
  </r>
  <r>
    <x v="2"/>
    <x v="0"/>
    <x v="454"/>
    <x v="1"/>
    <x v="32"/>
    <x v="35"/>
    <x v="1"/>
    <n v="20.000000000000011"/>
    <n v="450"/>
    <x v="621"/>
    <x v="1122"/>
    <n v="0.35"/>
    <x v="2"/>
  </r>
  <r>
    <x v="2"/>
    <x v="0"/>
    <x v="454"/>
    <x v="1"/>
    <x v="32"/>
    <x v="35"/>
    <x v="2"/>
    <n v="30.000000000000014"/>
    <n v="395"/>
    <x v="622"/>
    <x v="1123"/>
    <n v="0.4"/>
    <x v="2"/>
  </r>
  <r>
    <x v="2"/>
    <x v="0"/>
    <x v="454"/>
    <x v="1"/>
    <x v="32"/>
    <x v="35"/>
    <x v="3"/>
    <n v="60.000000000000021"/>
    <n v="450"/>
    <x v="623"/>
    <x v="1124"/>
    <n v="0.4"/>
    <x v="2"/>
  </r>
  <r>
    <x v="2"/>
    <x v="0"/>
    <x v="454"/>
    <x v="1"/>
    <x v="32"/>
    <x v="35"/>
    <x v="4"/>
    <n v="75.000000000000014"/>
    <n v="425"/>
    <x v="262"/>
    <x v="366"/>
    <n v="0.35"/>
    <x v="2"/>
  </r>
  <r>
    <x v="2"/>
    <x v="0"/>
    <x v="454"/>
    <x v="1"/>
    <x v="32"/>
    <x v="35"/>
    <x v="5"/>
    <n v="75"/>
    <n v="525"/>
    <x v="624"/>
    <x v="1125"/>
    <n v="0.5"/>
    <x v="2"/>
  </r>
  <r>
    <x v="2"/>
    <x v="0"/>
    <x v="483"/>
    <x v="1"/>
    <x v="32"/>
    <x v="35"/>
    <x v="0"/>
    <n v="70"/>
    <n v="775"/>
    <x v="103"/>
    <x v="832"/>
    <n v="0.4"/>
    <x v="2"/>
  </r>
  <r>
    <x v="2"/>
    <x v="0"/>
    <x v="483"/>
    <x v="1"/>
    <x v="32"/>
    <x v="35"/>
    <x v="1"/>
    <n v="60.000000000000007"/>
    <n v="575"/>
    <x v="226"/>
    <x v="1126"/>
    <n v="0.35"/>
    <x v="2"/>
  </r>
  <r>
    <x v="2"/>
    <x v="0"/>
    <x v="483"/>
    <x v="1"/>
    <x v="32"/>
    <x v="35"/>
    <x v="2"/>
    <n v="60.000000000000007"/>
    <n v="525"/>
    <x v="255"/>
    <x v="321"/>
    <n v="0.4"/>
    <x v="2"/>
  </r>
  <r>
    <x v="2"/>
    <x v="0"/>
    <x v="483"/>
    <x v="1"/>
    <x v="32"/>
    <x v="35"/>
    <x v="3"/>
    <n v="60.000000000000007"/>
    <n v="475"/>
    <x v="232"/>
    <x v="1127"/>
    <n v="0.4"/>
    <x v="2"/>
  </r>
  <r>
    <x v="2"/>
    <x v="0"/>
    <x v="483"/>
    <x v="1"/>
    <x v="32"/>
    <x v="35"/>
    <x v="4"/>
    <n v="70"/>
    <n v="475"/>
    <x v="206"/>
    <x v="1128"/>
    <n v="0.35"/>
    <x v="2"/>
  </r>
  <r>
    <x v="2"/>
    <x v="0"/>
    <x v="483"/>
    <x v="1"/>
    <x v="32"/>
    <x v="35"/>
    <x v="5"/>
    <n v="75"/>
    <n v="575"/>
    <x v="275"/>
    <x v="1129"/>
    <n v="0.5"/>
    <x v="2"/>
  </r>
  <r>
    <x v="2"/>
    <x v="1"/>
    <x v="187"/>
    <x v="1"/>
    <x v="32"/>
    <x v="35"/>
    <x v="0"/>
    <n v="25.000000000000007"/>
    <n v="650"/>
    <x v="625"/>
    <x v="1130"/>
    <n v="0.4"/>
    <x v="2"/>
  </r>
  <r>
    <x v="2"/>
    <x v="1"/>
    <x v="187"/>
    <x v="1"/>
    <x v="32"/>
    <x v="35"/>
    <x v="1"/>
    <n v="25.000000000000007"/>
    <n v="450"/>
    <x v="537"/>
    <x v="730"/>
    <n v="0.35"/>
    <x v="2"/>
  </r>
  <r>
    <x v="2"/>
    <x v="1"/>
    <x v="187"/>
    <x v="1"/>
    <x v="32"/>
    <x v="35"/>
    <x v="2"/>
    <n v="15.000000000000007"/>
    <n v="450"/>
    <x v="626"/>
    <x v="1131"/>
    <n v="0.4"/>
    <x v="2"/>
  </r>
  <r>
    <x v="2"/>
    <x v="1"/>
    <x v="187"/>
    <x v="1"/>
    <x v="32"/>
    <x v="35"/>
    <x v="3"/>
    <n v="20"/>
    <n v="300"/>
    <x v="129"/>
    <x v="506"/>
    <n v="0.4"/>
    <x v="2"/>
  </r>
  <r>
    <x v="2"/>
    <x v="1"/>
    <x v="187"/>
    <x v="1"/>
    <x v="32"/>
    <x v="35"/>
    <x v="4"/>
    <n v="35"/>
    <n v="350"/>
    <x v="208"/>
    <x v="294"/>
    <n v="0.35"/>
    <x v="2"/>
  </r>
  <r>
    <x v="2"/>
    <x v="1"/>
    <x v="187"/>
    <x v="1"/>
    <x v="32"/>
    <x v="35"/>
    <x v="5"/>
    <n v="25.000000000000007"/>
    <n v="450"/>
    <x v="537"/>
    <x v="930"/>
    <n v="0.4"/>
    <x v="2"/>
  </r>
  <r>
    <x v="2"/>
    <x v="1"/>
    <x v="695"/>
    <x v="1"/>
    <x v="32"/>
    <x v="35"/>
    <x v="0"/>
    <n v="25.000000000000007"/>
    <n v="700"/>
    <x v="470"/>
    <x v="1132"/>
    <n v="0.4"/>
    <x v="2"/>
  </r>
  <r>
    <x v="2"/>
    <x v="1"/>
    <x v="695"/>
    <x v="1"/>
    <x v="32"/>
    <x v="35"/>
    <x v="1"/>
    <n v="25.000000000000007"/>
    <n v="350"/>
    <x v="493"/>
    <x v="881"/>
    <n v="0.35"/>
    <x v="2"/>
  </r>
  <r>
    <x v="2"/>
    <x v="1"/>
    <x v="695"/>
    <x v="1"/>
    <x v="32"/>
    <x v="35"/>
    <x v="2"/>
    <n v="15.000000000000007"/>
    <n v="400"/>
    <x v="627"/>
    <x v="1133"/>
    <n v="0.4"/>
    <x v="2"/>
  </r>
  <r>
    <x v="1"/>
    <x v="1"/>
    <x v="695"/>
    <x v="1"/>
    <x v="33"/>
    <x v="36"/>
    <x v="3"/>
    <n v="20"/>
    <n v="250"/>
    <x v="120"/>
    <x v="181"/>
    <n v="0.4"/>
    <x v="2"/>
  </r>
  <r>
    <x v="1"/>
    <x v="1"/>
    <x v="695"/>
    <x v="1"/>
    <x v="33"/>
    <x v="36"/>
    <x v="4"/>
    <n v="35"/>
    <n v="325"/>
    <x v="166"/>
    <x v="281"/>
    <n v="0.35"/>
    <x v="2"/>
  </r>
  <r>
    <x v="1"/>
    <x v="1"/>
    <x v="695"/>
    <x v="1"/>
    <x v="33"/>
    <x v="36"/>
    <x v="5"/>
    <n v="20"/>
    <n v="425"/>
    <x v="491"/>
    <x v="339"/>
    <n v="0.4"/>
    <x v="2"/>
  </r>
  <r>
    <x v="1"/>
    <x v="1"/>
    <x v="224"/>
    <x v="1"/>
    <x v="33"/>
    <x v="36"/>
    <x v="0"/>
    <n v="20"/>
    <n v="645"/>
    <x v="628"/>
    <x v="1134"/>
    <n v="0.4"/>
    <x v="2"/>
  </r>
  <r>
    <x v="1"/>
    <x v="1"/>
    <x v="224"/>
    <x v="1"/>
    <x v="33"/>
    <x v="36"/>
    <x v="1"/>
    <n v="20"/>
    <n v="325"/>
    <x v="393"/>
    <x v="750"/>
    <n v="0.35"/>
    <x v="2"/>
  </r>
  <r>
    <x v="1"/>
    <x v="1"/>
    <x v="224"/>
    <x v="1"/>
    <x v="33"/>
    <x v="36"/>
    <x v="2"/>
    <n v="10.000000000000002"/>
    <n v="350"/>
    <x v="528"/>
    <x v="1135"/>
    <n v="0.4"/>
    <x v="2"/>
  </r>
  <r>
    <x v="1"/>
    <x v="1"/>
    <x v="224"/>
    <x v="1"/>
    <x v="33"/>
    <x v="36"/>
    <x v="3"/>
    <n v="19.999999999999996"/>
    <n v="200"/>
    <x v="629"/>
    <x v="1136"/>
    <n v="0.4"/>
    <x v="2"/>
  </r>
  <r>
    <x v="1"/>
    <x v="1"/>
    <x v="224"/>
    <x v="1"/>
    <x v="33"/>
    <x v="36"/>
    <x v="4"/>
    <n v="35.000000000000007"/>
    <n v="250"/>
    <x v="630"/>
    <x v="1137"/>
    <n v="0.35"/>
    <x v="2"/>
  </r>
  <r>
    <x v="1"/>
    <x v="1"/>
    <x v="224"/>
    <x v="1"/>
    <x v="33"/>
    <x v="36"/>
    <x v="5"/>
    <n v="25"/>
    <n v="350"/>
    <x v="132"/>
    <x v="187"/>
    <n v="0.4"/>
    <x v="2"/>
  </r>
  <r>
    <x v="1"/>
    <x v="1"/>
    <x v="243"/>
    <x v="1"/>
    <x v="33"/>
    <x v="36"/>
    <x v="0"/>
    <n v="25"/>
    <n v="600"/>
    <x v="149"/>
    <x v="49"/>
    <n v="0.4"/>
    <x v="2"/>
  </r>
  <r>
    <x v="1"/>
    <x v="1"/>
    <x v="243"/>
    <x v="1"/>
    <x v="33"/>
    <x v="36"/>
    <x v="1"/>
    <n v="25"/>
    <n v="300"/>
    <x v="127"/>
    <x v="190"/>
    <n v="0.35"/>
    <x v="2"/>
  </r>
  <r>
    <x v="1"/>
    <x v="1"/>
    <x v="243"/>
    <x v="1"/>
    <x v="33"/>
    <x v="36"/>
    <x v="2"/>
    <n v="15.000000000000002"/>
    <n v="300"/>
    <x v="354"/>
    <x v="595"/>
    <n v="0.4"/>
    <x v="2"/>
  </r>
  <r>
    <x v="1"/>
    <x v="1"/>
    <x v="243"/>
    <x v="1"/>
    <x v="33"/>
    <x v="36"/>
    <x v="3"/>
    <n v="19.999999999999996"/>
    <n v="225"/>
    <x v="631"/>
    <x v="1138"/>
    <n v="0.4"/>
    <x v="2"/>
  </r>
  <r>
    <x v="1"/>
    <x v="1"/>
    <x v="243"/>
    <x v="1"/>
    <x v="33"/>
    <x v="36"/>
    <x v="4"/>
    <n v="40"/>
    <n v="250"/>
    <x v="124"/>
    <x v="187"/>
    <n v="0.35"/>
    <x v="2"/>
  </r>
  <r>
    <x v="1"/>
    <x v="1"/>
    <x v="243"/>
    <x v="1"/>
    <x v="33"/>
    <x v="36"/>
    <x v="5"/>
    <n v="30.000000000000004"/>
    <n v="400"/>
    <x v="202"/>
    <x v="927"/>
    <n v="0.4"/>
    <x v="2"/>
  </r>
  <r>
    <x v="1"/>
    <x v="1"/>
    <x v="272"/>
    <x v="1"/>
    <x v="33"/>
    <x v="36"/>
    <x v="0"/>
    <n v="40"/>
    <n v="670"/>
    <x v="632"/>
    <x v="1139"/>
    <n v="0.4"/>
    <x v="2"/>
  </r>
  <r>
    <x v="1"/>
    <x v="1"/>
    <x v="272"/>
    <x v="1"/>
    <x v="33"/>
    <x v="36"/>
    <x v="1"/>
    <n v="40"/>
    <n v="375"/>
    <x v="149"/>
    <x v="214"/>
    <n v="0.35"/>
    <x v="2"/>
  </r>
  <r>
    <x v="1"/>
    <x v="1"/>
    <x v="272"/>
    <x v="1"/>
    <x v="33"/>
    <x v="36"/>
    <x v="2"/>
    <n v="35"/>
    <n v="350"/>
    <x v="208"/>
    <x v="136"/>
    <n v="0.4"/>
    <x v="2"/>
  </r>
  <r>
    <x v="1"/>
    <x v="1"/>
    <x v="272"/>
    <x v="1"/>
    <x v="33"/>
    <x v="36"/>
    <x v="3"/>
    <n v="35"/>
    <n v="300"/>
    <x v="204"/>
    <x v="216"/>
    <n v="0.4"/>
    <x v="2"/>
  </r>
  <r>
    <x v="1"/>
    <x v="1"/>
    <x v="272"/>
    <x v="1"/>
    <x v="33"/>
    <x v="36"/>
    <x v="4"/>
    <n v="44.999999999999993"/>
    <n v="325"/>
    <x v="201"/>
    <x v="1140"/>
    <n v="0.35"/>
    <x v="2"/>
  </r>
  <r>
    <x v="1"/>
    <x v="1"/>
    <x v="272"/>
    <x v="1"/>
    <x v="33"/>
    <x v="36"/>
    <x v="5"/>
    <n v="44.999999999999993"/>
    <n v="425"/>
    <x v="633"/>
    <x v="1141"/>
    <n v="0.4"/>
    <x v="2"/>
  </r>
  <r>
    <x v="1"/>
    <x v="1"/>
    <x v="305"/>
    <x v="1"/>
    <x v="33"/>
    <x v="36"/>
    <x v="0"/>
    <n v="40"/>
    <n v="675"/>
    <x v="51"/>
    <x v="52"/>
    <n v="0.4"/>
    <x v="2"/>
  </r>
  <r>
    <x v="1"/>
    <x v="1"/>
    <x v="305"/>
    <x v="1"/>
    <x v="33"/>
    <x v="36"/>
    <x v="1"/>
    <n v="35"/>
    <n v="425"/>
    <x v="159"/>
    <x v="809"/>
    <n v="0.35"/>
    <x v="2"/>
  </r>
  <r>
    <x v="1"/>
    <x v="1"/>
    <x v="305"/>
    <x v="1"/>
    <x v="33"/>
    <x v="36"/>
    <x v="2"/>
    <n v="40"/>
    <n v="400"/>
    <x v="175"/>
    <x v="320"/>
    <n v="0.4"/>
    <x v="2"/>
  </r>
  <r>
    <x v="1"/>
    <x v="1"/>
    <x v="305"/>
    <x v="1"/>
    <x v="33"/>
    <x v="36"/>
    <x v="3"/>
    <n v="40"/>
    <n v="375"/>
    <x v="149"/>
    <x v="49"/>
    <n v="0.4"/>
    <x v="2"/>
  </r>
  <r>
    <x v="1"/>
    <x v="1"/>
    <x v="305"/>
    <x v="1"/>
    <x v="33"/>
    <x v="36"/>
    <x v="4"/>
    <n v="54.999999999999993"/>
    <n v="375"/>
    <x v="213"/>
    <x v="719"/>
    <n v="0.35"/>
    <x v="2"/>
  </r>
  <r>
    <x v="1"/>
    <x v="1"/>
    <x v="305"/>
    <x v="1"/>
    <x v="33"/>
    <x v="36"/>
    <x v="5"/>
    <n v="60"/>
    <n v="550"/>
    <x v="77"/>
    <x v="303"/>
    <n v="0.4"/>
    <x v="2"/>
  </r>
  <r>
    <x v="1"/>
    <x v="1"/>
    <x v="333"/>
    <x v="1"/>
    <x v="33"/>
    <x v="36"/>
    <x v="0"/>
    <n v="54.999999999999993"/>
    <n v="775"/>
    <x v="461"/>
    <x v="553"/>
    <n v="0.4"/>
    <x v="2"/>
  </r>
  <r>
    <x v="1"/>
    <x v="1"/>
    <x v="333"/>
    <x v="1"/>
    <x v="33"/>
    <x v="36"/>
    <x v="1"/>
    <n v="50"/>
    <n v="525"/>
    <x v="47"/>
    <x v="50"/>
    <n v="0.35"/>
    <x v="2"/>
  </r>
  <r>
    <x v="1"/>
    <x v="1"/>
    <x v="333"/>
    <x v="1"/>
    <x v="33"/>
    <x v="36"/>
    <x v="2"/>
    <n v="45"/>
    <n v="450"/>
    <x v="161"/>
    <x v="64"/>
    <n v="0.4"/>
    <x v="2"/>
  </r>
  <r>
    <x v="1"/>
    <x v="1"/>
    <x v="333"/>
    <x v="1"/>
    <x v="33"/>
    <x v="36"/>
    <x v="3"/>
    <n v="45"/>
    <n v="400"/>
    <x v="210"/>
    <x v="307"/>
    <n v="0.4"/>
    <x v="2"/>
  </r>
  <r>
    <x v="1"/>
    <x v="1"/>
    <x v="333"/>
    <x v="1"/>
    <x v="33"/>
    <x v="36"/>
    <x v="4"/>
    <n v="60"/>
    <n v="425"/>
    <x v="144"/>
    <x v="999"/>
    <n v="0.35"/>
    <x v="2"/>
  </r>
  <r>
    <x v="1"/>
    <x v="1"/>
    <x v="333"/>
    <x v="1"/>
    <x v="33"/>
    <x v="36"/>
    <x v="5"/>
    <n v="65"/>
    <n v="600"/>
    <x v="87"/>
    <x v="1142"/>
    <n v="0.4"/>
    <x v="2"/>
  </r>
  <r>
    <x v="1"/>
    <x v="1"/>
    <x v="365"/>
    <x v="1"/>
    <x v="33"/>
    <x v="36"/>
    <x v="0"/>
    <n v="60"/>
    <n v="750"/>
    <x v="6"/>
    <x v="165"/>
    <n v="0.4"/>
    <x v="2"/>
  </r>
  <r>
    <x v="1"/>
    <x v="1"/>
    <x v="365"/>
    <x v="1"/>
    <x v="33"/>
    <x v="36"/>
    <x v="1"/>
    <n v="55.000000000000007"/>
    <n v="525"/>
    <x v="171"/>
    <x v="240"/>
    <n v="0.35"/>
    <x v="2"/>
  </r>
  <r>
    <x v="1"/>
    <x v="1"/>
    <x v="365"/>
    <x v="1"/>
    <x v="33"/>
    <x v="36"/>
    <x v="2"/>
    <n v="50"/>
    <n v="450"/>
    <x v="38"/>
    <x v="191"/>
    <n v="0.4"/>
    <x v="2"/>
  </r>
  <r>
    <x v="1"/>
    <x v="1"/>
    <x v="365"/>
    <x v="1"/>
    <x v="33"/>
    <x v="36"/>
    <x v="3"/>
    <n v="40"/>
    <n v="400"/>
    <x v="175"/>
    <x v="320"/>
    <n v="0.4"/>
    <x v="2"/>
  </r>
  <r>
    <x v="1"/>
    <x v="1"/>
    <x v="365"/>
    <x v="1"/>
    <x v="33"/>
    <x v="36"/>
    <x v="4"/>
    <n v="50"/>
    <n v="375"/>
    <x v="205"/>
    <x v="397"/>
    <n v="0.35"/>
    <x v="2"/>
  </r>
  <r>
    <x v="1"/>
    <x v="1"/>
    <x v="365"/>
    <x v="1"/>
    <x v="33"/>
    <x v="36"/>
    <x v="5"/>
    <n v="55.000000000000007"/>
    <n v="550"/>
    <x v="440"/>
    <x v="998"/>
    <n v="0.4"/>
    <x v="2"/>
  </r>
  <r>
    <x v="1"/>
    <x v="1"/>
    <x v="395"/>
    <x v="1"/>
    <x v="33"/>
    <x v="36"/>
    <x v="0"/>
    <n v="50"/>
    <n v="650"/>
    <x v="82"/>
    <x v="54"/>
    <n v="0.4"/>
    <x v="2"/>
  </r>
  <r>
    <x v="1"/>
    <x v="1"/>
    <x v="395"/>
    <x v="1"/>
    <x v="33"/>
    <x v="36"/>
    <x v="1"/>
    <n v="40.000000000000014"/>
    <n v="450"/>
    <x v="538"/>
    <x v="1143"/>
    <n v="0.35"/>
    <x v="2"/>
  </r>
  <r>
    <x v="1"/>
    <x v="1"/>
    <x v="395"/>
    <x v="1"/>
    <x v="33"/>
    <x v="36"/>
    <x v="2"/>
    <n v="15.000000000000007"/>
    <n v="350"/>
    <x v="634"/>
    <x v="1144"/>
    <n v="0.4"/>
    <x v="2"/>
  </r>
  <r>
    <x v="1"/>
    <x v="1"/>
    <x v="395"/>
    <x v="1"/>
    <x v="33"/>
    <x v="36"/>
    <x v="3"/>
    <n v="15.000000000000007"/>
    <n v="325"/>
    <x v="518"/>
    <x v="1145"/>
    <n v="0.4"/>
    <x v="2"/>
  </r>
  <r>
    <x v="1"/>
    <x v="1"/>
    <x v="395"/>
    <x v="1"/>
    <x v="33"/>
    <x v="36"/>
    <x v="4"/>
    <n v="25.000000000000007"/>
    <n v="325"/>
    <x v="501"/>
    <x v="685"/>
    <n v="0.35"/>
    <x v="2"/>
  </r>
  <r>
    <x v="1"/>
    <x v="1"/>
    <x v="395"/>
    <x v="1"/>
    <x v="33"/>
    <x v="36"/>
    <x v="5"/>
    <n v="30.000000000000011"/>
    <n v="425"/>
    <x v="600"/>
    <x v="1086"/>
    <n v="0.4"/>
    <x v="2"/>
  </r>
  <r>
    <x v="1"/>
    <x v="1"/>
    <x v="427"/>
    <x v="1"/>
    <x v="33"/>
    <x v="36"/>
    <x v="0"/>
    <n v="30.000000000000011"/>
    <n v="600"/>
    <x v="538"/>
    <x v="1008"/>
    <n v="0.4"/>
    <x v="2"/>
  </r>
  <r>
    <x v="1"/>
    <x v="1"/>
    <x v="427"/>
    <x v="1"/>
    <x v="33"/>
    <x v="36"/>
    <x v="1"/>
    <n v="20.000000000000011"/>
    <n v="425"/>
    <x v="635"/>
    <x v="1146"/>
    <n v="0.35"/>
    <x v="2"/>
  </r>
  <r>
    <x v="1"/>
    <x v="1"/>
    <x v="427"/>
    <x v="1"/>
    <x v="33"/>
    <x v="36"/>
    <x v="2"/>
    <n v="20.000000000000011"/>
    <n v="300"/>
    <x v="627"/>
    <x v="1133"/>
    <n v="0.4"/>
    <x v="2"/>
  </r>
  <r>
    <x v="1"/>
    <x v="1"/>
    <x v="427"/>
    <x v="1"/>
    <x v="33"/>
    <x v="36"/>
    <x v="3"/>
    <n v="20.000000000000011"/>
    <n v="275"/>
    <x v="636"/>
    <x v="1147"/>
    <n v="0.4"/>
    <x v="2"/>
  </r>
  <r>
    <x v="1"/>
    <x v="1"/>
    <x v="427"/>
    <x v="1"/>
    <x v="33"/>
    <x v="36"/>
    <x v="4"/>
    <n v="30.000000000000011"/>
    <n v="275"/>
    <x v="637"/>
    <x v="1148"/>
    <n v="0.35"/>
    <x v="2"/>
  </r>
  <r>
    <x v="3"/>
    <x v="1"/>
    <x v="427"/>
    <x v="1"/>
    <x v="33"/>
    <x v="36"/>
    <x v="5"/>
    <n v="30.000000000000004"/>
    <n v="400"/>
    <x v="202"/>
    <x v="927"/>
    <n v="0.4"/>
    <x v="2"/>
  </r>
  <r>
    <x v="3"/>
    <x v="1"/>
    <x v="457"/>
    <x v="1"/>
    <x v="33"/>
    <x v="36"/>
    <x v="0"/>
    <n v="25.000000000000011"/>
    <n v="550"/>
    <x v="638"/>
    <x v="1149"/>
    <n v="0.4"/>
    <x v="2"/>
  </r>
  <r>
    <x v="3"/>
    <x v="1"/>
    <x v="457"/>
    <x v="1"/>
    <x v="33"/>
    <x v="36"/>
    <x v="1"/>
    <n v="15.000000000000014"/>
    <n v="375"/>
    <x v="639"/>
    <x v="1150"/>
    <n v="0.35"/>
    <x v="2"/>
  </r>
  <r>
    <x v="3"/>
    <x v="1"/>
    <x v="457"/>
    <x v="1"/>
    <x v="33"/>
    <x v="36"/>
    <x v="2"/>
    <n v="25.000000000000018"/>
    <n v="320"/>
    <x v="640"/>
    <x v="1151"/>
    <n v="0.4"/>
    <x v="2"/>
  </r>
  <r>
    <x v="3"/>
    <x v="1"/>
    <x v="457"/>
    <x v="1"/>
    <x v="33"/>
    <x v="36"/>
    <x v="3"/>
    <n v="55.000000000000014"/>
    <n v="375"/>
    <x v="641"/>
    <x v="1152"/>
    <n v="0.4"/>
    <x v="2"/>
  </r>
  <r>
    <x v="3"/>
    <x v="1"/>
    <x v="457"/>
    <x v="1"/>
    <x v="33"/>
    <x v="36"/>
    <x v="4"/>
    <n v="75.000000000000014"/>
    <n v="350"/>
    <x v="418"/>
    <x v="495"/>
    <n v="0.35"/>
    <x v="2"/>
  </r>
  <r>
    <x v="3"/>
    <x v="1"/>
    <x v="457"/>
    <x v="1"/>
    <x v="33"/>
    <x v="36"/>
    <x v="5"/>
    <n v="75"/>
    <n v="450"/>
    <x v="73"/>
    <x v="7"/>
    <n v="0.4"/>
    <x v="2"/>
  </r>
  <r>
    <x v="3"/>
    <x v="1"/>
    <x v="486"/>
    <x v="1"/>
    <x v="33"/>
    <x v="36"/>
    <x v="0"/>
    <n v="70"/>
    <n v="700"/>
    <x v="109"/>
    <x v="1153"/>
    <n v="0.4"/>
    <x v="2"/>
  </r>
  <r>
    <x v="3"/>
    <x v="1"/>
    <x v="486"/>
    <x v="1"/>
    <x v="33"/>
    <x v="36"/>
    <x v="1"/>
    <n v="60.000000000000007"/>
    <n v="500"/>
    <x v="254"/>
    <x v="371"/>
    <n v="0.35"/>
    <x v="2"/>
  </r>
  <r>
    <x v="3"/>
    <x v="1"/>
    <x v="486"/>
    <x v="1"/>
    <x v="33"/>
    <x v="36"/>
    <x v="2"/>
    <n v="60.000000000000007"/>
    <n v="450"/>
    <x v="219"/>
    <x v="1005"/>
    <n v="0.4"/>
    <x v="2"/>
  </r>
  <r>
    <x v="3"/>
    <x v="1"/>
    <x v="486"/>
    <x v="1"/>
    <x v="33"/>
    <x v="36"/>
    <x v="3"/>
    <n v="60.000000000000007"/>
    <n v="400"/>
    <x v="220"/>
    <x v="1154"/>
    <n v="0.4"/>
    <x v="2"/>
  </r>
  <r>
    <x v="3"/>
    <x v="1"/>
    <x v="486"/>
    <x v="1"/>
    <x v="33"/>
    <x v="36"/>
    <x v="4"/>
    <n v="70"/>
    <n v="400"/>
    <x v="58"/>
    <x v="144"/>
    <n v="0.35"/>
    <x v="2"/>
  </r>
  <r>
    <x v="3"/>
    <x v="1"/>
    <x v="486"/>
    <x v="1"/>
    <x v="33"/>
    <x v="36"/>
    <x v="5"/>
    <n v="75"/>
    <n v="500"/>
    <x v="68"/>
    <x v="1"/>
    <n v="0.4"/>
    <x v="2"/>
  </r>
  <r>
    <x v="3"/>
    <x v="1"/>
    <x v="187"/>
    <x v="1"/>
    <x v="33"/>
    <x v="36"/>
    <x v="0"/>
    <n v="25.000000000000007"/>
    <n v="575"/>
    <x v="337"/>
    <x v="1072"/>
    <n v="0.4"/>
    <x v="2"/>
  </r>
  <r>
    <x v="3"/>
    <x v="1"/>
    <x v="187"/>
    <x v="1"/>
    <x v="33"/>
    <x v="36"/>
    <x v="1"/>
    <n v="25.000000000000007"/>
    <n v="375"/>
    <x v="498"/>
    <x v="889"/>
    <n v="0.35"/>
    <x v="2"/>
  </r>
  <r>
    <x v="3"/>
    <x v="1"/>
    <x v="187"/>
    <x v="1"/>
    <x v="33"/>
    <x v="36"/>
    <x v="2"/>
    <n v="15.000000000000007"/>
    <n v="375"/>
    <x v="642"/>
    <x v="1155"/>
    <n v="0.4"/>
    <x v="2"/>
  </r>
  <r>
    <x v="3"/>
    <x v="1"/>
    <x v="187"/>
    <x v="1"/>
    <x v="33"/>
    <x v="36"/>
    <x v="3"/>
    <n v="20"/>
    <n v="225"/>
    <x v="187"/>
    <x v="287"/>
    <n v="0.4"/>
    <x v="2"/>
  </r>
  <r>
    <x v="3"/>
    <x v="1"/>
    <x v="187"/>
    <x v="1"/>
    <x v="33"/>
    <x v="36"/>
    <x v="4"/>
    <n v="35"/>
    <n v="275"/>
    <x v="119"/>
    <x v="180"/>
    <n v="0.35"/>
    <x v="2"/>
  </r>
  <r>
    <x v="3"/>
    <x v="1"/>
    <x v="187"/>
    <x v="1"/>
    <x v="33"/>
    <x v="36"/>
    <x v="5"/>
    <n v="25.000000000000007"/>
    <n v="375"/>
    <x v="498"/>
    <x v="1156"/>
    <n v="0.4"/>
    <x v="2"/>
  </r>
  <r>
    <x v="3"/>
    <x v="1"/>
    <x v="695"/>
    <x v="1"/>
    <x v="33"/>
    <x v="36"/>
    <x v="0"/>
    <n v="25.000000000000007"/>
    <n v="625"/>
    <x v="643"/>
    <x v="1157"/>
    <n v="0.4"/>
    <x v="2"/>
  </r>
  <r>
    <x v="3"/>
    <x v="1"/>
    <x v="695"/>
    <x v="1"/>
    <x v="33"/>
    <x v="36"/>
    <x v="1"/>
    <n v="25.000000000000007"/>
    <n v="275"/>
    <x v="392"/>
    <x v="1158"/>
    <n v="0.35"/>
    <x v="2"/>
  </r>
  <r>
    <x v="3"/>
    <x v="1"/>
    <x v="695"/>
    <x v="1"/>
    <x v="33"/>
    <x v="36"/>
    <x v="2"/>
    <n v="15.000000000000007"/>
    <n v="325"/>
    <x v="518"/>
    <x v="1145"/>
    <n v="0.4"/>
    <x v="2"/>
  </r>
  <r>
    <x v="3"/>
    <x v="1"/>
    <x v="695"/>
    <x v="1"/>
    <x v="34"/>
    <x v="37"/>
    <x v="3"/>
    <n v="20"/>
    <n v="175"/>
    <x v="319"/>
    <x v="585"/>
    <n v="0.4"/>
    <x v="2"/>
  </r>
  <r>
    <x v="3"/>
    <x v="1"/>
    <x v="695"/>
    <x v="1"/>
    <x v="34"/>
    <x v="37"/>
    <x v="4"/>
    <n v="35"/>
    <n v="250"/>
    <x v="132"/>
    <x v="195"/>
    <n v="0.35"/>
    <x v="2"/>
  </r>
  <r>
    <x v="3"/>
    <x v="1"/>
    <x v="695"/>
    <x v="1"/>
    <x v="34"/>
    <x v="37"/>
    <x v="5"/>
    <n v="20"/>
    <n v="350"/>
    <x v="136"/>
    <x v="197"/>
    <n v="0.4"/>
    <x v="2"/>
  </r>
  <r>
    <x v="3"/>
    <x v="1"/>
    <x v="224"/>
    <x v="1"/>
    <x v="34"/>
    <x v="37"/>
    <x v="0"/>
    <n v="20"/>
    <n v="570"/>
    <x v="644"/>
    <x v="1159"/>
    <n v="0.4"/>
    <x v="2"/>
  </r>
  <r>
    <x v="3"/>
    <x v="1"/>
    <x v="224"/>
    <x v="1"/>
    <x v="34"/>
    <x v="37"/>
    <x v="1"/>
    <n v="20"/>
    <n v="250"/>
    <x v="120"/>
    <x v="286"/>
    <n v="0.35"/>
    <x v="2"/>
  </r>
  <r>
    <x v="3"/>
    <x v="1"/>
    <x v="224"/>
    <x v="1"/>
    <x v="34"/>
    <x v="37"/>
    <x v="2"/>
    <n v="10.000000000000002"/>
    <n v="275"/>
    <x v="645"/>
    <x v="1160"/>
    <n v="0.4"/>
    <x v="2"/>
  </r>
  <r>
    <x v="3"/>
    <x v="1"/>
    <x v="224"/>
    <x v="1"/>
    <x v="34"/>
    <x v="37"/>
    <x v="3"/>
    <n v="19.999999999999996"/>
    <n v="125"/>
    <x v="359"/>
    <x v="1161"/>
    <n v="0.4"/>
    <x v="2"/>
  </r>
  <r>
    <x v="3"/>
    <x v="1"/>
    <x v="224"/>
    <x v="1"/>
    <x v="34"/>
    <x v="37"/>
    <x v="4"/>
    <n v="35.000000000000007"/>
    <n v="175"/>
    <x v="646"/>
    <x v="496"/>
    <n v="0.35"/>
    <x v="2"/>
  </r>
  <r>
    <x v="3"/>
    <x v="1"/>
    <x v="224"/>
    <x v="1"/>
    <x v="34"/>
    <x v="37"/>
    <x v="5"/>
    <n v="25"/>
    <n v="275"/>
    <x v="376"/>
    <x v="1162"/>
    <n v="0.4"/>
    <x v="2"/>
  </r>
  <r>
    <x v="3"/>
    <x v="1"/>
    <x v="243"/>
    <x v="1"/>
    <x v="34"/>
    <x v="37"/>
    <x v="0"/>
    <n v="25"/>
    <n v="525"/>
    <x v="333"/>
    <x v="214"/>
    <n v="0.4"/>
    <x v="2"/>
  </r>
  <r>
    <x v="3"/>
    <x v="1"/>
    <x v="243"/>
    <x v="1"/>
    <x v="34"/>
    <x v="37"/>
    <x v="1"/>
    <n v="25"/>
    <n v="225"/>
    <x v="182"/>
    <x v="263"/>
    <n v="0.35"/>
    <x v="2"/>
  </r>
  <r>
    <x v="3"/>
    <x v="1"/>
    <x v="243"/>
    <x v="1"/>
    <x v="34"/>
    <x v="37"/>
    <x v="2"/>
    <n v="15.000000000000002"/>
    <n v="225"/>
    <x v="647"/>
    <x v="1163"/>
    <n v="0.4"/>
    <x v="2"/>
  </r>
  <r>
    <x v="3"/>
    <x v="1"/>
    <x v="243"/>
    <x v="1"/>
    <x v="34"/>
    <x v="37"/>
    <x v="3"/>
    <n v="19.999999999999996"/>
    <n v="150"/>
    <x v="648"/>
    <x v="480"/>
    <n v="0.4"/>
    <x v="2"/>
  </r>
  <r>
    <x v="3"/>
    <x v="1"/>
    <x v="243"/>
    <x v="1"/>
    <x v="34"/>
    <x v="37"/>
    <x v="4"/>
    <n v="40"/>
    <n v="175"/>
    <x v="136"/>
    <x v="597"/>
    <n v="0.35"/>
    <x v="2"/>
  </r>
  <r>
    <x v="3"/>
    <x v="1"/>
    <x v="243"/>
    <x v="1"/>
    <x v="34"/>
    <x v="37"/>
    <x v="5"/>
    <n v="30.000000000000004"/>
    <n v="325"/>
    <x v="404"/>
    <x v="352"/>
    <n v="0.4"/>
    <x v="2"/>
  </r>
  <r>
    <x v="3"/>
    <x v="1"/>
    <x v="272"/>
    <x v="1"/>
    <x v="34"/>
    <x v="37"/>
    <x v="0"/>
    <n v="40"/>
    <n v="595"/>
    <x v="649"/>
    <x v="1164"/>
    <n v="0.4"/>
    <x v="2"/>
  </r>
  <r>
    <x v="3"/>
    <x v="1"/>
    <x v="272"/>
    <x v="1"/>
    <x v="34"/>
    <x v="37"/>
    <x v="1"/>
    <n v="40"/>
    <n v="300"/>
    <x v="150"/>
    <x v="216"/>
    <n v="0.35"/>
    <x v="2"/>
  </r>
  <r>
    <x v="3"/>
    <x v="1"/>
    <x v="272"/>
    <x v="1"/>
    <x v="34"/>
    <x v="37"/>
    <x v="2"/>
    <n v="35"/>
    <n v="275"/>
    <x v="119"/>
    <x v="194"/>
    <n v="0.4"/>
    <x v="2"/>
  </r>
  <r>
    <x v="3"/>
    <x v="1"/>
    <x v="272"/>
    <x v="1"/>
    <x v="34"/>
    <x v="37"/>
    <x v="3"/>
    <n v="35"/>
    <n v="225"/>
    <x v="122"/>
    <x v="478"/>
    <n v="0.4"/>
    <x v="2"/>
  </r>
  <r>
    <x v="3"/>
    <x v="1"/>
    <x v="272"/>
    <x v="1"/>
    <x v="34"/>
    <x v="37"/>
    <x v="4"/>
    <n v="44.999999999999993"/>
    <n v="250"/>
    <x v="469"/>
    <x v="886"/>
    <n v="0.35"/>
    <x v="2"/>
  </r>
  <r>
    <x v="3"/>
    <x v="1"/>
    <x v="272"/>
    <x v="1"/>
    <x v="34"/>
    <x v="37"/>
    <x v="5"/>
    <n v="44.999999999999993"/>
    <n v="350"/>
    <x v="508"/>
    <x v="305"/>
    <n v="0.4"/>
    <x v="2"/>
  </r>
  <r>
    <x v="3"/>
    <x v="1"/>
    <x v="305"/>
    <x v="1"/>
    <x v="34"/>
    <x v="37"/>
    <x v="0"/>
    <n v="40"/>
    <n v="600"/>
    <x v="49"/>
    <x v="211"/>
    <n v="0.4"/>
    <x v="2"/>
  </r>
  <r>
    <x v="3"/>
    <x v="1"/>
    <x v="305"/>
    <x v="1"/>
    <x v="34"/>
    <x v="37"/>
    <x v="1"/>
    <n v="35"/>
    <n v="350"/>
    <x v="208"/>
    <x v="294"/>
    <n v="0.35"/>
    <x v="2"/>
  </r>
  <r>
    <x v="3"/>
    <x v="1"/>
    <x v="305"/>
    <x v="1"/>
    <x v="34"/>
    <x v="37"/>
    <x v="2"/>
    <n v="40"/>
    <n v="325"/>
    <x v="197"/>
    <x v="602"/>
    <n v="0.4"/>
    <x v="2"/>
  </r>
  <r>
    <x v="3"/>
    <x v="1"/>
    <x v="305"/>
    <x v="1"/>
    <x v="34"/>
    <x v="37"/>
    <x v="3"/>
    <n v="40"/>
    <n v="300"/>
    <x v="150"/>
    <x v="607"/>
    <n v="0.4"/>
    <x v="2"/>
  </r>
  <r>
    <x v="3"/>
    <x v="1"/>
    <x v="305"/>
    <x v="1"/>
    <x v="34"/>
    <x v="37"/>
    <x v="4"/>
    <n v="54.999999999999993"/>
    <n v="300"/>
    <x v="212"/>
    <x v="302"/>
    <n v="0.35"/>
    <x v="2"/>
  </r>
  <r>
    <x v="3"/>
    <x v="1"/>
    <x v="305"/>
    <x v="1"/>
    <x v="34"/>
    <x v="37"/>
    <x v="5"/>
    <n v="60"/>
    <n v="475"/>
    <x v="177"/>
    <x v="356"/>
    <n v="0.4"/>
    <x v="2"/>
  </r>
  <r>
    <x v="3"/>
    <x v="1"/>
    <x v="333"/>
    <x v="1"/>
    <x v="34"/>
    <x v="37"/>
    <x v="0"/>
    <n v="54.999999999999993"/>
    <n v="700"/>
    <x v="564"/>
    <x v="1165"/>
    <n v="0.4"/>
    <x v="2"/>
  </r>
  <r>
    <x v="3"/>
    <x v="1"/>
    <x v="333"/>
    <x v="1"/>
    <x v="34"/>
    <x v="37"/>
    <x v="1"/>
    <n v="50"/>
    <n v="450"/>
    <x v="38"/>
    <x v="40"/>
    <n v="0.35"/>
    <x v="2"/>
  </r>
  <r>
    <x v="3"/>
    <x v="1"/>
    <x v="333"/>
    <x v="1"/>
    <x v="34"/>
    <x v="37"/>
    <x v="2"/>
    <n v="45"/>
    <n v="375"/>
    <x v="156"/>
    <x v="53"/>
    <n v="0.4"/>
    <x v="2"/>
  </r>
  <r>
    <x v="3"/>
    <x v="1"/>
    <x v="333"/>
    <x v="1"/>
    <x v="34"/>
    <x v="37"/>
    <x v="3"/>
    <n v="45"/>
    <n v="325"/>
    <x v="326"/>
    <x v="152"/>
    <n v="0.4"/>
    <x v="2"/>
  </r>
  <r>
    <x v="3"/>
    <x v="1"/>
    <x v="333"/>
    <x v="1"/>
    <x v="34"/>
    <x v="37"/>
    <x v="4"/>
    <n v="60"/>
    <n v="350"/>
    <x v="195"/>
    <x v="221"/>
    <n v="0.35"/>
    <x v="2"/>
  </r>
  <r>
    <x v="3"/>
    <x v="1"/>
    <x v="333"/>
    <x v="1"/>
    <x v="34"/>
    <x v="37"/>
    <x v="5"/>
    <n v="65"/>
    <n v="525"/>
    <x v="85"/>
    <x v="106"/>
    <n v="0.4"/>
    <x v="2"/>
  </r>
  <r>
    <x v="3"/>
    <x v="1"/>
    <x v="365"/>
    <x v="1"/>
    <x v="34"/>
    <x v="37"/>
    <x v="0"/>
    <n v="60"/>
    <n v="675"/>
    <x v="71"/>
    <x v="4"/>
    <n v="0.4"/>
    <x v="2"/>
  </r>
  <r>
    <x v="3"/>
    <x v="1"/>
    <x v="365"/>
    <x v="1"/>
    <x v="34"/>
    <x v="37"/>
    <x v="1"/>
    <n v="55.000000000000007"/>
    <n v="450"/>
    <x v="173"/>
    <x v="145"/>
    <n v="0.35"/>
    <x v="2"/>
  </r>
  <r>
    <x v="3"/>
    <x v="1"/>
    <x v="365"/>
    <x v="1"/>
    <x v="34"/>
    <x v="37"/>
    <x v="2"/>
    <n v="50"/>
    <n v="375"/>
    <x v="205"/>
    <x v="156"/>
    <n v="0.4"/>
    <x v="2"/>
  </r>
  <r>
    <x v="3"/>
    <x v="1"/>
    <x v="365"/>
    <x v="1"/>
    <x v="34"/>
    <x v="37"/>
    <x v="3"/>
    <n v="40"/>
    <n v="325"/>
    <x v="197"/>
    <x v="602"/>
    <n v="0.4"/>
    <x v="2"/>
  </r>
  <r>
    <x v="3"/>
    <x v="1"/>
    <x v="365"/>
    <x v="1"/>
    <x v="34"/>
    <x v="37"/>
    <x v="4"/>
    <n v="50"/>
    <n v="300"/>
    <x v="149"/>
    <x v="214"/>
    <n v="0.35"/>
    <x v="2"/>
  </r>
  <r>
    <x v="3"/>
    <x v="1"/>
    <x v="365"/>
    <x v="1"/>
    <x v="34"/>
    <x v="37"/>
    <x v="5"/>
    <n v="55.000000000000007"/>
    <n v="475"/>
    <x v="347"/>
    <x v="422"/>
    <n v="0.4"/>
    <x v="2"/>
  </r>
  <r>
    <x v="3"/>
    <x v="1"/>
    <x v="395"/>
    <x v="1"/>
    <x v="34"/>
    <x v="37"/>
    <x v="0"/>
    <n v="50"/>
    <n v="575"/>
    <x v="79"/>
    <x v="199"/>
    <n v="0.4"/>
    <x v="2"/>
  </r>
  <r>
    <x v="3"/>
    <x v="1"/>
    <x v="395"/>
    <x v="1"/>
    <x v="34"/>
    <x v="37"/>
    <x v="1"/>
    <n v="40.000000000000014"/>
    <n v="375"/>
    <x v="650"/>
    <x v="1073"/>
    <n v="0.35"/>
    <x v="2"/>
  </r>
  <r>
    <x v="3"/>
    <x v="1"/>
    <x v="395"/>
    <x v="1"/>
    <x v="34"/>
    <x v="37"/>
    <x v="2"/>
    <n v="15.000000000000007"/>
    <n v="275"/>
    <x v="651"/>
    <x v="1166"/>
    <n v="0.4"/>
    <x v="2"/>
  </r>
  <r>
    <x v="3"/>
    <x v="1"/>
    <x v="395"/>
    <x v="1"/>
    <x v="34"/>
    <x v="37"/>
    <x v="3"/>
    <n v="15.000000000000007"/>
    <n v="250"/>
    <x v="652"/>
    <x v="1167"/>
    <n v="0.4"/>
    <x v="2"/>
  </r>
  <r>
    <x v="3"/>
    <x v="1"/>
    <x v="395"/>
    <x v="1"/>
    <x v="34"/>
    <x v="37"/>
    <x v="4"/>
    <n v="25.000000000000007"/>
    <n v="250"/>
    <x v="459"/>
    <x v="1168"/>
    <n v="0.35"/>
    <x v="2"/>
  </r>
  <r>
    <x v="3"/>
    <x v="1"/>
    <x v="395"/>
    <x v="1"/>
    <x v="34"/>
    <x v="37"/>
    <x v="5"/>
    <n v="30.000000000000011"/>
    <n v="350"/>
    <x v="497"/>
    <x v="1104"/>
    <n v="0.4"/>
    <x v="2"/>
  </r>
  <r>
    <x v="3"/>
    <x v="1"/>
    <x v="427"/>
    <x v="1"/>
    <x v="34"/>
    <x v="37"/>
    <x v="0"/>
    <n v="30.000000000000011"/>
    <n v="525"/>
    <x v="558"/>
    <x v="1169"/>
    <n v="0.4"/>
    <x v="2"/>
  </r>
  <r>
    <x v="3"/>
    <x v="1"/>
    <x v="427"/>
    <x v="1"/>
    <x v="34"/>
    <x v="37"/>
    <x v="1"/>
    <n v="20.000000000000011"/>
    <n v="350"/>
    <x v="653"/>
    <x v="1170"/>
    <n v="0.35"/>
    <x v="2"/>
  </r>
  <r>
    <x v="3"/>
    <x v="1"/>
    <x v="427"/>
    <x v="1"/>
    <x v="34"/>
    <x v="37"/>
    <x v="2"/>
    <n v="20.000000000000011"/>
    <n v="225"/>
    <x v="654"/>
    <x v="1171"/>
    <n v="0.4"/>
    <x v="2"/>
  </r>
  <r>
    <x v="3"/>
    <x v="1"/>
    <x v="427"/>
    <x v="1"/>
    <x v="34"/>
    <x v="37"/>
    <x v="3"/>
    <n v="20.000000000000011"/>
    <n v="200"/>
    <x v="655"/>
    <x v="1172"/>
    <n v="0.4"/>
    <x v="2"/>
  </r>
  <r>
    <x v="3"/>
    <x v="1"/>
    <x v="427"/>
    <x v="1"/>
    <x v="34"/>
    <x v="37"/>
    <x v="4"/>
    <n v="30.000000000000011"/>
    <n v="200"/>
    <x v="514"/>
    <x v="1173"/>
    <n v="0.35"/>
    <x v="2"/>
  </r>
  <r>
    <x v="4"/>
    <x v="1"/>
    <x v="427"/>
    <x v="1"/>
    <x v="34"/>
    <x v="37"/>
    <x v="5"/>
    <n v="30.000000000000004"/>
    <n v="325"/>
    <x v="404"/>
    <x v="352"/>
    <n v="0.4"/>
    <x v="2"/>
  </r>
  <r>
    <x v="4"/>
    <x v="1"/>
    <x v="457"/>
    <x v="1"/>
    <x v="34"/>
    <x v="37"/>
    <x v="0"/>
    <n v="25.000000000000011"/>
    <n v="475"/>
    <x v="656"/>
    <x v="1174"/>
    <n v="0.4"/>
    <x v="2"/>
  </r>
  <r>
    <x v="4"/>
    <x v="1"/>
    <x v="457"/>
    <x v="1"/>
    <x v="34"/>
    <x v="37"/>
    <x v="1"/>
    <n v="15.000000000000014"/>
    <n v="300"/>
    <x v="657"/>
    <x v="1175"/>
    <n v="0.35"/>
    <x v="2"/>
  </r>
  <r>
    <x v="4"/>
    <x v="1"/>
    <x v="457"/>
    <x v="1"/>
    <x v="34"/>
    <x v="37"/>
    <x v="2"/>
    <n v="25.000000000000018"/>
    <n v="245"/>
    <x v="658"/>
    <x v="1176"/>
    <n v="0.4"/>
    <x v="2"/>
  </r>
  <r>
    <x v="4"/>
    <x v="1"/>
    <x v="457"/>
    <x v="1"/>
    <x v="34"/>
    <x v="37"/>
    <x v="3"/>
    <n v="55.000000000000014"/>
    <n v="300"/>
    <x v="207"/>
    <x v="839"/>
    <n v="0.4"/>
    <x v="2"/>
  </r>
  <r>
    <x v="4"/>
    <x v="1"/>
    <x v="457"/>
    <x v="1"/>
    <x v="34"/>
    <x v="37"/>
    <x v="4"/>
    <n v="75.000000000000014"/>
    <n v="275"/>
    <x v="141"/>
    <x v="1002"/>
    <n v="0.35"/>
    <x v="2"/>
  </r>
  <r>
    <x v="4"/>
    <x v="1"/>
    <x v="457"/>
    <x v="1"/>
    <x v="34"/>
    <x v="37"/>
    <x v="5"/>
    <n v="75"/>
    <n v="375"/>
    <x v="66"/>
    <x v="57"/>
    <n v="0.4"/>
    <x v="2"/>
  </r>
  <r>
    <x v="4"/>
    <x v="1"/>
    <x v="486"/>
    <x v="1"/>
    <x v="34"/>
    <x v="37"/>
    <x v="0"/>
    <n v="70"/>
    <n v="625"/>
    <x v="244"/>
    <x v="32"/>
    <n v="0.4"/>
    <x v="2"/>
  </r>
  <r>
    <x v="4"/>
    <x v="1"/>
    <x v="486"/>
    <x v="1"/>
    <x v="34"/>
    <x v="37"/>
    <x v="1"/>
    <n v="60.000000000000007"/>
    <n v="425"/>
    <x v="228"/>
    <x v="999"/>
    <n v="0.35"/>
    <x v="2"/>
  </r>
  <r>
    <x v="4"/>
    <x v="1"/>
    <x v="486"/>
    <x v="1"/>
    <x v="34"/>
    <x v="37"/>
    <x v="2"/>
    <n v="60.000000000000007"/>
    <n v="375"/>
    <x v="224"/>
    <x v="230"/>
    <n v="0.4"/>
    <x v="2"/>
  </r>
  <r>
    <x v="4"/>
    <x v="1"/>
    <x v="486"/>
    <x v="1"/>
    <x v="34"/>
    <x v="37"/>
    <x v="3"/>
    <n v="60.000000000000007"/>
    <n v="325"/>
    <x v="403"/>
    <x v="308"/>
    <n v="0.4"/>
    <x v="2"/>
  </r>
  <r>
    <x v="4"/>
    <x v="1"/>
    <x v="486"/>
    <x v="1"/>
    <x v="34"/>
    <x v="37"/>
    <x v="4"/>
    <n v="70"/>
    <n v="325"/>
    <x v="157"/>
    <x v="1012"/>
    <n v="0.35"/>
    <x v="2"/>
  </r>
  <r>
    <x v="4"/>
    <x v="1"/>
    <x v="486"/>
    <x v="1"/>
    <x v="34"/>
    <x v="37"/>
    <x v="5"/>
    <n v="75"/>
    <n v="425"/>
    <x v="659"/>
    <x v="1177"/>
    <n v="0.4"/>
    <x v="2"/>
  </r>
  <r>
    <x v="4"/>
    <x v="1"/>
    <x v="180"/>
    <x v="1"/>
    <x v="34"/>
    <x v="37"/>
    <x v="0"/>
    <n v="25.000000000000007"/>
    <n v="550"/>
    <x v="143"/>
    <x v="698"/>
    <n v="0.35"/>
    <x v="2"/>
  </r>
  <r>
    <x v="4"/>
    <x v="1"/>
    <x v="180"/>
    <x v="1"/>
    <x v="34"/>
    <x v="37"/>
    <x v="1"/>
    <n v="25.000000000000007"/>
    <n v="350"/>
    <x v="493"/>
    <x v="881"/>
    <n v="0.35"/>
    <x v="2"/>
  </r>
  <r>
    <x v="4"/>
    <x v="1"/>
    <x v="180"/>
    <x v="1"/>
    <x v="34"/>
    <x v="37"/>
    <x v="2"/>
    <n v="15.000000000000007"/>
    <n v="350"/>
    <x v="634"/>
    <x v="1178"/>
    <n v="0.35"/>
    <x v="2"/>
  </r>
  <r>
    <x v="4"/>
    <x v="1"/>
    <x v="180"/>
    <x v="1"/>
    <x v="34"/>
    <x v="37"/>
    <x v="3"/>
    <n v="20"/>
    <n v="200"/>
    <x v="123"/>
    <x v="585"/>
    <n v="0.35"/>
    <x v="2"/>
  </r>
  <r>
    <x v="4"/>
    <x v="1"/>
    <x v="180"/>
    <x v="1"/>
    <x v="34"/>
    <x v="37"/>
    <x v="4"/>
    <n v="35"/>
    <n v="250"/>
    <x v="132"/>
    <x v="195"/>
    <n v="0.35"/>
    <x v="2"/>
  </r>
  <r>
    <x v="4"/>
    <x v="1"/>
    <x v="180"/>
    <x v="1"/>
    <x v="34"/>
    <x v="37"/>
    <x v="5"/>
    <n v="25.000000000000007"/>
    <n v="350"/>
    <x v="493"/>
    <x v="881"/>
    <n v="0.35"/>
    <x v="2"/>
  </r>
  <r>
    <x v="4"/>
    <x v="1"/>
    <x v="209"/>
    <x v="1"/>
    <x v="34"/>
    <x v="37"/>
    <x v="0"/>
    <n v="25.000000000000007"/>
    <n v="600"/>
    <x v="193"/>
    <x v="96"/>
    <n v="0.35"/>
    <x v="2"/>
  </r>
  <r>
    <x v="4"/>
    <x v="1"/>
    <x v="209"/>
    <x v="1"/>
    <x v="34"/>
    <x v="37"/>
    <x v="1"/>
    <n v="25.000000000000007"/>
    <n v="250"/>
    <x v="459"/>
    <x v="1168"/>
    <n v="0.35"/>
    <x v="2"/>
  </r>
  <r>
    <x v="4"/>
    <x v="1"/>
    <x v="209"/>
    <x v="1"/>
    <x v="34"/>
    <x v="37"/>
    <x v="2"/>
    <n v="15.000000000000007"/>
    <n v="300"/>
    <x v="654"/>
    <x v="1179"/>
    <n v="0.35"/>
    <x v="2"/>
  </r>
  <r>
    <x v="4"/>
    <x v="1"/>
    <x v="209"/>
    <x v="3"/>
    <x v="35"/>
    <x v="38"/>
    <x v="3"/>
    <n v="20"/>
    <n v="150"/>
    <x v="180"/>
    <x v="502"/>
    <n v="0.35"/>
    <x v="2"/>
  </r>
  <r>
    <x v="4"/>
    <x v="1"/>
    <x v="209"/>
    <x v="3"/>
    <x v="35"/>
    <x v="38"/>
    <x v="4"/>
    <n v="35"/>
    <n v="225"/>
    <x v="122"/>
    <x v="184"/>
    <n v="0.35"/>
    <x v="2"/>
  </r>
  <r>
    <x v="4"/>
    <x v="1"/>
    <x v="209"/>
    <x v="3"/>
    <x v="35"/>
    <x v="38"/>
    <x v="5"/>
    <n v="20"/>
    <n v="325"/>
    <x v="393"/>
    <x v="750"/>
    <n v="0.35"/>
    <x v="2"/>
  </r>
  <r>
    <x v="4"/>
    <x v="1"/>
    <x v="217"/>
    <x v="3"/>
    <x v="35"/>
    <x v="38"/>
    <x v="0"/>
    <n v="20"/>
    <n v="545"/>
    <x v="660"/>
    <x v="1180"/>
    <n v="0.35"/>
    <x v="2"/>
  </r>
  <r>
    <x v="4"/>
    <x v="1"/>
    <x v="217"/>
    <x v="3"/>
    <x v="35"/>
    <x v="38"/>
    <x v="1"/>
    <n v="20"/>
    <n v="225"/>
    <x v="187"/>
    <x v="603"/>
    <n v="0.35"/>
    <x v="2"/>
  </r>
  <r>
    <x v="4"/>
    <x v="1"/>
    <x v="217"/>
    <x v="3"/>
    <x v="35"/>
    <x v="38"/>
    <x v="2"/>
    <n v="10.000000000000002"/>
    <n v="250"/>
    <x v="661"/>
    <x v="587"/>
    <n v="0.35"/>
    <x v="2"/>
  </r>
  <r>
    <x v="4"/>
    <x v="1"/>
    <x v="217"/>
    <x v="3"/>
    <x v="35"/>
    <x v="38"/>
    <x v="3"/>
    <n v="19.999999999999996"/>
    <n v="100"/>
    <x v="662"/>
    <x v="1181"/>
    <n v="0.35"/>
    <x v="2"/>
  </r>
  <r>
    <x v="4"/>
    <x v="1"/>
    <x v="217"/>
    <x v="3"/>
    <x v="35"/>
    <x v="38"/>
    <x v="4"/>
    <n v="35.000000000000007"/>
    <n v="150"/>
    <x v="307"/>
    <x v="489"/>
    <n v="0.35"/>
    <x v="2"/>
  </r>
  <r>
    <x v="4"/>
    <x v="1"/>
    <x v="217"/>
    <x v="3"/>
    <x v="35"/>
    <x v="38"/>
    <x v="5"/>
    <n v="25"/>
    <n v="250"/>
    <x v="146"/>
    <x v="269"/>
    <n v="0.35"/>
    <x v="2"/>
  </r>
  <r>
    <x v="4"/>
    <x v="1"/>
    <x v="236"/>
    <x v="3"/>
    <x v="35"/>
    <x v="38"/>
    <x v="0"/>
    <n v="25"/>
    <n v="500"/>
    <x v="145"/>
    <x v="208"/>
    <n v="0.35"/>
    <x v="2"/>
  </r>
  <r>
    <x v="4"/>
    <x v="1"/>
    <x v="236"/>
    <x v="3"/>
    <x v="35"/>
    <x v="38"/>
    <x v="1"/>
    <n v="25"/>
    <n v="200"/>
    <x v="120"/>
    <x v="286"/>
    <n v="0.35"/>
    <x v="2"/>
  </r>
  <r>
    <x v="4"/>
    <x v="1"/>
    <x v="236"/>
    <x v="3"/>
    <x v="35"/>
    <x v="38"/>
    <x v="2"/>
    <n v="15.000000000000002"/>
    <n v="200"/>
    <x v="302"/>
    <x v="502"/>
    <n v="0.35"/>
    <x v="2"/>
  </r>
  <r>
    <x v="4"/>
    <x v="1"/>
    <x v="236"/>
    <x v="3"/>
    <x v="35"/>
    <x v="38"/>
    <x v="3"/>
    <n v="19.999999999999996"/>
    <n v="125"/>
    <x v="359"/>
    <x v="593"/>
    <n v="0.35"/>
    <x v="2"/>
  </r>
  <r>
    <x v="4"/>
    <x v="1"/>
    <x v="236"/>
    <x v="3"/>
    <x v="35"/>
    <x v="38"/>
    <x v="4"/>
    <n v="40"/>
    <n v="150"/>
    <x v="129"/>
    <x v="192"/>
    <n v="0.35"/>
    <x v="2"/>
  </r>
  <r>
    <x v="4"/>
    <x v="1"/>
    <x v="236"/>
    <x v="3"/>
    <x v="35"/>
    <x v="38"/>
    <x v="5"/>
    <n v="30.000000000000004"/>
    <n v="300"/>
    <x v="381"/>
    <x v="273"/>
    <n v="0.35"/>
    <x v="2"/>
  </r>
  <r>
    <x v="4"/>
    <x v="1"/>
    <x v="265"/>
    <x v="3"/>
    <x v="35"/>
    <x v="38"/>
    <x v="0"/>
    <n v="40"/>
    <n v="570"/>
    <x v="663"/>
    <x v="1182"/>
    <n v="0.35"/>
    <x v="2"/>
  </r>
  <r>
    <x v="4"/>
    <x v="1"/>
    <x v="265"/>
    <x v="3"/>
    <x v="35"/>
    <x v="38"/>
    <x v="1"/>
    <n v="40"/>
    <n v="275"/>
    <x v="236"/>
    <x v="194"/>
    <n v="0.35"/>
    <x v="2"/>
  </r>
  <r>
    <x v="4"/>
    <x v="1"/>
    <x v="265"/>
    <x v="3"/>
    <x v="35"/>
    <x v="38"/>
    <x v="2"/>
    <n v="35"/>
    <n v="250"/>
    <x v="132"/>
    <x v="195"/>
    <n v="0.35"/>
    <x v="2"/>
  </r>
  <r>
    <x v="4"/>
    <x v="1"/>
    <x v="265"/>
    <x v="3"/>
    <x v="35"/>
    <x v="38"/>
    <x v="3"/>
    <n v="35"/>
    <n v="200"/>
    <x v="136"/>
    <x v="597"/>
    <n v="0.35"/>
    <x v="2"/>
  </r>
  <r>
    <x v="4"/>
    <x v="1"/>
    <x v="265"/>
    <x v="3"/>
    <x v="35"/>
    <x v="38"/>
    <x v="4"/>
    <n v="44.999999999999993"/>
    <n v="225"/>
    <x v="664"/>
    <x v="1183"/>
    <n v="0.35"/>
    <x v="2"/>
  </r>
  <r>
    <x v="4"/>
    <x v="1"/>
    <x v="265"/>
    <x v="3"/>
    <x v="35"/>
    <x v="38"/>
    <x v="5"/>
    <n v="44.999999999999993"/>
    <n v="325"/>
    <x v="201"/>
    <x v="1140"/>
    <n v="0.35"/>
    <x v="2"/>
  </r>
  <r>
    <x v="4"/>
    <x v="1"/>
    <x v="298"/>
    <x v="3"/>
    <x v="35"/>
    <x v="38"/>
    <x v="0"/>
    <n v="40"/>
    <n v="575"/>
    <x v="328"/>
    <x v="882"/>
    <n v="0.35"/>
    <x v="2"/>
  </r>
  <r>
    <x v="4"/>
    <x v="1"/>
    <x v="298"/>
    <x v="3"/>
    <x v="35"/>
    <x v="38"/>
    <x v="1"/>
    <n v="35"/>
    <n v="325"/>
    <x v="166"/>
    <x v="281"/>
    <n v="0.35"/>
    <x v="2"/>
  </r>
  <r>
    <x v="4"/>
    <x v="1"/>
    <x v="298"/>
    <x v="3"/>
    <x v="35"/>
    <x v="38"/>
    <x v="2"/>
    <n v="40"/>
    <n v="300"/>
    <x v="150"/>
    <x v="216"/>
    <n v="0.35"/>
    <x v="2"/>
  </r>
  <r>
    <x v="4"/>
    <x v="1"/>
    <x v="298"/>
    <x v="3"/>
    <x v="35"/>
    <x v="38"/>
    <x v="3"/>
    <n v="40"/>
    <n v="275"/>
    <x v="236"/>
    <x v="194"/>
    <n v="0.35"/>
    <x v="2"/>
  </r>
  <r>
    <x v="4"/>
    <x v="1"/>
    <x v="298"/>
    <x v="3"/>
    <x v="35"/>
    <x v="38"/>
    <x v="4"/>
    <n v="54.999999999999993"/>
    <n v="275"/>
    <x v="408"/>
    <x v="1184"/>
    <n v="0.35"/>
    <x v="2"/>
  </r>
  <r>
    <x v="4"/>
    <x v="1"/>
    <x v="298"/>
    <x v="3"/>
    <x v="35"/>
    <x v="38"/>
    <x v="5"/>
    <n v="60"/>
    <n v="450"/>
    <x v="51"/>
    <x v="55"/>
    <n v="0.35"/>
    <x v="2"/>
  </r>
  <r>
    <x v="4"/>
    <x v="1"/>
    <x v="326"/>
    <x v="3"/>
    <x v="35"/>
    <x v="38"/>
    <x v="0"/>
    <n v="54.999999999999993"/>
    <n v="675"/>
    <x v="345"/>
    <x v="1185"/>
    <n v="0.35"/>
    <x v="2"/>
  </r>
  <r>
    <x v="4"/>
    <x v="1"/>
    <x v="326"/>
    <x v="3"/>
    <x v="35"/>
    <x v="38"/>
    <x v="1"/>
    <n v="50"/>
    <n v="425"/>
    <x v="42"/>
    <x v="45"/>
    <n v="0.35"/>
    <x v="2"/>
  </r>
  <r>
    <x v="4"/>
    <x v="1"/>
    <x v="326"/>
    <x v="3"/>
    <x v="35"/>
    <x v="38"/>
    <x v="2"/>
    <n v="45"/>
    <n v="350"/>
    <x v="154"/>
    <x v="543"/>
    <n v="0.35"/>
    <x v="2"/>
  </r>
  <r>
    <x v="4"/>
    <x v="1"/>
    <x v="326"/>
    <x v="3"/>
    <x v="35"/>
    <x v="38"/>
    <x v="3"/>
    <n v="45"/>
    <n v="300"/>
    <x v="200"/>
    <x v="220"/>
    <n v="0.35"/>
    <x v="2"/>
  </r>
  <r>
    <x v="4"/>
    <x v="1"/>
    <x v="326"/>
    <x v="3"/>
    <x v="35"/>
    <x v="38"/>
    <x v="4"/>
    <n v="60"/>
    <n v="325"/>
    <x v="214"/>
    <x v="224"/>
    <n v="0.35"/>
    <x v="2"/>
  </r>
  <r>
    <x v="4"/>
    <x v="1"/>
    <x v="326"/>
    <x v="3"/>
    <x v="35"/>
    <x v="38"/>
    <x v="5"/>
    <n v="65"/>
    <n v="500"/>
    <x v="82"/>
    <x v="114"/>
    <n v="0.35"/>
    <x v="2"/>
  </r>
  <r>
    <x v="4"/>
    <x v="1"/>
    <x v="358"/>
    <x v="3"/>
    <x v="35"/>
    <x v="38"/>
    <x v="0"/>
    <n v="60"/>
    <n v="650"/>
    <x v="87"/>
    <x v="106"/>
    <n v="0.35"/>
    <x v="2"/>
  </r>
  <r>
    <x v="4"/>
    <x v="1"/>
    <x v="358"/>
    <x v="3"/>
    <x v="35"/>
    <x v="38"/>
    <x v="1"/>
    <n v="55.000000000000007"/>
    <n v="425"/>
    <x v="257"/>
    <x v="547"/>
    <n v="0.35"/>
    <x v="2"/>
  </r>
  <r>
    <x v="4"/>
    <x v="1"/>
    <x v="358"/>
    <x v="3"/>
    <x v="35"/>
    <x v="38"/>
    <x v="2"/>
    <n v="50"/>
    <n v="350"/>
    <x v="160"/>
    <x v="971"/>
    <n v="0.35"/>
    <x v="2"/>
  </r>
  <r>
    <x v="4"/>
    <x v="1"/>
    <x v="358"/>
    <x v="3"/>
    <x v="35"/>
    <x v="38"/>
    <x v="3"/>
    <n v="40"/>
    <n v="300"/>
    <x v="150"/>
    <x v="216"/>
    <n v="0.35"/>
    <x v="2"/>
  </r>
  <r>
    <x v="4"/>
    <x v="1"/>
    <x v="358"/>
    <x v="3"/>
    <x v="35"/>
    <x v="38"/>
    <x v="4"/>
    <n v="50"/>
    <n v="275"/>
    <x v="199"/>
    <x v="662"/>
    <n v="0.35"/>
    <x v="2"/>
  </r>
  <r>
    <x v="4"/>
    <x v="1"/>
    <x v="358"/>
    <x v="3"/>
    <x v="35"/>
    <x v="38"/>
    <x v="5"/>
    <n v="55.000000000000007"/>
    <n v="450"/>
    <x v="173"/>
    <x v="145"/>
    <n v="0.35"/>
    <x v="2"/>
  </r>
  <r>
    <x v="4"/>
    <x v="1"/>
    <x v="388"/>
    <x v="3"/>
    <x v="35"/>
    <x v="38"/>
    <x v="0"/>
    <n v="50"/>
    <n v="550"/>
    <x v="140"/>
    <x v="138"/>
    <n v="0.35"/>
    <x v="2"/>
  </r>
  <r>
    <x v="4"/>
    <x v="1"/>
    <x v="388"/>
    <x v="3"/>
    <x v="35"/>
    <x v="38"/>
    <x v="1"/>
    <n v="40.000000000000014"/>
    <n v="350"/>
    <x v="665"/>
    <x v="1186"/>
    <n v="0.35"/>
    <x v="2"/>
  </r>
  <r>
    <x v="4"/>
    <x v="1"/>
    <x v="388"/>
    <x v="3"/>
    <x v="35"/>
    <x v="38"/>
    <x v="2"/>
    <n v="15.000000000000007"/>
    <n v="250"/>
    <x v="652"/>
    <x v="1187"/>
    <n v="0.35"/>
    <x v="2"/>
  </r>
  <r>
    <x v="4"/>
    <x v="1"/>
    <x v="388"/>
    <x v="3"/>
    <x v="35"/>
    <x v="38"/>
    <x v="3"/>
    <n v="15.000000000000007"/>
    <n v="225"/>
    <x v="666"/>
    <x v="1188"/>
    <n v="0.35"/>
    <x v="2"/>
  </r>
  <r>
    <x v="4"/>
    <x v="1"/>
    <x v="388"/>
    <x v="3"/>
    <x v="35"/>
    <x v="38"/>
    <x v="4"/>
    <n v="25.000000000000007"/>
    <n v="225"/>
    <x v="667"/>
    <x v="1189"/>
    <n v="0.35"/>
    <x v="2"/>
  </r>
  <r>
    <x v="4"/>
    <x v="1"/>
    <x v="388"/>
    <x v="3"/>
    <x v="35"/>
    <x v="38"/>
    <x v="5"/>
    <n v="30.000000000000011"/>
    <n v="325"/>
    <x v="668"/>
    <x v="1190"/>
    <n v="0.35"/>
    <x v="2"/>
  </r>
  <r>
    <x v="4"/>
    <x v="1"/>
    <x v="420"/>
    <x v="3"/>
    <x v="35"/>
    <x v="38"/>
    <x v="0"/>
    <n v="30.000000000000011"/>
    <n v="500"/>
    <x v="650"/>
    <x v="1073"/>
    <n v="0.35"/>
    <x v="2"/>
  </r>
  <r>
    <x v="4"/>
    <x v="1"/>
    <x v="420"/>
    <x v="3"/>
    <x v="35"/>
    <x v="38"/>
    <x v="1"/>
    <n v="20.000000000000011"/>
    <n v="325"/>
    <x v="669"/>
    <x v="1191"/>
    <n v="0.35"/>
    <x v="2"/>
  </r>
  <r>
    <x v="4"/>
    <x v="1"/>
    <x v="420"/>
    <x v="3"/>
    <x v="35"/>
    <x v="38"/>
    <x v="2"/>
    <n v="20.000000000000011"/>
    <n v="200"/>
    <x v="655"/>
    <x v="1192"/>
    <n v="0.35"/>
    <x v="2"/>
  </r>
  <r>
    <x v="4"/>
    <x v="1"/>
    <x v="420"/>
    <x v="3"/>
    <x v="35"/>
    <x v="38"/>
    <x v="3"/>
    <n v="20.000000000000011"/>
    <n v="175"/>
    <x v="670"/>
    <x v="1193"/>
    <n v="0.35"/>
    <x v="2"/>
  </r>
  <r>
    <x v="4"/>
    <x v="1"/>
    <x v="420"/>
    <x v="3"/>
    <x v="35"/>
    <x v="38"/>
    <x v="4"/>
    <n v="30.000000000000011"/>
    <n v="175"/>
    <x v="634"/>
    <x v="1178"/>
    <n v="0.35"/>
    <x v="2"/>
  </r>
  <r>
    <x v="0"/>
    <x v="1"/>
    <x v="420"/>
    <x v="3"/>
    <x v="35"/>
    <x v="38"/>
    <x v="5"/>
    <n v="30.000000000000004"/>
    <n v="300"/>
    <x v="381"/>
    <x v="273"/>
    <n v="0.35"/>
    <x v="2"/>
  </r>
  <r>
    <x v="0"/>
    <x v="1"/>
    <x v="450"/>
    <x v="3"/>
    <x v="35"/>
    <x v="38"/>
    <x v="0"/>
    <n v="25.000000000000011"/>
    <n v="450"/>
    <x v="520"/>
    <x v="913"/>
    <n v="0.35"/>
    <x v="2"/>
  </r>
  <r>
    <x v="0"/>
    <x v="1"/>
    <x v="450"/>
    <x v="3"/>
    <x v="35"/>
    <x v="38"/>
    <x v="1"/>
    <n v="15.000000000000014"/>
    <n v="275"/>
    <x v="671"/>
    <x v="1194"/>
    <n v="0.35"/>
    <x v="2"/>
  </r>
  <r>
    <x v="0"/>
    <x v="1"/>
    <x v="450"/>
    <x v="3"/>
    <x v="35"/>
    <x v="38"/>
    <x v="2"/>
    <n v="25.000000000000018"/>
    <n v="220"/>
    <x v="672"/>
    <x v="1195"/>
    <n v="0.35"/>
    <x v="2"/>
  </r>
  <r>
    <x v="0"/>
    <x v="1"/>
    <x v="450"/>
    <x v="3"/>
    <x v="35"/>
    <x v="38"/>
    <x v="3"/>
    <n v="55.000000000000014"/>
    <n v="275"/>
    <x v="395"/>
    <x v="672"/>
    <n v="0.35"/>
    <x v="2"/>
  </r>
  <r>
    <x v="0"/>
    <x v="1"/>
    <x v="450"/>
    <x v="3"/>
    <x v="35"/>
    <x v="38"/>
    <x v="4"/>
    <n v="75.000000000000014"/>
    <n v="250"/>
    <x v="517"/>
    <x v="397"/>
    <n v="0.35"/>
    <x v="2"/>
  </r>
  <r>
    <x v="0"/>
    <x v="1"/>
    <x v="450"/>
    <x v="3"/>
    <x v="35"/>
    <x v="38"/>
    <x v="5"/>
    <n v="75"/>
    <n v="350"/>
    <x v="47"/>
    <x v="50"/>
    <n v="0.35"/>
    <x v="2"/>
  </r>
  <r>
    <x v="0"/>
    <x v="1"/>
    <x v="479"/>
    <x v="3"/>
    <x v="35"/>
    <x v="38"/>
    <x v="0"/>
    <n v="70"/>
    <n v="600"/>
    <x v="81"/>
    <x v="98"/>
    <n v="0.35"/>
    <x v="2"/>
  </r>
  <r>
    <x v="0"/>
    <x v="1"/>
    <x v="479"/>
    <x v="3"/>
    <x v="35"/>
    <x v="38"/>
    <x v="1"/>
    <n v="60.000000000000007"/>
    <n v="400"/>
    <x v="220"/>
    <x v="97"/>
    <n v="0.35"/>
    <x v="2"/>
  </r>
  <r>
    <x v="0"/>
    <x v="1"/>
    <x v="479"/>
    <x v="3"/>
    <x v="35"/>
    <x v="38"/>
    <x v="2"/>
    <n v="60.000000000000007"/>
    <n v="350"/>
    <x v="163"/>
    <x v="221"/>
    <n v="0.35"/>
    <x v="2"/>
  </r>
  <r>
    <x v="0"/>
    <x v="1"/>
    <x v="479"/>
    <x v="3"/>
    <x v="35"/>
    <x v="38"/>
    <x v="3"/>
    <n v="60.000000000000007"/>
    <n v="300"/>
    <x v="167"/>
    <x v="99"/>
    <n v="0.35"/>
    <x v="2"/>
  </r>
  <r>
    <x v="0"/>
    <x v="1"/>
    <x v="479"/>
    <x v="3"/>
    <x v="35"/>
    <x v="38"/>
    <x v="4"/>
    <n v="70"/>
    <n v="300"/>
    <x v="195"/>
    <x v="221"/>
    <n v="0.35"/>
    <x v="2"/>
  </r>
  <r>
    <x v="0"/>
    <x v="1"/>
    <x v="479"/>
    <x v="3"/>
    <x v="35"/>
    <x v="38"/>
    <x v="5"/>
    <n v="75"/>
    <n v="400"/>
    <x v="60"/>
    <x v="148"/>
    <n v="0.35"/>
    <x v="2"/>
  </r>
  <r>
    <x v="0"/>
    <x v="0"/>
    <x v="176"/>
    <x v="3"/>
    <x v="35"/>
    <x v="38"/>
    <x v="0"/>
    <n v="40"/>
    <n v="475"/>
    <x v="237"/>
    <x v="581"/>
    <n v="0.35"/>
    <x v="2"/>
  </r>
  <r>
    <x v="0"/>
    <x v="0"/>
    <x v="176"/>
    <x v="3"/>
    <x v="35"/>
    <x v="38"/>
    <x v="1"/>
    <n v="40"/>
    <n v="275"/>
    <x v="236"/>
    <x v="277"/>
    <n v="0.3"/>
    <x v="2"/>
  </r>
  <r>
    <x v="0"/>
    <x v="0"/>
    <x v="176"/>
    <x v="3"/>
    <x v="35"/>
    <x v="38"/>
    <x v="2"/>
    <n v="30.000000000000004"/>
    <n v="275"/>
    <x v="190"/>
    <x v="746"/>
    <n v="0.3"/>
    <x v="2"/>
  </r>
  <r>
    <x v="0"/>
    <x v="0"/>
    <x v="176"/>
    <x v="3"/>
    <x v="35"/>
    <x v="38"/>
    <x v="3"/>
    <n v="35"/>
    <n v="125"/>
    <x v="317"/>
    <x v="500"/>
    <n v="0.3"/>
    <x v="2"/>
  </r>
  <r>
    <x v="0"/>
    <x v="0"/>
    <x v="176"/>
    <x v="3"/>
    <x v="35"/>
    <x v="38"/>
    <x v="4"/>
    <n v="49.999999999999993"/>
    <n v="175"/>
    <x v="396"/>
    <x v="1196"/>
    <n v="0.35"/>
    <x v="2"/>
  </r>
  <r>
    <x v="0"/>
    <x v="0"/>
    <x v="176"/>
    <x v="3"/>
    <x v="35"/>
    <x v="38"/>
    <x v="5"/>
    <n v="40"/>
    <n v="275"/>
    <x v="236"/>
    <x v="280"/>
    <n v="0.4"/>
    <x v="2"/>
  </r>
  <r>
    <x v="0"/>
    <x v="0"/>
    <x v="207"/>
    <x v="3"/>
    <x v="35"/>
    <x v="38"/>
    <x v="0"/>
    <n v="40"/>
    <n v="525"/>
    <x v="195"/>
    <x v="221"/>
    <n v="0.35"/>
    <x v="2"/>
  </r>
  <r>
    <x v="0"/>
    <x v="0"/>
    <x v="207"/>
    <x v="3"/>
    <x v="35"/>
    <x v="38"/>
    <x v="1"/>
    <n v="40"/>
    <n v="175"/>
    <x v="136"/>
    <x v="192"/>
    <n v="0.3"/>
    <x v="2"/>
  </r>
  <r>
    <x v="0"/>
    <x v="0"/>
    <x v="207"/>
    <x v="3"/>
    <x v="35"/>
    <x v="38"/>
    <x v="2"/>
    <n v="30.000000000000004"/>
    <n v="225"/>
    <x v="311"/>
    <x v="484"/>
    <n v="0.3"/>
    <x v="2"/>
  </r>
  <r>
    <x v="0"/>
    <x v="0"/>
    <x v="207"/>
    <x v="3"/>
    <x v="36"/>
    <x v="39"/>
    <x v="3"/>
    <n v="35"/>
    <n v="100"/>
    <x v="319"/>
    <x v="502"/>
    <n v="0.3"/>
    <x v="2"/>
  </r>
  <r>
    <x v="0"/>
    <x v="0"/>
    <x v="207"/>
    <x v="3"/>
    <x v="36"/>
    <x v="39"/>
    <x v="4"/>
    <n v="49.999999999999993"/>
    <n v="175"/>
    <x v="396"/>
    <x v="1196"/>
    <n v="0.35"/>
    <x v="2"/>
  </r>
  <r>
    <x v="0"/>
    <x v="0"/>
    <x v="207"/>
    <x v="3"/>
    <x v="36"/>
    <x v="39"/>
    <x v="5"/>
    <n v="35"/>
    <n v="275"/>
    <x v="119"/>
    <x v="194"/>
    <n v="0.4"/>
    <x v="2"/>
  </r>
  <r>
    <x v="0"/>
    <x v="0"/>
    <x v="216"/>
    <x v="3"/>
    <x v="36"/>
    <x v="39"/>
    <x v="0"/>
    <n v="40"/>
    <n v="495"/>
    <x v="673"/>
    <x v="1197"/>
    <n v="0.35"/>
    <x v="2"/>
  </r>
  <r>
    <x v="0"/>
    <x v="0"/>
    <x v="216"/>
    <x v="3"/>
    <x v="36"/>
    <x v="39"/>
    <x v="1"/>
    <n v="40"/>
    <n v="200"/>
    <x v="135"/>
    <x v="506"/>
    <n v="0.3"/>
    <x v="2"/>
  </r>
  <r>
    <x v="0"/>
    <x v="0"/>
    <x v="216"/>
    <x v="3"/>
    <x v="36"/>
    <x v="39"/>
    <x v="2"/>
    <n v="30.000000000000004"/>
    <n v="225"/>
    <x v="311"/>
    <x v="484"/>
    <n v="0.3"/>
    <x v="2"/>
  </r>
  <r>
    <x v="0"/>
    <x v="0"/>
    <x v="216"/>
    <x v="3"/>
    <x v="36"/>
    <x v="39"/>
    <x v="3"/>
    <n v="35"/>
    <n v="75"/>
    <x v="320"/>
    <x v="655"/>
    <n v="0.3"/>
    <x v="2"/>
  </r>
  <r>
    <x v="0"/>
    <x v="0"/>
    <x v="216"/>
    <x v="3"/>
    <x v="36"/>
    <x v="39"/>
    <x v="4"/>
    <n v="50"/>
    <n v="125"/>
    <x v="146"/>
    <x v="269"/>
    <n v="0.35"/>
    <x v="2"/>
  </r>
  <r>
    <x v="0"/>
    <x v="0"/>
    <x v="216"/>
    <x v="3"/>
    <x v="36"/>
    <x v="39"/>
    <x v="5"/>
    <n v="40"/>
    <n v="225"/>
    <x v="125"/>
    <x v="203"/>
    <n v="0.4"/>
    <x v="2"/>
  </r>
  <r>
    <x v="0"/>
    <x v="0"/>
    <x v="235"/>
    <x v="3"/>
    <x v="36"/>
    <x v="39"/>
    <x v="0"/>
    <n v="40"/>
    <n v="450"/>
    <x v="210"/>
    <x v="305"/>
    <n v="0.35"/>
    <x v="2"/>
  </r>
  <r>
    <x v="0"/>
    <x v="0"/>
    <x v="235"/>
    <x v="3"/>
    <x v="36"/>
    <x v="39"/>
    <x v="1"/>
    <n v="40"/>
    <n v="150"/>
    <x v="129"/>
    <x v="287"/>
    <n v="0.3"/>
    <x v="2"/>
  </r>
  <r>
    <x v="0"/>
    <x v="0"/>
    <x v="235"/>
    <x v="3"/>
    <x v="36"/>
    <x v="39"/>
    <x v="2"/>
    <n v="30.000000000000004"/>
    <n v="150"/>
    <x v="354"/>
    <x v="1198"/>
    <n v="0.3"/>
    <x v="2"/>
  </r>
  <r>
    <x v="0"/>
    <x v="0"/>
    <x v="235"/>
    <x v="3"/>
    <x v="36"/>
    <x v="39"/>
    <x v="3"/>
    <n v="35"/>
    <n v="75"/>
    <x v="320"/>
    <x v="655"/>
    <n v="0.3"/>
    <x v="2"/>
  </r>
  <r>
    <x v="0"/>
    <x v="0"/>
    <x v="235"/>
    <x v="3"/>
    <x v="36"/>
    <x v="39"/>
    <x v="4"/>
    <n v="60"/>
    <n v="100"/>
    <x v="129"/>
    <x v="192"/>
    <n v="0.35"/>
    <x v="2"/>
  </r>
  <r>
    <x v="0"/>
    <x v="0"/>
    <x v="235"/>
    <x v="3"/>
    <x v="36"/>
    <x v="39"/>
    <x v="5"/>
    <n v="50"/>
    <n v="225"/>
    <x v="128"/>
    <x v="343"/>
    <n v="0.4"/>
    <x v="2"/>
  </r>
  <r>
    <x v="0"/>
    <x v="0"/>
    <x v="266"/>
    <x v="3"/>
    <x v="36"/>
    <x v="39"/>
    <x v="0"/>
    <n v="60"/>
    <n v="495"/>
    <x v="130"/>
    <x v="1199"/>
    <n v="0.35"/>
    <x v="2"/>
  </r>
  <r>
    <x v="0"/>
    <x v="0"/>
    <x v="266"/>
    <x v="3"/>
    <x v="36"/>
    <x v="39"/>
    <x v="1"/>
    <n v="50"/>
    <n v="200"/>
    <x v="124"/>
    <x v="227"/>
    <n v="0.3"/>
    <x v="2"/>
  </r>
  <r>
    <x v="0"/>
    <x v="0"/>
    <x v="266"/>
    <x v="3"/>
    <x v="36"/>
    <x v="39"/>
    <x v="2"/>
    <n v="45"/>
    <n v="175"/>
    <x v="122"/>
    <x v="596"/>
    <n v="0.3"/>
    <x v="2"/>
  </r>
  <r>
    <x v="0"/>
    <x v="0"/>
    <x v="266"/>
    <x v="3"/>
    <x v="36"/>
    <x v="39"/>
    <x v="3"/>
    <n v="45"/>
    <n v="100"/>
    <x v="187"/>
    <x v="189"/>
    <n v="0.3"/>
    <x v="2"/>
  </r>
  <r>
    <x v="0"/>
    <x v="0"/>
    <x v="266"/>
    <x v="3"/>
    <x v="36"/>
    <x v="39"/>
    <x v="4"/>
    <n v="54.999999999999993"/>
    <n v="125"/>
    <x v="181"/>
    <x v="260"/>
    <n v="0.35"/>
    <x v="2"/>
  </r>
  <r>
    <x v="0"/>
    <x v="0"/>
    <x v="266"/>
    <x v="3"/>
    <x v="36"/>
    <x v="39"/>
    <x v="5"/>
    <n v="60"/>
    <n v="250"/>
    <x v="149"/>
    <x v="49"/>
    <n v="0.4"/>
    <x v="2"/>
  </r>
  <r>
    <x v="0"/>
    <x v="0"/>
    <x v="296"/>
    <x v="3"/>
    <x v="36"/>
    <x v="39"/>
    <x v="0"/>
    <n v="45"/>
    <n v="500"/>
    <x v="38"/>
    <x v="40"/>
    <n v="0.35"/>
    <x v="2"/>
  </r>
  <r>
    <x v="0"/>
    <x v="0"/>
    <x v="296"/>
    <x v="3"/>
    <x v="36"/>
    <x v="39"/>
    <x v="1"/>
    <n v="40.000000000000007"/>
    <n v="250"/>
    <x v="315"/>
    <x v="498"/>
    <n v="0.3"/>
    <x v="2"/>
  </r>
  <r>
    <x v="0"/>
    <x v="0"/>
    <x v="296"/>
    <x v="3"/>
    <x v="36"/>
    <x v="39"/>
    <x v="2"/>
    <n v="35"/>
    <n v="200"/>
    <x v="136"/>
    <x v="192"/>
    <n v="0.3"/>
    <x v="2"/>
  </r>
  <r>
    <x v="0"/>
    <x v="0"/>
    <x v="296"/>
    <x v="3"/>
    <x v="36"/>
    <x v="39"/>
    <x v="3"/>
    <n v="35"/>
    <n v="175"/>
    <x v="183"/>
    <x v="489"/>
    <n v="0.3"/>
    <x v="2"/>
  </r>
  <r>
    <x v="0"/>
    <x v="0"/>
    <x v="296"/>
    <x v="3"/>
    <x v="36"/>
    <x v="39"/>
    <x v="4"/>
    <n v="45"/>
    <n v="175"/>
    <x v="122"/>
    <x v="184"/>
    <n v="0.35"/>
    <x v="2"/>
  </r>
  <r>
    <x v="0"/>
    <x v="0"/>
    <x v="296"/>
    <x v="3"/>
    <x v="36"/>
    <x v="39"/>
    <x v="5"/>
    <n v="55.000000000000007"/>
    <n v="325"/>
    <x v="256"/>
    <x v="325"/>
    <n v="0.4"/>
    <x v="2"/>
  </r>
  <r>
    <x v="0"/>
    <x v="0"/>
    <x v="325"/>
    <x v="3"/>
    <x v="36"/>
    <x v="39"/>
    <x v="0"/>
    <n v="50"/>
    <n v="550"/>
    <x v="140"/>
    <x v="138"/>
    <n v="0.35"/>
    <x v="2"/>
  </r>
  <r>
    <x v="0"/>
    <x v="0"/>
    <x v="325"/>
    <x v="3"/>
    <x v="36"/>
    <x v="39"/>
    <x v="1"/>
    <n v="45.000000000000007"/>
    <n v="300"/>
    <x v="142"/>
    <x v="491"/>
    <n v="0.3"/>
    <x v="2"/>
  </r>
  <r>
    <x v="0"/>
    <x v="0"/>
    <x v="325"/>
    <x v="3"/>
    <x v="36"/>
    <x v="39"/>
    <x v="2"/>
    <n v="40"/>
    <n v="225"/>
    <x v="125"/>
    <x v="492"/>
    <n v="0.3"/>
    <x v="2"/>
  </r>
  <r>
    <x v="0"/>
    <x v="0"/>
    <x v="325"/>
    <x v="3"/>
    <x v="36"/>
    <x v="39"/>
    <x v="3"/>
    <n v="40"/>
    <n v="175"/>
    <x v="136"/>
    <x v="192"/>
    <n v="0.3"/>
    <x v="2"/>
  </r>
  <r>
    <x v="0"/>
    <x v="0"/>
    <x v="325"/>
    <x v="3"/>
    <x v="36"/>
    <x v="39"/>
    <x v="4"/>
    <n v="50"/>
    <n v="200"/>
    <x v="124"/>
    <x v="187"/>
    <n v="0.35"/>
    <x v="2"/>
  </r>
  <r>
    <x v="0"/>
    <x v="0"/>
    <x v="325"/>
    <x v="3"/>
    <x v="36"/>
    <x v="39"/>
    <x v="5"/>
    <n v="55.000000000000007"/>
    <n v="375"/>
    <x v="141"/>
    <x v="517"/>
    <n v="0.4"/>
    <x v="2"/>
  </r>
  <r>
    <x v="0"/>
    <x v="0"/>
    <x v="357"/>
    <x v="3"/>
    <x v="36"/>
    <x v="39"/>
    <x v="0"/>
    <n v="50"/>
    <n v="525"/>
    <x v="47"/>
    <x v="50"/>
    <n v="0.35"/>
    <x v="2"/>
  </r>
  <r>
    <x v="0"/>
    <x v="0"/>
    <x v="357"/>
    <x v="3"/>
    <x v="36"/>
    <x v="39"/>
    <x v="1"/>
    <n v="45.000000000000007"/>
    <n v="300"/>
    <x v="142"/>
    <x v="491"/>
    <n v="0.3"/>
    <x v="2"/>
  </r>
  <r>
    <x v="0"/>
    <x v="0"/>
    <x v="357"/>
    <x v="3"/>
    <x v="36"/>
    <x v="39"/>
    <x v="2"/>
    <n v="40"/>
    <n v="225"/>
    <x v="125"/>
    <x v="492"/>
    <n v="0.3"/>
    <x v="2"/>
  </r>
  <r>
    <x v="0"/>
    <x v="0"/>
    <x v="357"/>
    <x v="3"/>
    <x v="36"/>
    <x v="39"/>
    <x v="3"/>
    <n v="40"/>
    <n v="200"/>
    <x v="135"/>
    <x v="506"/>
    <n v="0.3"/>
    <x v="2"/>
  </r>
  <r>
    <x v="0"/>
    <x v="0"/>
    <x v="357"/>
    <x v="3"/>
    <x v="36"/>
    <x v="39"/>
    <x v="4"/>
    <n v="50"/>
    <n v="175"/>
    <x v="132"/>
    <x v="195"/>
    <n v="0.35"/>
    <x v="2"/>
  </r>
  <r>
    <x v="0"/>
    <x v="0"/>
    <x v="357"/>
    <x v="3"/>
    <x v="36"/>
    <x v="39"/>
    <x v="5"/>
    <n v="55.000000000000007"/>
    <n v="350"/>
    <x v="137"/>
    <x v="345"/>
    <n v="0.4"/>
    <x v="2"/>
  </r>
  <r>
    <x v="0"/>
    <x v="0"/>
    <x v="389"/>
    <x v="3"/>
    <x v="36"/>
    <x v="39"/>
    <x v="0"/>
    <n v="45"/>
    <n v="475"/>
    <x v="117"/>
    <x v="513"/>
    <n v="0.35"/>
    <x v="2"/>
  </r>
  <r>
    <x v="0"/>
    <x v="0"/>
    <x v="389"/>
    <x v="3"/>
    <x v="36"/>
    <x v="39"/>
    <x v="1"/>
    <n v="40.000000000000007"/>
    <n v="275"/>
    <x v="131"/>
    <x v="277"/>
    <n v="0.3"/>
    <x v="2"/>
  </r>
  <r>
    <x v="0"/>
    <x v="0"/>
    <x v="389"/>
    <x v="3"/>
    <x v="36"/>
    <x v="39"/>
    <x v="2"/>
    <n v="35"/>
    <n v="175"/>
    <x v="183"/>
    <x v="489"/>
    <n v="0.3"/>
    <x v="2"/>
  </r>
  <r>
    <x v="0"/>
    <x v="0"/>
    <x v="389"/>
    <x v="3"/>
    <x v="36"/>
    <x v="39"/>
    <x v="3"/>
    <n v="35"/>
    <n v="150"/>
    <x v="304"/>
    <x v="471"/>
    <n v="0.3"/>
    <x v="2"/>
  </r>
  <r>
    <x v="0"/>
    <x v="0"/>
    <x v="389"/>
    <x v="3"/>
    <x v="36"/>
    <x v="39"/>
    <x v="4"/>
    <n v="45"/>
    <n v="150"/>
    <x v="314"/>
    <x v="596"/>
    <n v="0.35"/>
    <x v="2"/>
  </r>
  <r>
    <x v="0"/>
    <x v="0"/>
    <x v="389"/>
    <x v="3"/>
    <x v="36"/>
    <x v="39"/>
    <x v="5"/>
    <n v="50"/>
    <n v="225"/>
    <x v="128"/>
    <x v="343"/>
    <n v="0.4"/>
    <x v="2"/>
  </r>
  <r>
    <x v="0"/>
    <x v="0"/>
    <x v="418"/>
    <x v="3"/>
    <x v="36"/>
    <x v="39"/>
    <x v="0"/>
    <n v="54.999999999999993"/>
    <n v="400"/>
    <x v="211"/>
    <x v="1200"/>
    <n v="0.35"/>
    <x v="2"/>
  </r>
  <r>
    <x v="0"/>
    <x v="0"/>
    <x v="418"/>
    <x v="3"/>
    <x v="36"/>
    <x v="39"/>
    <x v="1"/>
    <n v="45"/>
    <n v="250"/>
    <x v="128"/>
    <x v="285"/>
    <n v="0.3"/>
    <x v="2"/>
  </r>
  <r>
    <x v="0"/>
    <x v="0"/>
    <x v="418"/>
    <x v="3"/>
    <x v="36"/>
    <x v="39"/>
    <x v="2"/>
    <n v="45"/>
    <n v="150"/>
    <x v="314"/>
    <x v="497"/>
    <n v="0.3"/>
    <x v="2"/>
  </r>
  <r>
    <x v="0"/>
    <x v="0"/>
    <x v="418"/>
    <x v="3"/>
    <x v="36"/>
    <x v="39"/>
    <x v="3"/>
    <n v="45"/>
    <n v="125"/>
    <x v="182"/>
    <x v="660"/>
    <n v="0.3"/>
    <x v="2"/>
  </r>
  <r>
    <x v="0"/>
    <x v="0"/>
    <x v="418"/>
    <x v="3"/>
    <x v="36"/>
    <x v="39"/>
    <x v="4"/>
    <n v="54.999999999999993"/>
    <n v="125"/>
    <x v="181"/>
    <x v="260"/>
    <n v="0.35"/>
    <x v="2"/>
  </r>
  <r>
    <x v="2"/>
    <x v="0"/>
    <x v="418"/>
    <x v="3"/>
    <x v="36"/>
    <x v="39"/>
    <x v="5"/>
    <n v="59.999999999999986"/>
    <n v="250"/>
    <x v="555"/>
    <x v="1000"/>
    <n v="0.4"/>
    <x v="2"/>
  </r>
  <r>
    <x v="2"/>
    <x v="0"/>
    <x v="449"/>
    <x v="3"/>
    <x v="36"/>
    <x v="39"/>
    <x v="0"/>
    <n v="54.999999999999993"/>
    <n v="400"/>
    <x v="211"/>
    <x v="1200"/>
    <n v="0.35"/>
    <x v="2"/>
  </r>
  <r>
    <x v="2"/>
    <x v="0"/>
    <x v="449"/>
    <x v="3"/>
    <x v="36"/>
    <x v="39"/>
    <x v="1"/>
    <n v="45"/>
    <n v="250"/>
    <x v="128"/>
    <x v="285"/>
    <n v="0.3"/>
    <x v="2"/>
  </r>
  <r>
    <x v="2"/>
    <x v="0"/>
    <x v="449"/>
    <x v="3"/>
    <x v="36"/>
    <x v="39"/>
    <x v="2"/>
    <n v="45"/>
    <n v="195"/>
    <x v="674"/>
    <x v="1201"/>
    <n v="0.3"/>
    <x v="2"/>
  </r>
  <r>
    <x v="2"/>
    <x v="0"/>
    <x v="449"/>
    <x v="3"/>
    <x v="36"/>
    <x v="39"/>
    <x v="3"/>
    <n v="45"/>
    <n v="175"/>
    <x v="122"/>
    <x v="596"/>
    <n v="0.3"/>
    <x v="2"/>
  </r>
  <r>
    <x v="2"/>
    <x v="0"/>
    <x v="449"/>
    <x v="3"/>
    <x v="36"/>
    <x v="39"/>
    <x v="4"/>
    <n v="60"/>
    <n v="150"/>
    <x v="125"/>
    <x v="188"/>
    <n v="0.35"/>
    <x v="2"/>
  </r>
  <r>
    <x v="2"/>
    <x v="0"/>
    <x v="449"/>
    <x v="3"/>
    <x v="36"/>
    <x v="39"/>
    <x v="5"/>
    <n v="64.999999999999986"/>
    <n v="250"/>
    <x v="147"/>
    <x v="1202"/>
    <n v="0.4"/>
    <x v="2"/>
  </r>
  <r>
    <x v="2"/>
    <x v="0"/>
    <x v="478"/>
    <x v="3"/>
    <x v="36"/>
    <x v="39"/>
    <x v="0"/>
    <n v="60"/>
    <n v="500"/>
    <x v="60"/>
    <x v="148"/>
    <n v="0.35"/>
    <x v="2"/>
  </r>
  <r>
    <x v="2"/>
    <x v="0"/>
    <x v="478"/>
    <x v="3"/>
    <x v="36"/>
    <x v="39"/>
    <x v="1"/>
    <n v="50"/>
    <n v="300"/>
    <x v="149"/>
    <x v="343"/>
    <n v="0.3"/>
    <x v="2"/>
  </r>
  <r>
    <x v="2"/>
    <x v="0"/>
    <x v="478"/>
    <x v="3"/>
    <x v="36"/>
    <x v="39"/>
    <x v="2"/>
    <n v="50"/>
    <n v="250"/>
    <x v="145"/>
    <x v="222"/>
    <n v="0.3"/>
    <x v="2"/>
  </r>
  <r>
    <x v="2"/>
    <x v="0"/>
    <x v="478"/>
    <x v="3"/>
    <x v="36"/>
    <x v="39"/>
    <x v="3"/>
    <n v="50"/>
    <n v="200"/>
    <x v="124"/>
    <x v="227"/>
    <n v="0.3"/>
    <x v="2"/>
  </r>
  <r>
    <x v="2"/>
    <x v="0"/>
    <x v="478"/>
    <x v="3"/>
    <x v="36"/>
    <x v="39"/>
    <x v="4"/>
    <n v="60"/>
    <n v="200"/>
    <x v="150"/>
    <x v="216"/>
    <n v="0.35"/>
    <x v="2"/>
  </r>
  <r>
    <x v="2"/>
    <x v="0"/>
    <x v="478"/>
    <x v="3"/>
    <x v="36"/>
    <x v="39"/>
    <x v="5"/>
    <n v="64.999999999999986"/>
    <n v="300"/>
    <x v="151"/>
    <x v="1203"/>
    <n v="0.4"/>
    <x v="2"/>
  </r>
  <r>
    <x v="2"/>
    <x v="0"/>
    <x v="173"/>
    <x v="3"/>
    <x v="36"/>
    <x v="39"/>
    <x v="0"/>
    <n v="35"/>
    <n v="475"/>
    <x v="158"/>
    <x v="862"/>
    <n v="0.35"/>
    <x v="2"/>
  </r>
  <r>
    <x v="2"/>
    <x v="0"/>
    <x v="173"/>
    <x v="3"/>
    <x v="36"/>
    <x v="39"/>
    <x v="1"/>
    <n v="35"/>
    <n v="275"/>
    <x v="119"/>
    <x v="348"/>
    <n v="0.3"/>
    <x v="2"/>
  </r>
  <r>
    <x v="2"/>
    <x v="0"/>
    <x v="173"/>
    <x v="3"/>
    <x v="36"/>
    <x v="39"/>
    <x v="2"/>
    <n v="25.000000000000007"/>
    <n v="275"/>
    <x v="392"/>
    <x v="972"/>
    <n v="0.3"/>
    <x v="2"/>
  </r>
  <r>
    <x v="2"/>
    <x v="0"/>
    <x v="173"/>
    <x v="3"/>
    <x v="36"/>
    <x v="39"/>
    <x v="3"/>
    <n v="30.000000000000004"/>
    <n v="125"/>
    <x v="361"/>
    <x v="1204"/>
    <n v="0.3"/>
    <x v="2"/>
  </r>
  <r>
    <x v="2"/>
    <x v="0"/>
    <x v="173"/>
    <x v="3"/>
    <x v="36"/>
    <x v="39"/>
    <x v="4"/>
    <n v="44.999999999999993"/>
    <n v="175"/>
    <x v="460"/>
    <x v="1205"/>
    <n v="0.35"/>
    <x v="2"/>
  </r>
  <r>
    <x v="2"/>
    <x v="0"/>
    <x v="173"/>
    <x v="3"/>
    <x v="36"/>
    <x v="39"/>
    <x v="5"/>
    <n v="35"/>
    <n v="275"/>
    <x v="119"/>
    <x v="194"/>
    <n v="0.4"/>
    <x v="2"/>
  </r>
  <r>
    <x v="2"/>
    <x v="0"/>
    <x v="204"/>
    <x v="3"/>
    <x v="36"/>
    <x v="39"/>
    <x v="0"/>
    <n v="35"/>
    <n v="525"/>
    <x v="155"/>
    <x v="859"/>
    <n v="0.35"/>
    <x v="2"/>
  </r>
  <r>
    <x v="2"/>
    <x v="0"/>
    <x v="204"/>
    <x v="3"/>
    <x v="36"/>
    <x v="39"/>
    <x v="1"/>
    <n v="35"/>
    <n v="175"/>
    <x v="183"/>
    <x v="489"/>
    <n v="0.3"/>
    <x v="2"/>
  </r>
  <r>
    <x v="2"/>
    <x v="0"/>
    <x v="204"/>
    <x v="3"/>
    <x v="36"/>
    <x v="39"/>
    <x v="2"/>
    <n v="25.000000000000007"/>
    <n v="225"/>
    <x v="667"/>
    <x v="1206"/>
    <n v="0.3"/>
    <x v="2"/>
  </r>
  <r>
    <x v="2"/>
    <x v="0"/>
    <x v="204"/>
    <x v="3"/>
    <x v="37"/>
    <x v="40"/>
    <x v="3"/>
    <n v="30.000000000000004"/>
    <n v="100"/>
    <x v="302"/>
    <x v="481"/>
    <n v="0.3"/>
    <x v="2"/>
  </r>
  <r>
    <x v="2"/>
    <x v="0"/>
    <x v="204"/>
    <x v="3"/>
    <x v="37"/>
    <x v="40"/>
    <x v="4"/>
    <n v="44.999999999999993"/>
    <n v="175"/>
    <x v="460"/>
    <x v="1205"/>
    <n v="0.35"/>
    <x v="2"/>
  </r>
  <r>
    <x v="2"/>
    <x v="0"/>
    <x v="204"/>
    <x v="3"/>
    <x v="37"/>
    <x v="40"/>
    <x v="5"/>
    <n v="24.999999999999996"/>
    <n v="275"/>
    <x v="181"/>
    <x v="623"/>
    <n v="0.4"/>
    <x v="2"/>
  </r>
  <r>
    <x v="2"/>
    <x v="0"/>
    <x v="710"/>
    <x v="3"/>
    <x v="37"/>
    <x v="40"/>
    <x v="0"/>
    <n v="30.000000000000004"/>
    <n v="495"/>
    <x v="675"/>
    <x v="1207"/>
    <n v="0.35"/>
    <x v="2"/>
  </r>
  <r>
    <x v="2"/>
    <x v="0"/>
    <x v="710"/>
    <x v="3"/>
    <x v="37"/>
    <x v="40"/>
    <x v="1"/>
    <n v="30.000000000000004"/>
    <n v="200"/>
    <x v="385"/>
    <x v="287"/>
    <n v="0.3"/>
    <x v="2"/>
  </r>
  <r>
    <x v="2"/>
    <x v="0"/>
    <x v="710"/>
    <x v="3"/>
    <x v="37"/>
    <x v="40"/>
    <x v="2"/>
    <n v="20.000000000000004"/>
    <n v="225"/>
    <x v="354"/>
    <x v="1198"/>
    <n v="0.3"/>
    <x v="2"/>
  </r>
  <r>
    <x v="2"/>
    <x v="0"/>
    <x v="710"/>
    <x v="3"/>
    <x v="37"/>
    <x v="40"/>
    <x v="3"/>
    <n v="24.999999999999996"/>
    <n v="75"/>
    <x v="676"/>
    <x v="1208"/>
    <n v="0.3"/>
    <x v="2"/>
  </r>
  <r>
    <x v="2"/>
    <x v="0"/>
    <x v="710"/>
    <x v="3"/>
    <x v="37"/>
    <x v="40"/>
    <x v="4"/>
    <n v="40"/>
    <n v="125"/>
    <x v="120"/>
    <x v="286"/>
    <n v="0.35"/>
    <x v="2"/>
  </r>
  <r>
    <x v="2"/>
    <x v="0"/>
    <x v="710"/>
    <x v="3"/>
    <x v="37"/>
    <x v="40"/>
    <x v="5"/>
    <n v="30.000000000000004"/>
    <n v="225"/>
    <x v="311"/>
    <x v="821"/>
    <n v="0.4"/>
    <x v="2"/>
  </r>
  <r>
    <x v="2"/>
    <x v="0"/>
    <x v="232"/>
    <x v="3"/>
    <x v="37"/>
    <x v="40"/>
    <x v="0"/>
    <n v="30.000000000000004"/>
    <n v="450"/>
    <x v="142"/>
    <x v="205"/>
    <n v="0.35"/>
    <x v="2"/>
  </r>
  <r>
    <x v="2"/>
    <x v="0"/>
    <x v="232"/>
    <x v="3"/>
    <x v="37"/>
    <x v="40"/>
    <x v="1"/>
    <n v="30.000000000000004"/>
    <n v="150"/>
    <x v="354"/>
    <x v="1198"/>
    <n v="0.3"/>
    <x v="2"/>
  </r>
  <r>
    <x v="2"/>
    <x v="0"/>
    <x v="232"/>
    <x v="3"/>
    <x v="37"/>
    <x v="40"/>
    <x v="2"/>
    <n v="20.000000000000004"/>
    <n v="150"/>
    <x v="302"/>
    <x v="481"/>
    <n v="0.3"/>
    <x v="2"/>
  </r>
  <r>
    <x v="2"/>
    <x v="0"/>
    <x v="232"/>
    <x v="3"/>
    <x v="37"/>
    <x v="40"/>
    <x v="3"/>
    <n v="24.999999999999996"/>
    <n v="75"/>
    <x v="676"/>
    <x v="1208"/>
    <n v="0.3"/>
    <x v="2"/>
  </r>
  <r>
    <x v="2"/>
    <x v="0"/>
    <x v="232"/>
    <x v="3"/>
    <x v="37"/>
    <x v="40"/>
    <x v="4"/>
    <n v="60"/>
    <n v="100"/>
    <x v="129"/>
    <x v="192"/>
    <n v="0.35"/>
    <x v="0"/>
  </r>
  <r>
    <x v="2"/>
    <x v="0"/>
    <x v="232"/>
    <x v="3"/>
    <x v="37"/>
    <x v="40"/>
    <x v="5"/>
    <n v="50"/>
    <n v="225"/>
    <x v="128"/>
    <x v="343"/>
    <n v="0.4"/>
    <x v="0"/>
  </r>
  <r>
    <x v="2"/>
    <x v="0"/>
    <x v="263"/>
    <x v="3"/>
    <x v="37"/>
    <x v="40"/>
    <x v="0"/>
    <n v="60"/>
    <n v="495"/>
    <x v="130"/>
    <x v="1199"/>
    <n v="0.35"/>
    <x v="0"/>
  </r>
  <r>
    <x v="2"/>
    <x v="0"/>
    <x v="263"/>
    <x v="3"/>
    <x v="37"/>
    <x v="40"/>
    <x v="1"/>
    <n v="45"/>
    <n v="200"/>
    <x v="125"/>
    <x v="492"/>
    <n v="0.3"/>
    <x v="0"/>
  </r>
  <r>
    <x v="2"/>
    <x v="0"/>
    <x v="263"/>
    <x v="3"/>
    <x v="37"/>
    <x v="40"/>
    <x v="2"/>
    <n v="40"/>
    <n v="175"/>
    <x v="136"/>
    <x v="192"/>
    <n v="0.3"/>
    <x v="0"/>
  </r>
  <r>
    <x v="2"/>
    <x v="0"/>
    <x v="263"/>
    <x v="3"/>
    <x v="37"/>
    <x v="40"/>
    <x v="3"/>
    <n v="40"/>
    <n v="100"/>
    <x v="123"/>
    <x v="480"/>
    <n v="0.3"/>
    <x v="0"/>
  </r>
  <r>
    <x v="2"/>
    <x v="0"/>
    <x v="263"/>
    <x v="3"/>
    <x v="37"/>
    <x v="40"/>
    <x v="4"/>
    <n v="49.999999999999993"/>
    <n v="125"/>
    <x v="399"/>
    <x v="680"/>
    <n v="0.35"/>
    <x v="0"/>
  </r>
  <r>
    <x v="2"/>
    <x v="0"/>
    <x v="263"/>
    <x v="3"/>
    <x v="37"/>
    <x v="40"/>
    <x v="5"/>
    <n v="54.999999999999993"/>
    <n v="250"/>
    <x v="371"/>
    <x v="300"/>
    <n v="0.4"/>
    <x v="0"/>
  </r>
  <r>
    <x v="2"/>
    <x v="0"/>
    <x v="293"/>
    <x v="3"/>
    <x v="37"/>
    <x v="40"/>
    <x v="0"/>
    <n v="40"/>
    <n v="500"/>
    <x v="46"/>
    <x v="429"/>
    <n v="0.35"/>
    <x v="0"/>
  </r>
  <r>
    <x v="2"/>
    <x v="0"/>
    <x v="293"/>
    <x v="3"/>
    <x v="37"/>
    <x v="40"/>
    <x v="1"/>
    <n v="35.000000000000007"/>
    <n v="250"/>
    <x v="630"/>
    <x v="1209"/>
    <n v="0.3"/>
    <x v="0"/>
  </r>
  <r>
    <x v="2"/>
    <x v="0"/>
    <x v="293"/>
    <x v="3"/>
    <x v="37"/>
    <x v="40"/>
    <x v="2"/>
    <n v="30.000000000000004"/>
    <n v="200"/>
    <x v="385"/>
    <x v="287"/>
    <n v="0.3"/>
    <x v="0"/>
  </r>
  <r>
    <x v="2"/>
    <x v="0"/>
    <x v="293"/>
    <x v="3"/>
    <x v="37"/>
    <x v="40"/>
    <x v="3"/>
    <n v="30.000000000000004"/>
    <n v="175"/>
    <x v="307"/>
    <x v="475"/>
    <n v="0.3"/>
    <x v="0"/>
  </r>
  <r>
    <x v="2"/>
    <x v="0"/>
    <x v="293"/>
    <x v="3"/>
    <x v="37"/>
    <x v="40"/>
    <x v="4"/>
    <n v="40"/>
    <n v="175"/>
    <x v="136"/>
    <x v="597"/>
    <n v="0.35"/>
    <x v="0"/>
  </r>
  <r>
    <x v="2"/>
    <x v="0"/>
    <x v="293"/>
    <x v="3"/>
    <x v="37"/>
    <x v="40"/>
    <x v="5"/>
    <n v="55.000000000000007"/>
    <n v="325"/>
    <x v="256"/>
    <x v="325"/>
    <n v="0.4"/>
    <x v="0"/>
  </r>
  <r>
    <x v="2"/>
    <x v="0"/>
    <x v="322"/>
    <x v="3"/>
    <x v="37"/>
    <x v="40"/>
    <x v="0"/>
    <n v="50"/>
    <n v="550"/>
    <x v="140"/>
    <x v="138"/>
    <n v="0.35"/>
    <x v="0"/>
  </r>
  <r>
    <x v="2"/>
    <x v="0"/>
    <x v="322"/>
    <x v="3"/>
    <x v="37"/>
    <x v="40"/>
    <x v="1"/>
    <n v="45.000000000000007"/>
    <n v="300"/>
    <x v="142"/>
    <x v="491"/>
    <n v="0.3"/>
    <x v="0"/>
  </r>
  <r>
    <x v="2"/>
    <x v="0"/>
    <x v="322"/>
    <x v="3"/>
    <x v="37"/>
    <x v="40"/>
    <x v="2"/>
    <n v="40"/>
    <n v="225"/>
    <x v="125"/>
    <x v="492"/>
    <n v="0.3"/>
    <x v="0"/>
  </r>
  <r>
    <x v="2"/>
    <x v="0"/>
    <x v="322"/>
    <x v="3"/>
    <x v="37"/>
    <x v="40"/>
    <x v="3"/>
    <n v="40"/>
    <n v="175"/>
    <x v="136"/>
    <x v="192"/>
    <n v="0.3"/>
    <x v="0"/>
  </r>
  <r>
    <x v="2"/>
    <x v="0"/>
    <x v="322"/>
    <x v="3"/>
    <x v="37"/>
    <x v="40"/>
    <x v="4"/>
    <n v="50"/>
    <n v="200"/>
    <x v="124"/>
    <x v="187"/>
    <n v="0.35"/>
    <x v="0"/>
  </r>
  <r>
    <x v="2"/>
    <x v="0"/>
    <x v="322"/>
    <x v="3"/>
    <x v="37"/>
    <x v="40"/>
    <x v="5"/>
    <n v="55.000000000000007"/>
    <n v="375"/>
    <x v="141"/>
    <x v="517"/>
    <n v="0.4"/>
    <x v="0"/>
  </r>
  <r>
    <x v="2"/>
    <x v="0"/>
    <x v="354"/>
    <x v="3"/>
    <x v="37"/>
    <x v="40"/>
    <x v="0"/>
    <n v="50"/>
    <n v="525"/>
    <x v="47"/>
    <x v="50"/>
    <n v="0.35"/>
    <x v="0"/>
  </r>
  <r>
    <x v="2"/>
    <x v="0"/>
    <x v="354"/>
    <x v="3"/>
    <x v="37"/>
    <x v="40"/>
    <x v="1"/>
    <n v="45.000000000000007"/>
    <n v="300"/>
    <x v="142"/>
    <x v="491"/>
    <n v="0.3"/>
    <x v="0"/>
  </r>
  <r>
    <x v="2"/>
    <x v="0"/>
    <x v="354"/>
    <x v="3"/>
    <x v="37"/>
    <x v="40"/>
    <x v="2"/>
    <n v="40"/>
    <n v="225"/>
    <x v="125"/>
    <x v="492"/>
    <n v="0.3"/>
    <x v="0"/>
  </r>
  <r>
    <x v="2"/>
    <x v="0"/>
    <x v="354"/>
    <x v="3"/>
    <x v="37"/>
    <x v="40"/>
    <x v="3"/>
    <n v="40"/>
    <n v="200"/>
    <x v="135"/>
    <x v="506"/>
    <n v="0.3"/>
    <x v="0"/>
  </r>
  <r>
    <x v="2"/>
    <x v="0"/>
    <x v="354"/>
    <x v="3"/>
    <x v="37"/>
    <x v="40"/>
    <x v="4"/>
    <n v="50"/>
    <n v="175"/>
    <x v="132"/>
    <x v="195"/>
    <n v="0.35"/>
    <x v="0"/>
  </r>
  <r>
    <x v="2"/>
    <x v="0"/>
    <x v="354"/>
    <x v="3"/>
    <x v="37"/>
    <x v="40"/>
    <x v="5"/>
    <n v="55.000000000000007"/>
    <n v="350"/>
    <x v="137"/>
    <x v="345"/>
    <n v="0.4"/>
    <x v="0"/>
  </r>
  <r>
    <x v="2"/>
    <x v="0"/>
    <x v="386"/>
    <x v="3"/>
    <x v="37"/>
    <x v="40"/>
    <x v="0"/>
    <n v="40"/>
    <n v="475"/>
    <x v="237"/>
    <x v="581"/>
    <n v="0.35"/>
    <x v="0"/>
  </r>
  <r>
    <x v="2"/>
    <x v="0"/>
    <x v="386"/>
    <x v="3"/>
    <x v="37"/>
    <x v="40"/>
    <x v="1"/>
    <n v="35.000000000000007"/>
    <n v="275"/>
    <x v="194"/>
    <x v="274"/>
    <n v="0.3"/>
    <x v="0"/>
  </r>
  <r>
    <x v="2"/>
    <x v="0"/>
    <x v="386"/>
    <x v="3"/>
    <x v="37"/>
    <x v="40"/>
    <x v="2"/>
    <n v="30.000000000000004"/>
    <n v="175"/>
    <x v="307"/>
    <x v="475"/>
    <n v="0.3"/>
    <x v="0"/>
  </r>
  <r>
    <x v="2"/>
    <x v="0"/>
    <x v="386"/>
    <x v="3"/>
    <x v="37"/>
    <x v="40"/>
    <x v="3"/>
    <n v="30.000000000000004"/>
    <n v="150"/>
    <x v="354"/>
    <x v="1198"/>
    <n v="0.3"/>
    <x v="0"/>
  </r>
  <r>
    <x v="2"/>
    <x v="0"/>
    <x v="386"/>
    <x v="3"/>
    <x v="37"/>
    <x v="40"/>
    <x v="4"/>
    <n v="40"/>
    <n v="150"/>
    <x v="129"/>
    <x v="192"/>
    <n v="0.35"/>
    <x v="0"/>
  </r>
  <r>
    <x v="2"/>
    <x v="0"/>
    <x v="386"/>
    <x v="3"/>
    <x v="37"/>
    <x v="40"/>
    <x v="5"/>
    <n v="45"/>
    <n v="225"/>
    <x v="179"/>
    <x v="646"/>
    <n v="0.4"/>
    <x v="0"/>
  </r>
  <r>
    <x v="2"/>
    <x v="0"/>
    <x v="415"/>
    <x v="3"/>
    <x v="37"/>
    <x v="40"/>
    <x v="0"/>
    <n v="49.999999999999993"/>
    <n v="400"/>
    <x v="238"/>
    <x v="897"/>
    <n v="0.35"/>
    <x v="0"/>
  </r>
  <r>
    <x v="2"/>
    <x v="0"/>
    <x v="415"/>
    <x v="3"/>
    <x v="37"/>
    <x v="40"/>
    <x v="1"/>
    <n v="40"/>
    <n v="250"/>
    <x v="124"/>
    <x v="227"/>
    <n v="0.3"/>
    <x v="0"/>
  </r>
  <r>
    <x v="2"/>
    <x v="0"/>
    <x v="415"/>
    <x v="3"/>
    <x v="37"/>
    <x v="40"/>
    <x v="2"/>
    <n v="40"/>
    <n v="150"/>
    <x v="129"/>
    <x v="287"/>
    <n v="0.3"/>
    <x v="0"/>
  </r>
  <r>
    <x v="2"/>
    <x v="0"/>
    <x v="415"/>
    <x v="3"/>
    <x v="37"/>
    <x v="40"/>
    <x v="3"/>
    <n v="40"/>
    <n v="125"/>
    <x v="120"/>
    <x v="472"/>
    <n v="0.3"/>
    <x v="0"/>
  </r>
  <r>
    <x v="2"/>
    <x v="0"/>
    <x v="415"/>
    <x v="3"/>
    <x v="37"/>
    <x v="40"/>
    <x v="4"/>
    <n v="49.999999999999993"/>
    <n v="125"/>
    <x v="399"/>
    <x v="680"/>
    <n v="0.35"/>
    <x v="0"/>
  </r>
  <r>
    <x v="0"/>
    <x v="0"/>
    <x v="415"/>
    <x v="3"/>
    <x v="37"/>
    <x v="40"/>
    <x v="5"/>
    <n v="54.999999999999986"/>
    <n v="250"/>
    <x v="371"/>
    <x v="300"/>
    <n v="0.4"/>
    <x v="0"/>
  </r>
  <r>
    <x v="0"/>
    <x v="0"/>
    <x v="446"/>
    <x v="3"/>
    <x v="37"/>
    <x v="40"/>
    <x v="0"/>
    <n v="49.999999999999993"/>
    <n v="400"/>
    <x v="238"/>
    <x v="897"/>
    <n v="0.35"/>
    <x v="0"/>
  </r>
  <r>
    <x v="0"/>
    <x v="0"/>
    <x v="446"/>
    <x v="3"/>
    <x v="37"/>
    <x v="40"/>
    <x v="1"/>
    <n v="40"/>
    <n v="250"/>
    <x v="124"/>
    <x v="227"/>
    <n v="0.3"/>
    <x v="0"/>
  </r>
  <r>
    <x v="0"/>
    <x v="0"/>
    <x v="446"/>
    <x v="3"/>
    <x v="37"/>
    <x v="40"/>
    <x v="2"/>
    <n v="40"/>
    <n v="195"/>
    <x v="677"/>
    <x v="1210"/>
    <n v="0.3"/>
    <x v="0"/>
  </r>
  <r>
    <x v="0"/>
    <x v="0"/>
    <x v="446"/>
    <x v="3"/>
    <x v="37"/>
    <x v="40"/>
    <x v="3"/>
    <n v="40"/>
    <n v="175"/>
    <x v="136"/>
    <x v="192"/>
    <n v="0.3"/>
    <x v="0"/>
  </r>
  <r>
    <x v="0"/>
    <x v="0"/>
    <x v="446"/>
    <x v="3"/>
    <x v="37"/>
    <x v="40"/>
    <x v="4"/>
    <n v="60"/>
    <n v="150"/>
    <x v="125"/>
    <x v="188"/>
    <n v="0.35"/>
    <x v="0"/>
  </r>
  <r>
    <x v="0"/>
    <x v="0"/>
    <x v="446"/>
    <x v="3"/>
    <x v="37"/>
    <x v="40"/>
    <x v="5"/>
    <n v="64.999999999999986"/>
    <n v="250"/>
    <x v="147"/>
    <x v="1202"/>
    <n v="0.4"/>
    <x v="0"/>
  </r>
  <r>
    <x v="0"/>
    <x v="0"/>
    <x v="475"/>
    <x v="3"/>
    <x v="37"/>
    <x v="40"/>
    <x v="0"/>
    <n v="60"/>
    <n v="500"/>
    <x v="60"/>
    <x v="148"/>
    <n v="0.35"/>
    <x v="0"/>
  </r>
  <r>
    <x v="0"/>
    <x v="0"/>
    <x v="475"/>
    <x v="3"/>
    <x v="37"/>
    <x v="40"/>
    <x v="1"/>
    <n v="50"/>
    <n v="300"/>
    <x v="149"/>
    <x v="343"/>
    <n v="0.3"/>
    <x v="0"/>
  </r>
  <r>
    <x v="0"/>
    <x v="0"/>
    <x v="475"/>
    <x v="3"/>
    <x v="37"/>
    <x v="40"/>
    <x v="2"/>
    <n v="50"/>
    <n v="250"/>
    <x v="145"/>
    <x v="222"/>
    <n v="0.3"/>
    <x v="0"/>
  </r>
  <r>
    <x v="0"/>
    <x v="0"/>
    <x v="475"/>
    <x v="3"/>
    <x v="37"/>
    <x v="40"/>
    <x v="3"/>
    <n v="50"/>
    <n v="200"/>
    <x v="124"/>
    <x v="227"/>
    <n v="0.3"/>
    <x v="0"/>
  </r>
  <r>
    <x v="0"/>
    <x v="0"/>
    <x v="475"/>
    <x v="3"/>
    <x v="37"/>
    <x v="40"/>
    <x v="4"/>
    <n v="60"/>
    <n v="200"/>
    <x v="150"/>
    <x v="216"/>
    <n v="0.35"/>
    <x v="0"/>
  </r>
  <r>
    <x v="0"/>
    <x v="0"/>
    <x v="475"/>
    <x v="3"/>
    <x v="37"/>
    <x v="40"/>
    <x v="5"/>
    <n v="64.999999999999986"/>
    <n v="300"/>
    <x v="151"/>
    <x v="1203"/>
    <n v="0.4"/>
    <x v="0"/>
  </r>
  <r>
    <x v="0"/>
    <x v="0"/>
    <x v="170"/>
    <x v="3"/>
    <x v="37"/>
    <x v="40"/>
    <x v="0"/>
    <n v="30.000000000000004"/>
    <n v="450"/>
    <x v="142"/>
    <x v="491"/>
    <n v="0.3"/>
    <x v="0"/>
  </r>
  <r>
    <x v="0"/>
    <x v="0"/>
    <x v="170"/>
    <x v="3"/>
    <x v="37"/>
    <x v="40"/>
    <x v="1"/>
    <n v="30.000000000000004"/>
    <n v="250"/>
    <x v="384"/>
    <x v="1209"/>
    <n v="0.35"/>
    <x v="0"/>
  </r>
  <r>
    <x v="0"/>
    <x v="0"/>
    <x v="170"/>
    <x v="3"/>
    <x v="37"/>
    <x v="40"/>
    <x v="2"/>
    <n v="20.000000000000007"/>
    <n v="250"/>
    <x v="678"/>
    <x v="598"/>
    <n v="0.3"/>
    <x v="0"/>
  </r>
  <r>
    <x v="0"/>
    <x v="0"/>
    <x v="170"/>
    <x v="3"/>
    <x v="37"/>
    <x v="40"/>
    <x v="3"/>
    <n v="25.000000000000007"/>
    <n v="100"/>
    <x v="679"/>
    <x v="1211"/>
    <n v="0.3"/>
    <x v="0"/>
  </r>
  <r>
    <x v="0"/>
    <x v="0"/>
    <x v="170"/>
    <x v="3"/>
    <x v="37"/>
    <x v="40"/>
    <x v="4"/>
    <n v="40"/>
    <n v="150"/>
    <x v="129"/>
    <x v="227"/>
    <n v="0.5"/>
    <x v="0"/>
  </r>
  <r>
    <x v="0"/>
    <x v="0"/>
    <x v="170"/>
    <x v="3"/>
    <x v="37"/>
    <x v="40"/>
    <x v="5"/>
    <n v="30.000000000000004"/>
    <n v="250"/>
    <x v="384"/>
    <x v="984"/>
    <n v="0.4"/>
    <x v="0"/>
  </r>
  <r>
    <x v="0"/>
    <x v="0"/>
    <x v="201"/>
    <x v="3"/>
    <x v="37"/>
    <x v="40"/>
    <x v="0"/>
    <n v="30.000000000000004"/>
    <n v="500"/>
    <x v="193"/>
    <x v="733"/>
    <n v="0.3"/>
    <x v="0"/>
  </r>
  <r>
    <x v="0"/>
    <x v="0"/>
    <x v="201"/>
    <x v="3"/>
    <x v="37"/>
    <x v="40"/>
    <x v="1"/>
    <n v="30.000000000000004"/>
    <n v="150"/>
    <x v="354"/>
    <x v="475"/>
    <n v="0.35"/>
    <x v="0"/>
  </r>
  <r>
    <x v="0"/>
    <x v="0"/>
    <x v="201"/>
    <x v="3"/>
    <x v="37"/>
    <x v="40"/>
    <x v="2"/>
    <n v="20.000000000000007"/>
    <n v="200"/>
    <x v="680"/>
    <x v="1212"/>
    <n v="0.3"/>
    <x v="0"/>
  </r>
  <r>
    <x v="0"/>
    <x v="0"/>
    <x v="201"/>
    <x v="3"/>
    <x v="38"/>
    <x v="41"/>
    <x v="3"/>
    <n v="25.000000000000007"/>
    <n v="75"/>
    <x v="356"/>
    <x v="1213"/>
    <n v="0.3"/>
    <x v="0"/>
  </r>
  <r>
    <x v="0"/>
    <x v="0"/>
    <x v="201"/>
    <x v="3"/>
    <x v="38"/>
    <x v="41"/>
    <x v="4"/>
    <n v="40"/>
    <n v="150"/>
    <x v="129"/>
    <x v="227"/>
    <n v="0.5"/>
    <x v="0"/>
  </r>
  <r>
    <x v="0"/>
    <x v="0"/>
    <x v="201"/>
    <x v="3"/>
    <x v="38"/>
    <x v="41"/>
    <x v="5"/>
    <n v="14.999999999999996"/>
    <n v="250"/>
    <x v="681"/>
    <x v="1214"/>
    <n v="0.4"/>
    <x v="0"/>
  </r>
  <r>
    <x v="0"/>
    <x v="0"/>
    <x v="707"/>
    <x v="3"/>
    <x v="38"/>
    <x v="41"/>
    <x v="0"/>
    <n v="20.000000000000004"/>
    <n v="470"/>
    <x v="682"/>
    <x v="1215"/>
    <n v="0.3"/>
    <x v="0"/>
  </r>
  <r>
    <x v="0"/>
    <x v="0"/>
    <x v="707"/>
    <x v="3"/>
    <x v="38"/>
    <x v="41"/>
    <x v="1"/>
    <n v="20.000000000000004"/>
    <n v="175"/>
    <x v="528"/>
    <x v="921"/>
    <n v="0.35"/>
    <x v="0"/>
  </r>
  <r>
    <x v="0"/>
    <x v="0"/>
    <x v="707"/>
    <x v="3"/>
    <x v="38"/>
    <x v="41"/>
    <x v="2"/>
    <n v="10.000000000000004"/>
    <n v="225"/>
    <x v="683"/>
    <x v="1216"/>
    <n v="0.3"/>
    <x v="0"/>
  </r>
  <r>
    <x v="0"/>
    <x v="0"/>
    <x v="707"/>
    <x v="3"/>
    <x v="38"/>
    <x v="41"/>
    <x v="3"/>
    <n v="14.999999999999996"/>
    <n v="100"/>
    <x v="684"/>
    <x v="1217"/>
    <n v="0.3"/>
    <x v="0"/>
  </r>
  <r>
    <x v="0"/>
    <x v="0"/>
    <x v="707"/>
    <x v="3"/>
    <x v="38"/>
    <x v="41"/>
    <x v="4"/>
    <n v="30.000000000000004"/>
    <n v="150"/>
    <x v="354"/>
    <x v="689"/>
    <n v="0.5"/>
    <x v="0"/>
  </r>
  <r>
    <x v="0"/>
    <x v="0"/>
    <x v="707"/>
    <x v="3"/>
    <x v="38"/>
    <x v="41"/>
    <x v="5"/>
    <n v="20.000000000000004"/>
    <n v="250"/>
    <x v="358"/>
    <x v="1218"/>
    <n v="0.4"/>
    <x v="0"/>
  </r>
  <r>
    <x v="0"/>
    <x v="0"/>
    <x v="229"/>
    <x v="3"/>
    <x v="38"/>
    <x v="41"/>
    <x v="0"/>
    <n v="20.000000000000004"/>
    <n v="475"/>
    <x v="685"/>
    <x v="341"/>
    <n v="0.3"/>
    <x v="0"/>
  </r>
  <r>
    <x v="0"/>
    <x v="0"/>
    <x v="229"/>
    <x v="3"/>
    <x v="38"/>
    <x v="41"/>
    <x v="1"/>
    <n v="20.000000000000004"/>
    <n v="175"/>
    <x v="528"/>
    <x v="921"/>
    <n v="0.35"/>
    <x v="0"/>
  </r>
  <r>
    <x v="0"/>
    <x v="0"/>
    <x v="229"/>
    <x v="3"/>
    <x v="38"/>
    <x v="41"/>
    <x v="2"/>
    <n v="10.000000000000004"/>
    <n v="175"/>
    <x v="686"/>
    <x v="1219"/>
    <n v="0.3"/>
    <x v="0"/>
  </r>
  <r>
    <x v="0"/>
    <x v="0"/>
    <x v="229"/>
    <x v="3"/>
    <x v="38"/>
    <x v="41"/>
    <x v="3"/>
    <n v="14.999999999999996"/>
    <n v="100"/>
    <x v="684"/>
    <x v="1217"/>
    <n v="0.3"/>
    <x v="0"/>
  </r>
  <r>
    <x v="0"/>
    <x v="0"/>
    <x v="229"/>
    <x v="3"/>
    <x v="38"/>
    <x v="41"/>
    <x v="4"/>
    <n v="60"/>
    <n v="125"/>
    <x v="127"/>
    <x v="222"/>
    <n v="0.5"/>
    <x v="0"/>
  </r>
  <r>
    <x v="0"/>
    <x v="0"/>
    <x v="229"/>
    <x v="3"/>
    <x v="38"/>
    <x v="41"/>
    <x v="5"/>
    <n v="50"/>
    <n v="250"/>
    <x v="145"/>
    <x v="388"/>
    <n v="0.4"/>
    <x v="0"/>
  </r>
  <r>
    <x v="0"/>
    <x v="0"/>
    <x v="260"/>
    <x v="3"/>
    <x v="38"/>
    <x v="41"/>
    <x v="0"/>
    <n v="60"/>
    <n v="520"/>
    <x v="687"/>
    <x v="1097"/>
    <n v="0.3"/>
    <x v="0"/>
  </r>
  <r>
    <x v="0"/>
    <x v="0"/>
    <x v="260"/>
    <x v="3"/>
    <x v="38"/>
    <x v="41"/>
    <x v="1"/>
    <n v="40"/>
    <n v="225"/>
    <x v="125"/>
    <x v="188"/>
    <n v="0.35"/>
    <x v="0"/>
  </r>
  <r>
    <x v="0"/>
    <x v="0"/>
    <x v="260"/>
    <x v="3"/>
    <x v="38"/>
    <x v="41"/>
    <x v="2"/>
    <n v="35"/>
    <n v="200"/>
    <x v="136"/>
    <x v="192"/>
    <n v="0.3"/>
    <x v="0"/>
  </r>
  <r>
    <x v="0"/>
    <x v="0"/>
    <x v="260"/>
    <x v="3"/>
    <x v="38"/>
    <x v="41"/>
    <x v="3"/>
    <n v="35"/>
    <n v="125"/>
    <x v="317"/>
    <x v="500"/>
    <n v="0.3"/>
    <x v="0"/>
  </r>
  <r>
    <x v="0"/>
    <x v="0"/>
    <x v="260"/>
    <x v="3"/>
    <x v="38"/>
    <x v="41"/>
    <x v="4"/>
    <n v="44.999999999999993"/>
    <n v="150"/>
    <x v="303"/>
    <x v="606"/>
    <n v="0.5"/>
    <x v="0"/>
  </r>
  <r>
    <x v="0"/>
    <x v="0"/>
    <x v="260"/>
    <x v="3"/>
    <x v="38"/>
    <x v="41"/>
    <x v="5"/>
    <n v="49.999999999999993"/>
    <n v="275"/>
    <x v="371"/>
    <x v="300"/>
    <n v="0.4"/>
    <x v="0"/>
  </r>
  <r>
    <x v="0"/>
    <x v="0"/>
    <x v="290"/>
    <x v="3"/>
    <x v="38"/>
    <x v="41"/>
    <x v="0"/>
    <n v="35"/>
    <n v="525"/>
    <x v="155"/>
    <x v="543"/>
    <n v="0.3"/>
    <x v="0"/>
  </r>
  <r>
    <x v="0"/>
    <x v="0"/>
    <x v="290"/>
    <x v="3"/>
    <x v="38"/>
    <x v="41"/>
    <x v="1"/>
    <n v="30.000000000000011"/>
    <n v="275"/>
    <x v="637"/>
    <x v="1148"/>
    <n v="0.35"/>
    <x v="0"/>
  </r>
  <r>
    <x v="0"/>
    <x v="0"/>
    <x v="290"/>
    <x v="3"/>
    <x v="38"/>
    <x v="41"/>
    <x v="2"/>
    <n v="25.000000000000007"/>
    <n v="200"/>
    <x v="678"/>
    <x v="598"/>
    <n v="0.3"/>
    <x v="0"/>
  </r>
  <r>
    <x v="0"/>
    <x v="0"/>
    <x v="290"/>
    <x v="3"/>
    <x v="38"/>
    <x v="41"/>
    <x v="3"/>
    <n v="25.000000000000007"/>
    <n v="175"/>
    <x v="688"/>
    <x v="1187"/>
    <n v="0.3"/>
    <x v="0"/>
  </r>
  <r>
    <x v="0"/>
    <x v="0"/>
    <x v="290"/>
    <x v="3"/>
    <x v="38"/>
    <x v="41"/>
    <x v="4"/>
    <n v="35"/>
    <n v="175"/>
    <x v="183"/>
    <x v="394"/>
    <n v="0.5"/>
    <x v="0"/>
  </r>
  <r>
    <x v="0"/>
    <x v="0"/>
    <x v="290"/>
    <x v="3"/>
    <x v="38"/>
    <x v="41"/>
    <x v="5"/>
    <n v="55.000000000000007"/>
    <n v="325"/>
    <x v="256"/>
    <x v="325"/>
    <n v="0.4"/>
    <x v="0"/>
  </r>
  <r>
    <x v="0"/>
    <x v="0"/>
    <x v="319"/>
    <x v="3"/>
    <x v="38"/>
    <x v="41"/>
    <x v="0"/>
    <n v="50"/>
    <n v="550"/>
    <x v="140"/>
    <x v="538"/>
    <n v="0.3"/>
    <x v="0"/>
  </r>
  <r>
    <x v="0"/>
    <x v="0"/>
    <x v="319"/>
    <x v="3"/>
    <x v="38"/>
    <x v="41"/>
    <x v="1"/>
    <n v="45.000000000000007"/>
    <n v="300"/>
    <x v="142"/>
    <x v="205"/>
    <n v="0.35"/>
    <x v="0"/>
  </r>
  <r>
    <x v="0"/>
    <x v="0"/>
    <x v="319"/>
    <x v="3"/>
    <x v="38"/>
    <x v="41"/>
    <x v="2"/>
    <n v="40"/>
    <n v="225"/>
    <x v="125"/>
    <x v="492"/>
    <n v="0.3"/>
    <x v="0"/>
  </r>
  <r>
    <x v="0"/>
    <x v="0"/>
    <x v="319"/>
    <x v="3"/>
    <x v="38"/>
    <x v="41"/>
    <x v="3"/>
    <n v="40"/>
    <n v="175"/>
    <x v="136"/>
    <x v="192"/>
    <n v="0.3"/>
    <x v="0"/>
  </r>
  <r>
    <x v="0"/>
    <x v="0"/>
    <x v="319"/>
    <x v="3"/>
    <x v="38"/>
    <x v="41"/>
    <x v="4"/>
    <n v="50"/>
    <n v="200"/>
    <x v="124"/>
    <x v="388"/>
    <n v="0.5"/>
    <x v="0"/>
  </r>
  <r>
    <x v="0"/>
    <x v="0"/>
    <x v="319"/>
    <x v="3"/>
    <x v="38"/>
    <x v="41"/>
    <x v="5"/>
    <n v="55.000000000000007"/>
    <n v="375"/>
    <x v="141"/>
    <x v="517"/>
    <n v="0.4"/>
    <x v="0"/>
  </r>
  <r>
    <x v="0"/>
    <x v="0"/>
    <x v="351"/>
    <x v="3"/>
    <x v="38"/>
    <x v="41"/>
    <x v="0"/>
    <n v="50"/>
    <n v="525"/>
    <x v="47"/>
    <x v="40"/>
    <n v="0.3"/>
    <x v="0"/>
  </r>
  <r>
    <x v="0"/>
    <x v="0"/>
    <x v="351"/>
    <x v="3"/>
    <x v="38"/>
    <x v="41"/>
    <x v="1"/>
    <n v="45.000000000000007"/>
    <n v="300"/>
    <x v="142"/>
    <x v="205"/>
    <n v="0.35"/>
    <x v="0"/>
  </r>
  <r>
    <x v="0"/>
    <x v="0"/>
    <x v="351"/>
    <x v="3"/>
    <x v="38"/>
    <x v="41"/>
    <x v="2"/>
    <n v="40"/>
    <n v="225"/>
    <x v="125"/>
    <x v="492"/>
    <n v="0.3"/>
    <x v="0"/>
  </r>
  <r>
    <x v="0"/>
    <x v="0"/>
    <x v="351"/>
    <x v="3"/>
    <x v="38"/>
    <x v="41"/>
    <x v="3"/>
    <n v="40"/>
    <n v="200"/>
    <x v="135"/>
    <x v="506"/>
    <n v="0.3"/>
    <x v="0"/>
  </r>
  <r>
    <x v="0"/>
    <x v="0"/>
    <x v="351"/>
    <x v="3"/>
    <x v="38"/>
    <x v="41"/>
    <x v="4"/>
    <n v="50"/>
    <n v="175"/>
    <x v="132"/>
    <x v="208"/>
    <n v="0.5"/>
    <x v="0"/>
  </r>
  <r>
    <x v="0"/>
    <x v="0"/>
    <x v="351"/>
    <x v="3"/>
    <x v="38"/>
    <x v="41"/>
    <x v="5"/>
    <n v="55.000000000000007"/>
    <n v="350"/>
    <x v="137"/>
    <x v="345"/>
    <n v="0.4"/>
    <x v="0"/>
  </r>
  <r>
    <x v="0"/>
    <x v="0"/>
    <x v="383"/>
    <x v="3"/>
    <x v="38"/>
    <x v="41"/>
    <x v="0"/>
    <n v="35"/>
    <n v="475"/>
    <x v="158"/>
    <x v="225"/>
    <n v="0.3"/>
    <x v="0"/>
  </r>
  <r>
    <x v="0"/>
    <x v="0"/>
    <x v="383"/>
    <x v="3"/>
    <x v="38"/>
    <x v="41"/>
    <x v="1"/>
    <n v="30.000000000000011"/>
    <n v="275"/>
    <x v="637"/>
    <x v="1148"/>
    <n v="0.35"/>
    <x v="0"/>
  </r>
  <r>
    <x v="0"/>
    <x v="0"/>
    <x v="383"/>
    <x v="3"/>
    <x v="38"/>
    <x v="41"/>
    <x v="2"/>
    <n v="25.000000000000007"/>
    <n v="175"/>
    <x v="688"/>
    <x v="1187"/>
    <n v="0.3"/>
    <x v="0"/>
  </r>
  <r>
    <x v="0"/>
    <x v="0"/>
    <x v="383"/>
    <x v="3"/>
    <x v="38"/>
    <x v="41"/>
    <x v="3"/>
    <n v="25.000000000000007"/>
    <n v="150"/>
    <x v="361"/>
    <x v="1204"/>
    <n v="0.3"/>
    <x v="0"/>
  </r>
  <r>
    <x v="0"/>
    <x v="0"/>
    <x v="383"/>
    <x v="3"/>
    <x v="38"/>
    <x v="41"/>
    <x v="4"/>
    <n v="35"/>
    <n v="150"/>
    <x v="304"/>
    <x v="190"/>
    <n v="0.5"/>
    <x v="0"/>
  </r>
  <r>
    <x v="0"/>
    <x v="0"/>
    <x v="383"/>
    <x v="3"/>
    <x v="38"/>
    <x v="41"/>
    <x v="5"/>
    <n v="40"/>
    <n v="225"/>
    <x v="125"/>
    <x v="203"/>
    <n v="0.4"/>
    <x v="0"/>
  </r>
  <r>
    <x v="0"/>
    <x v="0"/>
    <x v="412"/>
    <x v="3"/>
    <x v="38"/>
    <x v="41"/>
    <x v="0"/>
    <n v="44.999999999999993"/>
    <n v="400"/>
    <x v="521"/>
    <x v="521"/>
    <n v="0.3"/>
    <x v="0"/>
  </r>
  <r>
    <x v="0"/>
    <x v="0"/>
    <x v="412"/>
    <x v="3"/>
    <x v="38"/>
    <x v="41"/>
    <x v="1"/>
    <n v="35"/>
    <n v="250"/>
    <x v="132"/>
    <x v="195"/>
    <n v="0.35"/>
    <x v="0"/>
  </r>
  <r>
    <x v="0"/>
    <x v="0"/>
    <x v="412"/>
    <x v="3"/>
    <x v="38"/>
    <x v="41"/>
    <x v="2"/>
    <n v="35"/>
    <n v="150"/>
    <x v="304"/>
    <x v="471"/>
    <n v="0.3"/>
    <x v="0"/>
  </r>
  <r>
    <x v="0"/>
    <x v="0"/>
    <x v="412"/>
    <x v="3"/>
    <x v="38"/>
    <x v="41"/>
    <x v="3"/>
    <n v="35"/>
    <n v="125"/>
    <x v="317"/>
    <x v="500"/>
    <n v="0.3"/>
    <x v="0"/>
  </r>
  <r>
    <x v="0"/>
    <x v="0"/>
    <x v="412"/>
    <x v="3"/>
    <x v="38"/>
    <x v="41"/>
    <x v="4"/>
    <n v="44.999999999999993"/>
    <n v="125"/>
    <x v="351"/>
    <x v="1220"/>
    <n v="0.5"/>
    <x v="0"/>
  </r>
  <r>
    <x v="3"/>
    <x v="0"/>
    <x v="412"/>
    <x v="3"/>
    <x v="38"/>
    <x v="41"/>
    <x v="5"/>
    <n v="49.999999999999986"/>
    <n v="250"/>
    <x v="578"/>
    <x v="1049"/>
    <n v="0.4"/>
    <x v="0"/>
  </r>
  <r>
    <x v="3"/>
    <x v="0"/>
    <x v="443"/>
    <x v="3"/>
    <x v="38"/>
    <x v="41"/>
    <x v="0"/>
    <n v="44.999999999999993"/>
    <n v="400"/>
    <x v="521"/>
    <x v="521"/>
    <n v="0.3"/>
    <x v="0"/>
  </r>
  <r>
    <x v="3"/>
    <x v="0"/>
    <x v="443"/>
    <x v="3"/>
    <x v="38"/>
    <x v="41"/>
    <x v="1"/>
    <n v="35"/>
    <n v="275"/>
    <x v="119"/>
    <x v="180"/>
    <n v="0.35"/>
    <x v="0"/>
  </r>
  <r>
    <x v="3"/>
    <x v="0"/>
    <x v="443"/>
    <x v="3"/>
    <x v="38"/>
    <x v="41"/>
    <x v="2"/>
    <n v="35"/>
    <n v="220"/>
    <x v="689"/>
    <x v="1221"/>
    <n v="0.3"/>
    <x v="0"/>
  </r>
  <r>
    <x v="3"/>
    <x v="0"/>
    <x v="443"/>
    <x v="3"/>
    <x v="38"/>
    <x v="41"/>
    <x v="3"/>
    <n v="35"/>
    <n v="200"/>
    <x v="136"/>
    <x v="192"/>
    <n v="0.3"/>
    <x v="0"/>
  </r>
  <r>
    <x v="3"/>
    <x v="0"/>
    <x v="443"/>
    <x v="3"/>
    <x v="38"/>
    <x v="41"/>
    <x v="4"/>
    <n v="60"/>
    <n v="175"/>
    <x v="204"/>
    <x v="214"/>
    <n v="0.5"/>
    <x v="0"/>
  </r>
  <r>
    <x v="3"/>
    <x v="0"/>
    <x v="443"/>
    <x v="3"/>
    <x v="38"/>
    <x v="41"/>
    <x v="5"/>
    <n v="64.999999999999986"/>
    <n v="275"/>
    <x v="409"/>
    <x v="715"/>
    <n v="0.4"/>
    <x v="0"/>
  </r>
  <r>
    <x v="3"/>
    <x v="0"/>
    <x v="472"/>
    <x v="3"/>
    <x v="38"/>
    <x v="41"/>
    <x v="0"/>
    <n v="60"/>
    <n v="525"/>
    <x v="39"/>
    <x v="55"/>
    <n v="0.3"/>
    <x v="0"/>
  </r>
  <r>
    <x v="3"/>
    <x v="0"/>
    <x v="472"/>
    <x v="3"/>
    <x v="38"/>
    <x v="41"/>
    <x v="1"/>
    <n v="50"/>
    <n v="325"/>
    <x v="133"/>
    <x v="304"/>
    <n v="0.35"/>
    <x v="0"/>
  </r>
  <r>
    <x v="3"/>
    <x v="0"/>
    <x v="472"/>
    <x v="3"/>
    <x v="38"/>
    <x v="41"/>
    <x v="2"/>
    <n v="50"/>
    <n v="275"/>
    <x v="199"/>
    <x v="283"/>
    <n v="0.3"/>
    <x v="0"/>
  </r>
  <r>
    <x v="3"/>
    <x v="0"/>
    <x v="472"/>
    <x v="3"/>
    <x v="38"/>
    <x v="41"/>
    <x v="3"/>
    <n v="50"/>
    <n v="225"/>
    <x v="128"/>
    <x v="285"/>
    <n v="0.3"/>
    <x v="0"/>
  </r>
  <r>
    <x v="3"/>
    <x v="0"/>
    <x v="472"/>
    <x v="3"/>
    <x v="38"/>
    <x v="41"/>
    <x v="4"/>
    <n v="60"/>
    <n v="225"/>
    <x v="200"/>
    <x v="53"/>
    <n v="0.5"/>
    <x v="0"/>
  </r>
  <r>
    <x v="3"/>
    <x v="0"/>
    <x v="472"/>
    <x v="3"/>
    <x v="38"/>
    <x v="41"/>
    <x v="5"/>
    <n v="64.999999999999986"/>
    <n v="325"/>
    <x v="264"/>
    <x v="1103"/>
    <n v="0.4"/>
    <x v="0"/>
  </r>
  <r>
    <x v="3"/>
    <x v="0"/>
    <x v="167"/>
    <x v="3"/>
    <x v="38"/>
    <x v="41"/>
    <x v="0"/>
    <n v="30.000000000000004"/>
    <n v="450"/>
    <x v="142"/>
    <x v="491"/>
    <n v="0.3"/>
    <x v="0"/>
  </r>
  <r>
    <x v="3"/>
    <x v="0"/>
    <x v="167"/>
    <x v="3"/>
    <x v="38"/>
    <x v="41"/>
    <x v="1"/>
    <n v="30.000000000000004"/>
    <n v="250"/>
    <x v="384"/>
    <x v="1209"/>
    <n v="0.35"/>
    <x v="0"/>
  </r>
  <r>
    <x v="3"/>
    <x v="0"/>
    <x v="167"/>
    <x v="3"/>
    <x v="38"/>
    <x v="41"/>
    <x v="2"/>
    <n v="20.000000000000007"/>
    <n v="250"/>
    <x v="678"/>
    <x v="598"/>
    <n v="0.3"/>
    <x v="0"/>
  </r>
  <r>
    <x v="3"/>
    <x v="0"/>
    <x v="167"/>
    <x v="3"/>
    <x v="38"/>
    <x v="41"/>
    <x v="3"/>
    <n v="25.000000000000007"/>
    <n v="100"/>
    <x v="679"/>
    <x v="1211"/>
    <n v="0.3"/>
    <x v="0"/>
  </r>
  <r>
    <x v="3"/>
    <x v="0"/>
    <x v="167"/>
    <x v="3"/>
    <x v="38"/>
    <x v="41"/>
    <x v="4"/>
    <n v="40"/>
    <n v="150"/>
    <x v="129"/>
    <x v="227"/>
    <n v="0.5"/>
    <x v="0"/>
  </r>
  <r>
    <x v="3"/>
    <x v="0"/>
    <x v="167"/>
    <x v="3"/>
    <x v="38"/>
    <x v="41"/>
    <x v="5"/>
    <n v="30.000000000000004"/>
    <n v="250"/>
    <x v="384"/>
    <x v="984"/>
    <n v="0.4"/>
    <x v="0"/>
  </r>
  <r>
    <x v="3"/>
    <x v="0"/>
    <x v="198"/>
    <x v="3"/>
    <x v="38"/>
    <x v="41"/>
    <x v="0"/>
    <n v="30.000000000000004"/>
    <n v="500"/>
    <x v="193"/>
    <x v="733"/>
    <n v="0.3"/>
    <x v="0"/>
  </r>
  <r>
    <x v="3"/>
    <x v="0"/>
    <x v="198"/>
    <x v="3"/>
    <x v="38"/>
    <x v="41"/>
    <x v="1"/>
    <n v="30.000000000000004"/>
    <n v="150"/>
    <x v="354"/>
    <x v="475"/>
    <n v="0.35"/>
    <x v="0"/>
  </r>
  <r>
    <x v="3"/>
    <x v="0"/>
    <x v="198"/>
    <x v="3"/>
    <x v="38"/>
    <x v="41"/>
    <x v="2"/>
    <n v="20.000000000000007"/>
    <n v="200"/>
    <x v="680"/>
    <x v="1212"/>
    <n v="0.3"/>
    <x v="0"/>
  </r>
  <r>
    <x v="3"/>
    <x v="0"/>
    <x v="198"/>
    <x v="3"/>
    <x v="39"/>
    <x v="42"/>
    <x v="3"/>
    <n v="25.000000000000007"/>
    <n v="75"/>
    <x v="356"/>
    <x v="1213"/>
    <n v="0.3"/>
    <x v="0"/>
  </r>
  <r>
    <x v="3"/>
    <x v="0"/>
    <x v="198"/>
    <x v="3"/>
    <x v="39"/>
    <x v="42"/>
    <x v="4"/>
    <n v="40"/>
    <n v="150"/>
    <x v="129"/>
    <x v="227"/>
    <n v="0.5"/>
    <x v="0"/>
  </r>
  <r>
    <x v="3"/>
    <x v="0"/>
    <x v="198"/>
    <x v="3"/>
    <x v="39"/>
    <x v="42"/>
    <x v="5"/>
    <n v="14.999999999999996"/>
    <n v="250"/>
    <x v="681"/>
    <x v="1214"/>
    <n v="0.4"/>
    <x v="0"/>
  </r>
  <r>
    <x v="3"/>
    <x v="0"/>
    <x v="704"/>
    <x v="3"/>
    <x v="39"/>
    <x v="42"/>
    <x v="0"/>
    <n v="20.000000000000004"/>
    <n v="470"/>
    <x v="682"/>
    <x v="1215"/>
    <n v="0.3"/>
    <x v="0"/>
  </r>
  <r>
    <x v="3"/>
    <x v="0"/>
    <x v="704"/>
    <x v="3"/>
    <x v="39"/>
    <x v="42"/>
    <x v="1"/>
    <n v="20.000000000000004"/>
    <n v="175"/>
    <x v="528"/>
    <x v="921"/>
    <n v="0.35"/>
    <x v="0"/>
  </r>
  <r>
    <x v="3"/>
    <x v="0"/>
    <x v="704"/>
    <x v="3"/>
    <x v="39"/>
    <x v="42"/>
    <x v="2"/>
    <n v="10.000000000000004"/>
    <n v="225"/>
    <x v="683"/>
    <x v="1216"/>
    <n v="0.3"/>
    <x v="0"/>
  </r>
  <r>
    <x v="3"/>
    <x v="0"/>
    <x v="704"/>
    <x v="3"/>
    <x v="39"/>
    <x v="42"/>
    <x v="3"/>
    <n v="14.999999999999996"/>
    <n v="75"/>
    <x v="690"/>
    <x v="1222"/>
    <n v="0.3"/>
    <x v="0"/>
  </r>
  <r>
    <x v="3"/>
    <x v="0"/>
    <x v="704"/>
    <x v="3"/>
    <x v="39"/>
    <x v="42"/>
    <x v="4"/>
    <n v="30.000000000000004"/>
    <n v="125"/>
    <x v="361"/>
    <x v="1223"/>
    <n v="0.5"/>
    <x v="0"/>
  </r>
  <r>
    <x v="3"/>
    <x v="0"/>
    <x v="704"/>
    <x v="3"/>
    <x v="39"/>
    <x v="42"/>
    <x v="5"/>
    <n v="20.000000000000004"/>
    <n v="225"/>
    <x v="354"/>
    <x v="595"/>
    <n v="0.4"/>
    <x v="0"/>
  </r>
  <r>
    <x v="3"/>
    <x v="0"/>
    <x v="721"/>
    <x v="3"/>
    <x v="39"/>
    <x v="42"/>
    <x v="0"/>
    <n v="20.000000000000004"/>
    <n v="450"/>
    <x v="381"/>
    <x v="1224"/>
    <n v="0.3"/>
    <x v="0"/>
  </r>
  <r>
    <x v="3"/>
    <x v="0"/>
    <x v="721"/>
    <x v="3"/>
    <x v="39"/>
    <x v="42"/>
    <x v="1"/>
    <n v="20.000000000000004"/>
    <n v="150"/>
    <x v="302"/>
    <x v="502"/>
    <n v="0.35"/>
    <x v="0"/>
  </r>
  <r>
    <x v="3"/>
    <x v="0"/>
    <x v="721"/>
    <x v="3"/>
    <x v="39"/>
    <x v="42"/>
    <x v="2"/>
    <n v="10.000000000000004"/>
    <n v="150"/>
    <x v="691"/>
    <x v="1225"/>
    <n v="0.3"/>
    <x v="0"/>
  </r>
  <r>
    <x v="3"/>
    <x v="0"/>
    <x v="721"/>
    <x v="3"/>
    <x v="39"/>
    <x v="42"/>
    <x v="3"/>
    <n v="14.999999999999996"/>
    <n v="75"/>
    <x v="690"/>
    <x v="1222"/>
    <n v="0.3"/>
    <x v="0"/>
  </r>
  <r>
    <x v="3"/>
    <x v="0"/>
    <x v="721"/>
    <x v="3"/>
    <x v="39"/>
    <x v="42"/>
    <x v="4"/>
    <n v="60"/>
    <n v="100"/>
    <x v="129"/>
    <x v="227"/>
    <n v="0.5"/>
    <x v="0"/>
  </r>
  <r>
    <x v="3"/>
    <x v="0"/>
    <x v="721"/>
    <x v="3"/>
    <x v="39"/>
    <x v="42"/>
    <x v="5"/>
    <n v="50"/>
    <n v="225"/>
    <x v="128"/>
    <x v="343"/>
    <n v="0.4"/>
    <x v="0"/>
  </r>
  <r>
    <x v="3"/>
    <x v="0"/>
    <x v="257"/>
    <x v="3"/>
    <x v="39"/>
    <x v="42"/>
    <x v="0"/>
    <n v="60"/>
    <n v="495"/>
    <x v="130"/>
    <x v="1226"/>
    <n v="0.3"/>
    <x v="0"/>
  </r>
  <r>
    <x v="3"/>
    <x v="0"/>
    <x v="257"/>
    <x v="3"/>
    <x v="39"/>
    <x v="42"/>
    <x v="1"/>
    <n v="40"/>
    <n v="200"/>
    <x v="135"/>
    <x v="197"/>
    <n v="0.35"/>
    <x v="0"/>
  </r>
  <r>
    <x v="3"/>
    <x v="0"/>
    <x v="257"/>
    <x v="3"/>
    <x v="39"/>
    <x v="42"/>
    <x v="2"/>
    <n v="35"/>
    <n v="175"/>
    <x v="183"/>
    <x v="489"/>
    <n v="0.3"/>
    <x v="0"/>
  </r>
  <r>
    <x v="3"/>
    <x v="0"/>
    <x v="257"/>
    <x v="3"/>
    <x v="39"/>
    <x v="42"/>
    <x v="3"/>
    <n v="35"/>
    <n v="150"/>
    <x v="304"/>
    <x v="471"/>
    <n v="0.3"/>
    <x v="0"/>
  </r>
  <r>
    <x v="3"/>
    <x v="0"/>
    <x v="257"/>
    <x v="3"/>
    <x v="39"/>
    <x v="42"/>
    <x v="4"/>
    <n v="44.999999999999993"/>
    <n v="175"/>
    <x v="460"/>
    <x v="886"/>
    <n v="0.5"/>
    <x v="0"/>
  </r>
  <r>
    <x v="3"/>
    <x v="0"/>
    <x v="257"/>
    <x v="3"/>
    <x v="39"/>
    <x v="42"/>
    <x v="5"/>
    <n v="49.999999999999993"/>
    <n v="300"/>
    <x v="555"/>
    <x v="1000"/>
    <n v="0.4"/>
    <x v="0"/>
  </r>
  <r>
    <x v="3"/>
    <x v="0"/>
    <x v="287"/>
    <x v="3"/>
    <x v="39"/>
    <x v="42"/>
    <x v="0"/>
    <n v="35"/>
    <n v="550"/>
    <x v="170"/>
    <x v="1227"/>
    <n v="0.3"/>
    <x v="0"/>
  </r>
  <r>
    <x v="3"/>
    <x v="0"/>
    <x v="287"/>
    <x v="3"/>
    <x v="39"/>
    <x v="42"/>
    <x v="1"/>
    <n v="30.000000000000011"/>
    <n v="300"/>
    <x v="692"/>
    <x v="1228"/>
    <n v="0.35"/>
    <x v="0"/>
  </r>
  <r>
    <x v="3"/>
    <x v="0"/>
    <x v="287"/>
    <x v="3"/>
    <x v="39"/>
    <x v="42"/>
    <x v="2"/>
    <n v="25.000000000000007"/>
    <n v="200"/>
    <x v="678"/>
    <x v="598"/>
    <n v="0.3"/>
    <x v="0"/>
  </r>
  <r>
    <x v="3"/>
    <x v="0"/>
    <x v="287"/>
    <x v="3"/>
    <x v="39"/>
    <x v="42"/>
    <x v="3"/>
    <n v="25.000000000000007"/>
    <n v="175"/>
    <x v="688"/>
    <x v="1187"/>
    <n v="0.3"/>
    <x v="0"/>
  </r>
  <r>
    <x v="3"/>
    <x v="0"/>
    <x v="287"/>
    <x v="3"/>
    <x v="39"/>
    <x v="42"/>
    <x v="4"/>
    <n v="35"/>
    <n v="175"/>
    <x v="183"/>
    <x v="394"/>
    <n v="0.5"/>
    <x v="0"/>
  </r>
  <r>
    <x v="3"/>
    <x v="0"/>
    <x v="287"/>
    <x v="3"/>
    <x v="39"/>
    <x v="42"/>
    <x v="5"/>
    <n v="55.000000000000007"/>
    <n v="325"/>
    <x v="256"/>
    <x v="325"/>
    <n v="0.4"/>
    <x v="0"/>
  </r>
  <r>
    <x v="3"/>
    <x v="0"/>
    <x v="316"/>
    <x v="3"/>
    <x v="39"/>
    <x v="42"/>
    <x v="0"/>
    <n v="50"/>
    <n v="550"/>
    <x v="140"/>
    <x v="538"/>
    <n v="0.3"/>
    <x v="0"/>
  </r>
  <r>
    <x v="3"/>
    <x v="0"/>
    <x v="316"/>
    <x v="3"/>
    <x v="39"/>
    <x v="42"/>
    <x v="1"/>
    <n v="45.000000000000007"/>
    <n v="300"/>
    <x v="142"/>
    <x v="205"/>
    <n v="0.35"/>
    <x v="0"/>
  </r>
  <r>
    <x v="3"/>
    <x v="0"/>
    <x v="316"/>
    <x v="3"/>
    <x v="39"/>
    <x v="42"/>
    <x v="2"/>
    <n v="40"/>
    <n v="225"/>
    <x v="125"/>
    <x v="492"/>
    <n v="0.3"/>
    <x v="0"/>
  </r>
  <r>
    <x v="3"/>
    <x v="0"/>
    <x v="316"/>
    <x v="3"/>
    <x v="39"/>
    <x v="42"/>
    <x v="3"/>
    <n v="40"/>
    <n v="175"/>
    <x v="136"/>
    <x v="192"/>
    <n v="0.3"/>
    <x v="0"/>
  </r>
  <r>
    <x v="3"/>
    <x v="0"/>
    <x v="316"/>
    <x v="3"/>
    <x v="39"/>
    <x v="42"/>
    <x v="4"/>
    <n v="50"/>
    <n v="200"/>
    <x v="124"/>
    <x v="388"/>
    <n v="0.5"/>
    <x v="0"/>
  </r>
  <r>
    <x v="3"/>
    <x v="0"/>
    <x v="316"/>
    <x v="3"/>
    <x v="39"/>
    <x v="42"/>
    <x v="5"/>
    <n v="55.000000000000007"/>
    <n v="375"/>
    <x v="141"/>
    <x v="517"/>
    <n v="0.4"/>
    <x v="0"/>
  </r>
  <r>
    <x v="3"/>
    <x v="0"/>
    <x v="348"/>
    <x v="3"/>
    <x v="39"/>
    <x v="42"/>
    <x v="0"/>
    <n v="50"/>
    <n v="525"/>
    <x v="47"/>
    <x v="40"/>
    <n v="0.3"/>
    <x v="0"/>
  </r>
  <r>
    <x v="3"/>
    <x v="0"/>
    <x v="348"/>
    <x v="3"/>
    <x v="39"/>
    <x v="42"/>
    <x v="1"/>
    <n v="45.000000000000007"/>
    <n v="300"/>
    <x v="142"/>
    <x v="205"/>
    <n v="0.35"/>
    <x v="0"/>
  </r>
  <r>
    <x v="3"/>
    <x v="0"/>
    <x v="348"/>
    <x v="3"/>
    <x v="39"/>
    <x v="42"/>
    <x v="2"/>
    <n v="40"/>
    <n v="225"/>
    <x v="125"/>
    <x v="492"/>
    <n v="0.3"/>
    <x v="0"/>
  </r>
  <r>
    <x v="3"/>
    <x v="0"/>
    <x v="348"/>
    <x v="3"/>
    <x v="39"/>
    <x v="42"/>
    <x v="3"/>
    <n v="40"/>
    <n v="200"/>
    <x v="135"/>
    <x v="506"/>
    <n v="0.3"/>
    <x v="0"/>
  </r>
  <r>
    <x v="3"/>
    <x v="0"/>
    <x v="348"/>
    <x v="3"/>
    <x v="39"/>
    <x v="42"/>
    <x v="4"/>
    <n v="50"/>
    <n v="175"/>
    <x v="132"/>
    <x v="208"/>
    <n v="0.5"/>
    <x v="0"/>
  </r>
  <r>
    <x v="3"/>
    <x v="0"/>
    <x v="348"/>
    <x v="3"/>
    <x v="39"/>
    <x v="42"/>
    <x v="5"/>
    <n v="55.000000000000007"/>
    <n v="350"/>
    <x v="137"/>
    <x v="345"/>
    <n v="0.4"/>
    <x v="0"/>
  </r>
  <r>
    <x v="3"/>
    <x v="0"/>
    <x v="380"/>
    <x v="3"/>
    <x v="39"/>
    <x v="42"/>
    <x v="0"/>
    <n v="35"/>
    <n v="475"/>
    <x v="158"/>
    <x v="225"/>
    <n v="0.3"/>
    <x v="0"/>
  </r>
  <r>
    <x v="3"/>
    <x v="0"/>
    <x v="380"/>
    <x v="3"/>
    <x v="39"/>
    <x v="42"/>
    <x v="1"/>
    <n v="30.000000000000011"/>
    <n v="250"/>
    <x v="375"/>
    <x v="1229"/>
    <n v="0.35"/>
    <x v="0"/>
  </r>
  <r>
    <x v="3"/>
    <x v="0"/>
    <x v="380"/>
    <x v="3"/>
    <x v="39"/>
    <x v="42"/>
    <x v="2"/>
    <n v="25.000000000000007"/>
    <n v="150"/>
    <x v="361"/>
    <x v="1204"/>
    <n v="0.3"/>
    <x v="0"/>
  </r>
  <r>
    <x v="3"/>
    <x v="0"/>
    <x v="380"/>
    <x v="3"/>
    <x v="39"/>
    <x v="42"/>
    <x v="3"/>
    <n v="25.000000000000007"/>
    <n v="125"/>
    <x v="693"/>
    <x v="1230"/>
    <n v="0.3"/>
    <x v="0"/>
  </r>
  <r>
    <x v="3"/>
    <x v="0"/>
    <x v="380"/>
    <x v="3"/>
    <x v="39"/>
    <x v="42"/>
    <x v="4"/>
    <n v="35"/>
    <n v="125"/>
    <x v="317"/>
    <x v="269"/>
    <n v="0.5"/>
    <x v="0"/>
  </r>
  <r>
    <x v="3"/>
    <x v="0"/>
    <x v="380"/>
    <x v="3"/>
    <x v="39"/>
    <x v="42"/>
    <x v="5"/>
    <n v="40"/>
    <n v="200"/>
    <x v="135"/>
    <x v="201"/>
    <n v="0.4"/>
    <x v="0"/>
  </r>
  <r>
    <x v="3"/>
    <x v="0"/>
    <x v="409"/>
    <x v="3"/>
    <x v="39"/>
    <x v="42"/>
    <x v="0"/>
    <n v="44.999999999999993"/>
    <n v="375"/>
    <x v="318"/>
    <x v="1231"/>
    <n v="0.3"/>
    <x v="0"/>
  </r>
  <r>
    <x v="3"/>
    <x v="0"/>
    <x v="409"/>
    <x v="3"/>
    <x v="39"/>
    <x v="42"/>
    <x v="1"/>
    <n v="35"/>
    <n v="225"/>
    <x v="122"/>
    <x v="184"/>
    <n v="0.35"/>
    <x v="0"/>
  </r>
  <r>
    <x v="3"/>
    <x v="0"/>
    <x v="409"/>
    <x v="3"/>
    <x v="39"/>
    <x v="42"/>
    <x v="2"/>
    <n v="35"/>
    <n v="125"/>
    <x v="317"/>
    <x v="500"/>
    <n v="0.3"/>
    <x v="0"/>
  </r>
  <r>
    <x v="3"/>
    <x v="0"/>
    <x v="409"/>
    <x v="3"/>
    <x v="39"/>
    <x v="42"/>
    <x v="3"/>
    <n v="35"/>
    <n v="125"/>
    <x v="317"/>
    <x v="500"/>
    <n v="0.3"/>
    <x v="0"/>
  </r>
  <r>
    <x v="3"/>
    <x v="0"/>
    <x v="409"/>
    <x v="3"/>
    <x v="39"/>
    <x v="42"/>
    <x v="4"/>
    <n v="44.999999999999993"/>
    <n v="125"/>
    <x v="351"/>
    <x v="1220"/>
    <n v="0.5"/>
    <x v="0"/>
  </r>
  <r>
    <x v="3"/>
    <x v="0"/>
    <x v="409"/>
    <x v="3"/>
    <x v="39"/>
    <x v="42"/>
    <x v="5"/>
    <n v="49.999999999999986"/>
    <n v="250"/>
    <x v="578"/>
    <x v="1049"/>
    <n v="0.4"/>
    <x v="0"/>
  </r>
  <r>
    <x v="3"/>
    <x v="0"/>
    <x v="440"/>
    <x v="3"/>
    <x v="39"/>
    <x v="42"/>
    <x v="0"/>
    <n v="44.999999999999993"/>
    <n v="400"/>
    <x v="521"/>
    <x v="521"/>
    <n v="0.3"/>
    <x v="0"/>
  </r>
  <r>
    <x v="3"/>
    <x v="0"/>
    <x v="440"/>
    <x v="3"/>
    <x v="39"/>
    <x v="42"/>
    <x v="1"/>
    <n v="35"/>
    <n v="300"/>
    <x v="204"/>
    <x v="290"/>
    <n v="0.35"/>
    <x v="0"/>
  </r>
  <r>
    <x v="3"/>
    <x v="0"/>
    <x v="440"/>
    <x v="3"/>
    <x v="39"/>
    <x v="42"/>
    <x v="2"/>
    <n v="35"/>
    <n v="245"/>
    <x v="694"/>
    <x v="1232"/>
    <n v="0.3"/>
    <x v="0"/>
  </r>
  <r>
    <x v="3"/>
    <x v="0"/>
    <x v="440"/>
    <x v="3"/>
    <x v="39"/>
    <x v="42"/>
    <x v="3"/>
    <n v="35"/>
    <n v="225"/>
    <x v="122"/>
    <x v="596"/>
    <n v="0.3"/>
    <x v="0"/>
  </r>
  <r>
    <x v="3"/>
    <x v="0"/>
    <x v="440"/>
    <x v="3"/>
    <x v="39"/>
    <x v="42"/>
    <x v="4"/>
    <n v="60"/>
    <n v="200"/>
    <x v="150"/>
    <x v="49"/>
    <n v="0.5"/>
    <x v="0"/>
  </r>
  <r>
    <x v="3"/>
    <x v="0"/>
    <x v="440"/>
    <x v="3"/>
    <x v="39"/>
    <x v="42"/>
    <x v="5"/>
    <n v="64.999999999999986"/>
    <n v="300"/>
    <x v="151"/>
    <x v="1203"/>
    <n v="0.4"/>
    <x v="0"/>
  </r>
  <r>
    <x v="3"/>
    <x v="0"/>
    <x v="469"/>
    <x v="3"/>
    <x v="39"/>
    <x v="42"/>
    <x v="0"/>
    <n v="60"/>
    <n v="550"/>
    <x v="77"/>
    <x v="186"/>
    <n v="0.3"/>
    <x v="0"/>
  </r>
  <r>
    <x v="3"/>
    <x v="0"/>
    <x v="469"/>
    <x v="3"/>
    <x v="39"/>
    <x v="42"/>
    <x v="1"/>
    <n v="50"/>
    <n v="350"/>
    <x v="160"/>
    <x v="971"/>
    <n v="0.35"/>
    <x v="0"/>
  </r>
  <r>
    <x v="3"/>
    <x v="0"/>
    <x v="469"/>
    <x v="3"/>
    <x v="39"/>
    <x v="42"/>
    <x v="2"/>
    <n v="50"/>
    <n v="300"/>
    <x v="149"/>
    <x v="343"/>
    <n v="0.3"/>
    <x v="0"/>
  </r>
  <r>
    <x v="3"/>
    <x v="0"/>
    <x v="469"/>
    <x v="3"/>
    <x v="39"/>
    <x v="42"/>
    <x v="3"/>
    <n v="50"/>
    <n v="250"/>
    <x v="145"/>
    <x v="222"/>
    <n v="0.3"/>
    <x v="0"/>
  </r>
  <r>
    <x v="3"/>
    <x v="0"/>
    <x v="469"/>
    <x v="3"/>
    <x v="39"/>
    <x v="42"/>
    <x v="4"/>
    <n v="60"/>
    <n v="250"/>
    <x v="149"/>
    <x v="156"/>
    <n v="0.5"/>
    <x v="0"/>
  </r>
  <r>
    <x v="3"/>
    <x v="0"/>
    <x v="469"/>
    <x v="3"/>
    <x v="39"/>
    <x v="42"/>
    <x v="5"/>
    <n v="64.999999999999986"/>
    <n v="350"/>
    <x v="695"/>
    <x v="1233"/>
    <n v="0.4"/>
    <x v="0"/>
  </r>
  <r>
    <x v="3"/>
    <x v="0"/>
    <x v="174"/>
    <x v="3"/>
    <x v="39"/>
    <x v="42"/>
    <x v="0"/>
    <n v="35"/>
    <n v="500"/>
    <x v="160"/>
    <x v="429"/>
    <n v="0.4"/>
    <x v="0"/>
  </r>
  <r>
    <x v="3"/>
    <x v="0"/>
    <x v="174"/>
    <x v="3"/>
    <x v="39"/>
    <x v="42"/>
    <x v="1"/>
    <n v="35"/>
    <n v="300"/>
    <x v="204"/>
    <x v="216"/>
    <n v="0.4"/>
    <x v="0"/>
  </r>
  <r>
    <x v="3"/>
    <x v="0"/>
    <x v="174"/>
    <x v="3"/>
    <x v="39"/>
    <x v="42"/>
    <x v="2"/>
    <n v="25.000000000000007"/>
    <n v="300"/>
    <x v="384"/>
    <x v="1209"/>
    <n v="0.35"/>
    <x v="0"/>
  </r>
  <r>
    <x v="3"/>
    <x v="0"/>
    <x v="174"/>
    <x v="3"/>
    <x v="39"/>
    <x v="42"/>
    <x v="3"/>
    <n v="30.000000000000004"/>
    <n v="150"/>
    <x v="354"/>
    <x v="475"/>
    <n v="0.35"/>
    <x v="0"/>
  </r>
  <r>
    <x v="3"/>
    <x v="0"/>
    <x v="174"/>
    <x v="3"/>
    <x v="39"/>
    <x v="42"/>
    <x v="4"/>
    <n v="44.999999999999993"/>
    <n v="200"/>
    <x v="696"/>
    <x v="666"/>
    <n v="0.3"/>
    <x v="0"/>
  </r>
  <r>
    <x v="3"/>
    <x v="0"/>
    <x v="174"/>
    <x v="3"/>
    <x v="39"/>
    <x v="42"/>
    <x v="5"/>
    <n v="35"/>
    <n v="300"/>
    <x v="204"/>
    <x v="216"/>
    <n v="0.4"/>
    <x v="0"/>
  </r>
  <r>
    <x v="3"/>
    <x v="0"/>
    <x v="205"/>
    <x v="3"/>
    <x v="39"/>
    <x v="42"/>
    <x v="0"/>
    <n v="35"/>
    <n v="550"/>
    <x v="170"/>
    <x v="346"/>
    <n v="0.4"/>
    <x v="0"/>
  </r>
  <r>
    <x v="3"/>
    <x v="0"/>
    <x v="205"/>
    <x v="3"/>
    <x v="39"/>
    <x v="42"/>
    <x v="1"/>
    <n v="35"/>
    <n v="200"/>
    <x v="136"/>
    <x v="197"/>
    <n v="0.4"/>
    <x v="0"/>
  </r>
  <r>
    <x v="3"/>
    <x v="0"/>
    <x v="205"/>
    <x v="3"/>
    <x v="39"/>
    <x v="42"/>
    <x v="2"/>
    <n v="25.000000000000007"/>
    <n v="250"/>
    <x v="459"/>
    <x v="1168"/>
    <n v="0.35"/>
    <x v="0"/>
  </r>
  <r>
    <x v="3"/>
    <x v="0"/>
    <x v="205"/>
    <x v="3"/>
    <x v="40"/>
    <x v="43"/>
    <x v="3"/>
    <n v="30.000000000000004"/>
    <n v="125"/>
    <x v="361"/>
    <x v="1234"/>
    <n v="0.35"/>
    <x v="0"/>
  </r>
  <r>
    <x v="3"/>
    <x v="0"/>
    <x v="205"/>
    <x v="3"/>
    <x v="40"/>
    <x v="43"/>
    <x v="4"/>
    <n v="44.999999999999993"/>
    <n v="200"/>
    <x v="696"/>
    <x v="666"/>
    <n v="0.3"/>
    <x v="0"/>
  </r>
  <r>
    <x v="3"/>
    <x v="0"/>
    <x v="205"/>
    <x v="3"/>
    <x v="40"/>
    <x v="43"/>
    <x v="5"/>
    <n v="19.999999999999996"/>
    <n v="300"/>
    <x v="613"/>
    <x v="506"/>
    <n v="0.4"/>
    <x v="0"/>
  </r>
  <r>
    <x v="3"/>
    <x v="0"/>
    <x v="214"/>
    <x v="3"/>
    <x v="40"/>
    <x v="43"/>
    <x v="0"/>
    <n v="25.000000000000007"/>
    <n v="520"/>
    <x v="373"/>
    <x v="1235"/>
    <n v="0.4"/>
    <x v="0"/>
  </r>
  <r>
    <x v="3"/>
    <x v="0"/>
    <x v="214"/>
    <x v="3"/>
    <x v="40"/>
    <x v="43"/>
    <x v="1"/>
    <n v="25.000000000000007"/>
    <n v="225"/>
    <x v="667"/>
    <x v="1236"/>
    <n v="0.4"/>
    <x v="0"/>
  </r>
  <r>
    <x v="3"/>
    <x v="0"/>
    <x v="214"/>
    <x v="3"/>
    <x v="40"/>
    <x v="43"/>
    <x v="2"/>
    <n v="15.000000000000002"/>
    <n v="275"/>
    <x v="503"/>
    <x v="1237"/>
    <n v="0.35"/>
    <x v="0"/>
  </r>
  <r>
    <x v="3"/>
    <x v="0"/>
    <x v="214"/>
    <x v="3"/>
    <x v="40"/>
    <x v="43"/>
    <x v="3"/>
    <n v="19.999999999999996"/>
    <n v="125"/>
    <x v="359"/>
    <x v="593"/>
    <n v="0.35"/>
    <x v="0"/>
  </r>
  <r>
    <x v="3"/>
    <x v="0"/>
    <x v="214"/>
    <x v="3"/>
    <x v="40"/>
    <x v="43"/>
    <x v="4"/>
    <n v="35"/>
    <n v="175"/>
    <x v="183"/>
    <x v="489"/>
    <n v="0.3"/>
    <x v="0"/>
  </r>
  <r>
    <x v="3"/>
    <x v="0"/>
    <x v="214"/>
    <x v="3"/>
    <x v="40"/>
    <x v="43"/>
    <x v="5"/>
    <n v="25.000000000000007"/>
    <n v="275"/>
    <x v="392"/>
    <x v="879"/>
    <n v="0.4"/>
    <x v="0"/>
  </r>
  <r>
    <x v="3"/>
    <x v="0"/>
    <x v="233"/>
    <x v="3"/>
    <x v="40"/>
    <x v="43"/>
    <x v="0"/>
    <n v="25.000000000000007"/>
    <n v="500"/>
    <x v="382"/>
    <x v="549"/>
    <n v="0.4"/>
    <x v="0"/>
  </r>
  <r>
    <x v="3"/>
    <x v="0"/>
    <x v="233"/>
    <x v="3"/>
    <x v="40"/>
    <x v="43"/>
    <x v="1"/>
    <n v="25.000000000000007"/>
    <n v="200"/>
    <x v="678"/>
    <x v="1238"/>
    <n v="0.4"/>
    <x v="0"/>
  </r>
  <r>
    <x v="3"/>
    <x v="0"/>
    <x v="233"/>
    <x v="3"/>
    <x v="40"/>
    <x v="43"/>
    <x v="2"/>
    <n v="15.000000000000002"/>
    <n v="200"/>
    <x v="302"/>
    <x v="502"/>
    <n v="0.35"/>
    <x v="0"/>
  </r>
  <r>
    <x v="3"/>
    <x v="0"/>
    <x v="233"/>
    <x v="3"/>
    <x v="40"/>
    <x v="43"/>
    <x v="3"/>
    <n v="19.999999999999996"/>
    <n v="125"/>
    <x v="359"/>
    <x v="593"/>
    <n v="0.35"/>
    <x v="0"/>
  </r>
  <r>
    <x v="3"/>
    <x v="0"/>
    <x v="233"/>
    <x v="3"/>
    <x v="40"/>
    <x v="43"/>
    <x v="4"/>
    <n v="65"/>
    <n v="150"/>
    <x v="148"/>
    <x v="1239"/>
    <n v="0.3"/>
    <x v="0"/>
  </r>
  <r>
    <x v="3"/>
    <x v="0"/>
    <x v="233"/>
    <x v="3"/>
    <x v="40"/>
    <x v="43"/>
    <x v="5"/>
    <n v="50"/>
    <n v="275"/>
    <x v="199"/>
    <x v="811"/>
    <n v="0.4"/>
    <x v="0"/>
  </r>
  <r>
    <x v="3"/>
    <x v="0"/>
    <x v="264"/>
    <x v="3"/>
    <x v="40"/>
    <x v="43"/>
    <x v="0"/>
    <n v="60"/>
    <n v="545"/>
    <x v="697"/>
    <x v="1240"/>
    <n v="0.4"/>
    <x v="0"/>
  </r>
  <r>
    <x v="3"/>
    <x v="0"/>
    <x v="264"/>
    <x v="3"/>
    <x v="40"/>
    <x v="43"/>
    <x v="1"/>
    <n v="40"/>
    <n v="250"/>
    <x v="124"/>
    <x v="215"/>
    <n v="0.4"/>
    <x v="0"/>
  </r>
  <r>
    <x v="3"/>
    <x v="0"/>
    <x v="264"/>
    <x v="3"/>
    <x v="40"/>
    <x v="43"/>
    <x v="2"/>
    <n v="35"/>
    <n v="225"/>
    <x v="122"/>
    <x v="184"/>
    <n v="0.35"/>
    <x v="0"/>
  </r>
  <r>
    <x v="3"/>
    <x v="0"/>
    <x v="264"/>
    <x v="3"/>
    <x v="40"/>
    <x v="43"/>
    <x v="3"/>
    <n v="35"/>
    <n v="175"/>
    <x v="183"/>
    <x v="1241"/>
    <n v="0.35"/>
    <x v="0"/>
  </r>
  <r>
    <x v="3"/>
    <x v="0"/>
    <x v="264"/>
    <x v="3"/>
    <x v="40"/>
    <x v="43"/>
    <x v="4"/>
    <n v="44.999999999999993"/>
    <n v="200"/>
    <x v="696"/>
    <x v="666"/>
    <n v="0.3"/>
    <x v="0"/>
  </r>
  <r>
    <x v="3"/>
    <x v="0"/>
    <x v="264"/>
    <x v="3"/>
    <x v="40"/>
    <x v="43"/>
    <x v="5"/>
    <n v="54.999999999999993"/>
    <n v="325"/>
    <x v="409"/>
    <x v="715"/>
    <n v="0.4"/>
    <x v="0"/>
  </r>
  <r>
    <x v="3"/>
    <x v="0"/>
    <x v="294"/>
    <x v="3"/>
    <x v="40"/>
    <x v="43"/>
    <x v="0"/>
    <n v="40"/>
    <n v="575"/>
    <x v="328"/>
    <x v="1051"/>
    <n v="0.4"/>
    <x v="0"/>
  </r>
  <r>
    <x v="3"/>
    <x v="0"/>
    <x v="294"/>
    <x v="3"/>
    <x v="40"/>
    <x v="43"/>
    <x v="1"/>
    <n v="35.000000000000007"/>
    <n v="325"/>
    <x v="400"/>
    <x v="1242"/>
    <n v="0.4"/>
    <x v="0"/>
  </r>
  <r>
    <x v="3"/>
    <x v="0"/>
    <x v="294"/>
    <x v="3"/>
    <x v="40"/>
    <x v="43"/>
    <x v="2"/>
    <n v="30.000000000000004"/>
    <n v="200"/>
    <x v="385"/>
    <x v="192"/>
    <n v="0.35"/>
    <x v="0"/>
  </r>
  <r>
    <x v="3"/>
    <x v="0"/>
    <x v="294"/>
    <x v="3"/>
    <x v="40"/>
    <x v="43"/>
    <x v="3"/>
    <n v="30.000000000000004"/>
    <n v="175"/>
    <x v="307"/>
    <x v="489"/>
    <n v="0.35"/>
    <x v="0"/>
  </r>
  <r>
    <x v="3"/>
    <x v="0"/>
    <x v="294"/>
    <x v="3"/>
    <x v="40"/>
    <x v="43"/>
    <x v="4"/>
    <n v="40"/>
    <n v="175"/>
    <x v="136"/>
    <x v="192"/>
    <n v="0.3"/>
    <x v="0"/>
  </r>
  <r>
    <x v="3"/>
    <x v="0"/>
    <x v="294"/>
    <x v="3"/>
    <x v="40"/>
    <x v="43"/>
    <x v="5"/>
    <n v="60.000000000000007"/>
    <n v="325"/>
    <x v="403"/>
    <x v="308"/>
    <n v="0.4"/>
    <x v="0"/>
  </r>
  <r>
    <x v="3"/>
    <x v="0"/>
    <x v="323"/>
    <x v="3"/>
    <x v="40"/>
    <x v="43"/>
    <x v="0"/>
    <n v="55.000000000000007"/>
    <n v="550"/>
    <x v="440"/>
    <x v="998"/>
    <n v="0.4"/>
    <x v="0"/>
  </r>
  <r>
    <x v="3"/>
    <x v="0"/>
    <x v="323"/>
    <x v="3"/>
    <x v="40"/>
    <x v="43"/>
    <x v="1"/>
    <n v="50.000000000000014"/>
    <n v="300"/>
    <x v="193"/>
    <x v="1243"/>
    <n v="0.4"/>
    <x v="0"/>
  </r>
  <r>
    <x v="3"/>
    <x v="0"/>
    <x v="323"/>
    <x v="3"/>
    <x v="40"/>
    <x v="43"/>
    <x v="2"/>
    <n v="45"/>
    <n v="225"/>
    <x v="179"/>
    <x v="258"/>
    <n v="0.35"/>
    <x v="0"/>
  </r>
  <r>
    <x v="3"/>
    <x v="0"/>
    <x v="323"/>
    <x v="3"/>
    <x v="40"/>
    <x v="43"/>
    <x v="3"/>
    <n v="45"/>
    <n v="175"/>
    <x v="122"/>
    <x v="184"/>
    <n v="0.35"/>
    <x v="0"/>
  </r>
  <r>
    <x v="3"/>
    <x v="0"/>
    <x v="323"/>
    <x v="3"/>
    <x v="40"/>
    <x v="43"/>
    <x v="4"/>
    <n v="55.000000000000007"/>
    <n v="200"/>
    <x v="131"/>
    <x v="277"/>
    <n v="0.3"/>
    <x v="0"/>
  </r>
  <r>
    <x v="3"/>
    <x v="0"/>
    <x v="323"/>
    <x v="3"/>
    <x v="40"/>
    <x v="43"/>
    <x v="5"/>
    <n v="60.000000000000007"/>
    <n v="375"/>
    <x v="224"/>
    <x v="230"/>
    <n v="0.4"/>
    <x v="0"/>
  </r>
  <r>
    <x v="3"/>
    <x v="0"/>
    <x v="355"/>
    <x v="3"/>
    <x v="40"/>
    <x v="43"/>
    <x v="0"/>
    <n v="50"/>
    <n v="525"/>
    <x v="47"/>
    <x v="148"/>
    <n v="0.4"/>
    <x v="0"/>
  </r>
  <r>
    <x v="3"/>
    <x v="0"/>
    <x v="355"/>
    <x v="3"/>
    <x v="40"/>
    <x v="43"/>
    <x v="1"/>
    <n v="45.000000000000007"/>
    <n v="300"/>
    <x v="142"/>
    <x v="837"/>
    <n v="0.4"/>
    <x v="0"/>
  </r>
  <r>
    <x v="3"/>
    <x v="0"/>
    <x v="355"/>
    <x v="3"/>
    <x v="40"/>
    <x v="43"/>
    <x v="2"/>
    <n v="40"/>
    <n v="225"/>
    <x v="125"/>
    <x v="188"/>
    <n v="0.35"/>
    <x v="0"/>
  </r>
  <r>
    <x v="3"/>
    <x v="0"/>
    <x v="355"/>
    <x v="3"/>
    <x v="40"/>
    <x v="43"/>
    <x v="3"/>
    <n v="40"/>
    <n v="200"/>
    <x v="135"/>
    <x v="197"/>
    <n v="0.35"/>
    <x v="0"/>
  </r>
  <r>
    <x v="3"/>
    <x v="0"/>
    <x v="355"/>
    <x v="3"/>
    <x v="40"/>
    <x v="43"/>
    <x v="4"/>
    <n v="50"/>
    <n v="175"/>
    <x v="132"/>
    <x v="190"/>
    <n v="0.3"/>
    <x v="0"/>
  </r>
  <r>
    <x v="3"/>
    <x v="0"/>
    <x v="355"/>
    <x v="3"/>
    <x v="40"/>
    <x v="43"/>
    <x v="5"/>
    <n v="55.000000000000007"/>
    <n v="350"/>
    <x v="137"/>
    <x v="345"/>
    <n v="0.4"/>
    <x v="0"/>
  </r>
  <r>
    <x v="3"/>
    <x v="0"/>
    <x v="387"/>
    <x v="3"/>
    <x v="40"/>
    <x v="43"/>
    <x v="0"/>
    <n v="35"/>
    <n v="475"/>
    <x v="158"/>
    <x v="581"/>
    <n v="0.4"/>
    <x v="0"/>
  </r>
  <r>
    <x v="3"/>
    <x v="0"/>
    <x v="387"/>
    <x v="3"/>
    <x v="40"/>
    <x v="43"/>
    <x v="1"/>
    <n v="30.000000000000011"/>
    <n v="275"/>
    <x v="637"/>
    <x v="1244"/>
    <n v="0.4"/>
    <x v="0"/>
  </r>
  <r>
    <x v="3"/>
    <x v="0"/>
    <x v="387"/>
    <x v="3"/>
    <x v="40"/>
    <x v="43"/>
    <x v="2"/>
    <n v="25.000000000000007"/>
    <n v="175"/>
    <x v="688"/>
    <x v="1245"/>
    <n v="0.35"/>
    <x v="0"/>
  </r>
  <r>
    <x v="3"/>
    <x v="0"/>
    <x v="387"/>
    <x v="3"/>
    <x v="40"/>
    <x v="43"/>
    <x v="3"/>
    <n v="25.000000000000007"/>
    <n v="150"/>
    <x v="361"/>
    <x v="1234"/>
    <n v="0.35"/>
    <x v="0"/>
  </r>
  <r>
    <x v="3"/>
    <x v="0"/>
    <x v="387"/>
    <x v="3"/>
    <x v="40"/>
    <x v="43"/>
    <x v="4"/>
    <n v="35"/>
    <n v="150"/>
    <x v="304"/>
    <x v="471"/>
    <n v="0.3"/>
    <x v="0"/>
  </r>
  <r>
    <x v="3"/>
    <x v="0"/>
    <x v="387"/>
    <x v="3"/>
    <x v="40"/>
    <x v="43"/>
    <x v="5"/>
    <n v="40"/>
    <n v="225"/>
    <x v="125"/>
    <x v="203"/>
    <n v="0.4"/>
    <x v="0"/>
  </r>
  <r>
    <x v="3"/>
    <x v="0"/>
    <x v="416"/>
    <x v="3"/>
    <x v="40"/>
    <x v="43"/>
    <x v="0"/>
    <n v="44.999999999999993"/>
    <n v="400"/>
    <x v="521"/>
    <x v="1246"/>
    <n v="0.4"/>
    <x v="0"/>
  </r>
  <r>
    <x v="3"/>
    <x v="0"/>
    <x v="416"/>
    <x v="3"/>
    <x v="40"/>
    <x v="43"/>
    <x v="1"/>
    <n v="35"/>
    <n v="250"/>
    <x v="132"/>
    <x v="187"/>
    <n v="0.4"/>
    <x v="0"/>
  </r>
  <r>
    <x v="3"/>
    <x v="0"/>
    <x v="416"/>
    <x v="3"/>
    <x v="40"/>
    <x v="43"/>
    <x v="2"/>
    <n v="35"/>
    <n v="150"/>
    <x v="304"/>
    <x v="489"/>
    <n v="0.35"/>
    <x v="0"/>
  </r>
  <r>
    <x v="3"/>
    <x v="0"/>
    <x v="416"/>
    <x v="3"/>
    <x v="40"/>
    <x v="43"/>
    <x v="3"/>
    <n v="35"/>
    <n v="150"/>
    <x v="304"/>
    <x v="489"/>
    <n v="0.35"/>
    <x v="0"/>
  </r>
  <r>
    <x v="3"/>
    <x v="0"/>
    <x v="416"/>
    <x v="3"/>
    <x v="40"/>
    <x v="43"/>
    <x v="4"/>
    <n v="44.999999999999993"/>
    <n v="150"/>
    <x v="303"/>
    <x v="469"/>
    <n v="0.3"/>
    <x v="0"/>
  </r>
  <r>
    <x v="3"/>
    <x v="0"/>
    <x v="416"/>
    <x v="3"/>
    <x v="40"/>
    <x v="43"/>
    <x v="5"/>
    <n v="49.999999999999986"/>
    <n v="275"/>
    <x v="371"/>
    <x v="300"/>
    <n v="0.4"/>
    <x v="0"/>
  </r>
  <r>
    <x v="3"/>
    <x v="0"/>
    <x v="447"/>
    <x v="3"/>
    <x v="40"/>
    <x v="43"/>
    <x v="0"/>
    <n v="44.999999999999993"/>
    <n v="425"/>
    <x v="633"/>
    <x v="1141"/>
    <n v="0.4"/>
    <x v="0"/>
  </r>
  <r>
    <x v="3"/>
    <x v="0"/>
    <x v="447"/>
    <x v="3"/>
    <x v="40"/>
    <x v="43"/>
    <x v="1"/>
    <n v="35"/>
    <n v="325"/>
    <x v="166"/>
    <x v="279"/>
    <n v="0.4"/>
    <x v="0"/>
  </r>
  <r>
    <x v="3"/>
    <x v="0"/>
    <x v="447"/>
    <x v="3"/>
    <x v="40"/>
    <x v="43"/>
    <x v="2"/>
    <n v="35"/>
    <n v="270"/>
    <x v="698"/>
    <x v="1247"/>
    <n v="0.35"/>
    <x v="0"/>
  </r>
  <r>
    <x v="3"/>
    <x v="0"/>
    <x v="447"/>
    <x v="3"/>
    <x v="40"/>
    <x v="43"/>
    <x v="3"/>
    <n v="35"/>
    <n v="275"/>
    <x v="119"/>
    <x v="180"/>
    <n v="0.35"/>
    <x v="0"/>
  </r>
  <r>
    <x v="3"/>
    <x v="0"/>
    <x v="447"/>
    <x v="3"/>
    <x v="40"/>
    <x v="43"/>
    <x v="4"/>
    <n v="60"/>
    <n v="250"/>
    <x v="149"/>
    <x v="343"/>
    <n v="0.3"/>
    <x v="0"/>
  </r>
  <r>
    <x v="3"/>
    <x v="0"/>
    <x v="447"/>
    <x v="3"/>
    <x v="40"/>
    <x v="43"/>
    <x v="5"/>
    <n v="64.999999999999986"/>
    <n v="350"/>
    <x v="695"/>
    <x v="1233"/>
    <n v="0.4"/>
    <x v="0"/>
  </r>
  <r>
    <x v="3"/>
    <x v="0"/>
    <x v="476"/>
    <x v="3"/>
    <x v="40"/>
    <x v="43"/>
    <x v="0"/>
    <n v="60"/>
    <n v="600"/>
    <x v="11"/>
    <x v="155"/>
    <n v="0.4"/>
    <x v="0"/>
  </r>
  <r>
    <x v="3"/>
    <x v="0"/>
    <x v="476"/>
    <x v="3"/>
    <x v="40"/>
    <x v="43"/>
    <x v="1"/>
    <n v="50"/>
    <n v="400"/>
    <x v="46"/>
    <x v="316"/>
    <n v="0.4"/>
    <x v="0"/>
  </r>
  <r>
    <x v="3"/>
    <x v="0"/>
    <x v="476"/>
    <x v="3"/>
    <x v="40"/>
    <x v="43"/>
    <x v="2"/>
    <n v="50"/>
    <n v="350"/>
    <x v="160"/>
    <x v="971"/>
    <n v="0.35"/>
    <x v="0"/>
  </r>
  <r>
    <x v="3"/>
    <x v="0"/>
    <x v="476"/>
    <x v="3"/>
    <x v="40"/>
    <x v="43"/>
    <x v="3"/>
    <n v="50"/>
    <n v="300"/>
    <x v="149"/>
    <x v="214"/>
    <n v="0.35"/>
    <x v="0"/>
  </r>
  <r>
    <x v="3"/>
    <x v="0"/>
    <x v="476"/>
    <x v="3"/>
    <x v="40"/>
    <x v="43"/>
    <x v="4"/>
    <n v="60"/>
    <n v="300"/>
    <x v="210"/>
    <x v="386"/>
    <n v="0.3"/>
    <x v="0"/>
  </r>
  <r>
    <x v="3"/>
    <x v="0"/>
    <x v="476"/>
    <x v="3"/>
    <x v="40"/>
    <x v="43"/>
    <x v="5"/>
    <n v="64.999999999999986"/>
    <n v="400"/>
    <x v="699"/>
    <x v="545"/>
    <n v="0.4"/>
    <x v="0"/>
  </r>
  <r>
    <x v="3"/>
    <x v="0"/>
    <x v="181"/>
    <x v="3"/>
    <x v="40"/>
    <x v="43"/>
    <x v="0"/>
    <n v="35"/>
    <n v="500"/>
    <x v="160"/>
    <x v="429"/>
    <n v="0.4"/>
    <x v="0"/>
  </r>
  <r>
    <x v="3"/>
    <x v="0"/>
    <x v="181"/>
    <x v="3"/>
    <x v="40"/>
    <x v="43"/>
    <x v="1"/>
    <n v="35"/>
    <n v="300"/>
    <x v="204"/>
    <x v="216"/>
    <n v="0.4"/>
    <x v="0"/>
  </r>
  <r>
    <x v="3"/>
    <x v="0"/>
    <x v="181"/>
    <x v="3"/>
    <x v="40"/>
    <x v="43"/>
    <x v="2"/>
    <n v="25.000000000000007"/>
    <n v="300"/>
    <x v="384"/>
    <x v="984"/>
    <n v="0.4"/>
    <x v="0"/>
  </r>
  <r>
    <x v="3"/>
    <x v="0"/>
    <x v="181"/>
    <x v="3"/>
    <x v="40"/>
    <x v="43"/>
    <x v="3"/>
    <n v="30.000000000000004"/>
    <n v="150"/>
    <x v="354"/>
    <x v="595"/>
    <n v="0.4"/>
    <x v="0"/>
  </r>
  <r>
    <x v="3"/>
    <x v="0"/>
    <x v="181"/>
    <x v="3"/>
    <x v="40"/>
    <x v="43"/>
    <x v="4"/>
    <n v="44.999999999999993"/>
    <n v="200"/>
    <x v="696"/>
    <x v="1248"/>
    <n v="0.4"/>
    <x v="0"/>
  </r>
  <r>
    <x v="3"/>
    <x v="0"/>
    <x v="181"/>
    <x v="3"/>
    <x v="40"/>
    <x v="43"/>
    <x v="5"/>
    <n v="35"/>
    <n v="300"/>
    <x v="204"/>
    <x v="216"/>
    <n v="0.4"/>
    <x v="0"/>
  </r>
  <r>
    <x v="3"/>
    <x v="0"/>
    <x v="212"/>
    <x v="3"/>
    <x v="40"/>
    <x v="43"/>
    <x v="0"/>
    <n v="35"/>
    <n v="550"/>
    <x v="170"/>
    <x v="346"/>
    <n v="0.4"/>
    <x v="0"/>
  </r>
  <r>
    <x v="3"/>
    <x v="0"/>
    <x v="212"/>
    <x v="3"/>
    <x v="40"/>
    <x v="43"/>
    <x v="1"/>
    <n v="40"/>
    <n v="200"/>
    <x v="135"/>
    <x v="201"/>
    <n v="0.4"/>
    <x v="0"/>
  </r>
  <r>
    <x v="3"/>
    <x v="0"/>
    <x v="212"/>
    <x v="3"/>
    <x v="40"/>
    <x v="43"/>
    <x v="2"/>
    <n v="30.000000000000004"/>
    <n v="300"/>
    <x v="381"/>
    <x v="1096"/>
    <n v="0.4"/>
    <x v="0"/>
  </r>
  <r>
    <x v="3"/>
    <x v="0"/>
    <x v="212"/>
    <x v="0"/>
    <x v="41"/>
    <x v="31"/>
    <x v="3"/>
    <n v="35"/>
    <n v="175"/>
    <x v="183"/>
    <x v="597"/>
    <n v="0.4"/>
    <x v="0"/>
  </r>
  <r>
    <x v="3"/>
    <x v="0"/>
    <x v="212"/>
    <x v="0"/>
    <x v="41"/>
    <x v="31"/>
    <x v="4"/>
    <n v="49.999999999999993"/>
    <n v="250"/>
    <x v="700"/>
    <x v="388"/>
    <n v="0.4"/>
    <x v="0"/>
  </r>
  <r>
    <x v="3"/>
    <x v="0"/>
    <x v="212"/>
    <x v="0"/>
    <x v="41"/>
    <x v="31"/>
    <x v="5"/>
    <n v="24.999999999999993"/>
    <n v="350"/>
    <x v="596"/>
    <x v="1078"/>
    <n v="0.4"/>
    <x v="0"/>
  </r>
  <r>
    <x v="3"/>
    <x v="0"/>
    <x v="221"/>
    <x v="0"/>
    <x v="41"/>
    <x v="31"/>
    <x v="0"/>
    <n v="30.000000000000004"/>
    <n v="570"/>
    <x v="701"/>
    <x v="1249"/>
    <n v="0.4"/>
    <x v="0"/>
  </r>
  <r>
    <x v="3"/>
    <x v="0"/>
    <x v="221"/>
    <x v="0"/>
    <x v="41"/>
    <x v="31"/>
    <x v="1"/>
    <n v="30.000000000000004"/>
    <n v="275"/>
    <x v="190"/>
    <x v="1250"/>
    <n v="0.4"/>
    <x v="0"/>
  </r>
  <r>
    <x v="3"/>
    <x v="0"/>
    <x v="221"/>
    <x v="0"/>
    <x v="41"/>
    <x v="31"/>
    <x v="2"/>
    <n v="20"/>
    <n v="325"/>
    <x v="393"/>
    <x v="1251"/>
    <n v="0.4"/>
    <x v="0"/>
  </r>
  <r>
    <x v="3"/>
    <x v="0"/>
    <x v="221"/>
    <x v="0"/>
    <x v="41"/>
    <x v="31"/>
    <x v="3"/>
    <n v="24.999999999999993"/>
    <n v="175"/>
    <x v="702"/>
    <x v="609"/>
    <n v="0.4"/>
    <x v="0"/>
  </r>
  <r>
    <x v="3"/>
    <x v="0"/>
    <x v="221"/>
    <x v="0"/>
    <x v="41"/>
    <x v="31"/>
    <x v="4"/>
    <n v="40"/>
    <n v="225"/>
    <x v="125"/>
    <x v="203"/>
    <n v="0.4"/>
    <x v="0"/>
  </r>
  <r>
    <x v="3"/>
    <x v="0"/>
    <x v="221"/>
    <x v="0"/>
    <x v="41"/>
    <x v="31"/>
    <x v="5"/>
    <n v="30.000000000000004"/>
    <n v="325"/>
    <x v="404"/>
    <x v="352"/>
    <n v="0.4"/>
    <x v="0"/>
  </r>
  <r>
    <x v="3"/>
    <x v="0"/>
    <x v="240"/>
    <x v="0"/>
    <x v="41"/>
    <x v="31"/>
    <x v="0"/>
    <n v="30.000000000000004"/>
    <n v="550"/>
    <x v="207"/>
    <x v="839"/>
    <n v="0.4"/>
    <x v="0"/>
  </r>
  <r>
    <x v="3"/>
    <x v="0"/>
    <x v="240"/>
    <x v="0"/>
    <x v="41"/>
    <x v="31"/>
    <x v="1"/>
    <n v="30.000000000000004"/>
    <n v="250"/>
    <x v="384"/>
    <x v="984"/>
    <n v="0.4"/>
    <x v="0"/>
  </r>
  <r>
    <x v="3"/>
    <x v="0"/>
    <x v="240"/>
    <x v="0"/>
    <x v="41"/>
    <x v="31"/>
    <x v="2"/>
    <n v="20"/>
    <n v="250"/>
    <x v="120"/>
    <x v="181"/>
    <n v="0.4"/>
    <x v="0"/>
  </r>
  <r>
    <x v="3"/>
    <x v="0"/>
    <x v="240"/>
    <x v="0"/>
    <x v="41"/>
    <x v="31"/>
    <x v="3"/>
    <n v="24.999999999999993"/>
    <n v="175"/>
    <x v="702"/>
    <x v="609"/>
    <n v="0.4"/>
    <x v="0"/>
  </r>
  <r>
    <x v="3"/>
    <x v="0"/>
    <x v="240"/>
    <x v="0"/>
    <x v="41"/>
    <x v="31"/>
    <x v="4"/>
    <n v="65"/>
    <n v="200"/>
    <x v="197"/>
    <x v="602"/>
    <n v="0.4"/>
    <x v="0"/>
  </r>
  <r>
    <x v="3"/>
    <x v="0"/>
    <x v="240"/>
    <x v="0"/>
    <x v="41"/>
    <x v="31"/>
    <x v="5"/>
    <n v="50"/>
    <n v="325"/>
    <x v="133"/>
    <x v="399"/>
    <n v="0.4"/>
    <x v="0"/>
  </r>
  <r>
    <x v="3"/>
    <x v="0"/>
    <x v="271"/>
    <x v="0"/>
    <x v="41"/>
    <x v="31"/>
    <x v="0"/>
    <n v="60"/>
    <n v="595"/>
    <x v="561"/>
    <x v="1252"/>
    <n v="0.4"/>
    <x v="0"/>
  </r>
  <r>
    <x v="3"/>
    <x v="0"/>
    <x v="271"/>
    <x v="0"/>
    <x v="41"/>
    <x v="31"/>
    <x v="1"/>
    <n v="40"/>
    <n v="300"/>
    <x v="150"/>
    <x v="607"/>
    <n v="0.4"/>
    <x v="0"/>
  </r>
  <r>
    <x v="3"/>
    <x v="0"/>
    <x v="271"/>
    <x v="0"/>
    <x v="41"/>
    <x v="31"/>
    <x v="2"/>
    <n v="35"/>
    <n v="275"/>
    <x v="119"/>
    <x v="194"/>
    <n v="0.4"/>
    <x v="0"/>
  </r>
  <r>
    <x v="3"/>
    <x v="0"/>
    <x v="271"/>
    <x v="0"/>
    <x v="41"/>
    <x v="31"/>
    <x v="3"/>
    <n v="35"/>
    <n v="200"/>
    <x v="136"/>
    <x v="197"/>
    <n v="0.4"/>
    <x v="0"/>
  </r>
  <r>
    <x v="3"/>
    <x v="0"/>
    <x v="271"/>
    <x v="0"/>
    <x v="41"/>
    <x v="31"/>
    <x v="4"/>
    <n v="44.999999999999993"/>
    <n v="225"/>
    <x v="664"/>
    <x v="646"/>
    <n v="0.4"/>
    <x v="0"/>
  </r>
  <r>
    <x v="3"/>
    <x v="0"/>
    <x v="271"/>
    <x v="0"/>
    <x v="41"/>
    <x v="31"/>
    <x v="5"/>
    <n v="54.999999999999993"/>
    <n v="350"/>
    <x v="239"/>
    <x v="1200"/>
    <n v="0.4"/>
    <x v="0"/>
  </r>
  <r>
    <x v="3"/>
    <x v="0"/>
    <x v="301"/>
    <x v="0"/>
    <x v="41"/>
    <x v="31"/>
    <x v="0"/>
    <n v="45"/>
    <n v="600"/>
    <x v="51"/>
    <x v="52"/>
    <n v="0.4"/>
    <x v="0"/>
  </r>
  <r>
    <x v="3"/>
    <x v="0"/>
    <x v="301"/>
    <x v="0"/>
    <x v="41"/>
    <x v="31"/>
    <x v="1"/>
    <n v="40.000000000000007"/>
    <n v="425"/>
    <x v="703"/>
    <x v="1253"/>
    <n v="0.4"/>
    <x v="0"/>
  </r>
  <r>
    <x v="3"/>
    <x v="0"/>
    <x v="301"/>
    <x v="0"/>
    <x v="41"/>
    <x v="31"/>
    <x v="2"/>
    <n v="35"/>
    <n v="300"/>
    <x v="204"/>
    <x v="216"/>
    <n v="0.4"/>
    <x v="0"/>
  </r>
  <r>
    <x v="3"/>
    <x v="0"/>
    <x v="301"/>
    <x v="0"/>
    <x v="41"/>
    <x v="31"/>
    <x v="3"/>
    <n v="35"/>
    <n v="275"/>
    <x v="119"/>
    <x v="194"/>
    <n v="0.4"/>
    <x v="0"/>
  </r>
  <r>
    <x v="3"/>
    <x v="0"/>
    <x v="301"/>
    <x v="0"/>
    <x v="41"/>
    <x v="31"/>
    <x v="4"/>
    <n v="45"/>
    <n v="275"/>
    <x v="118"/>
    <x v="278"/>
    <n v="0.4"/>
    <x v="0"/>
  </r>
  <r>
    <x v="3"/>
    <x v="0"/>
    <x v="301"/>
    <x v="0"/>
    <x v="41"/>
    <x v="31"/>
    <x v="5"/>
    <n v="65.000000000000014"/>
    <n v="425"/>
    <x v="704"/>
    <x v="724"/>
    <n v="0.4"/>
    <x v="0"/>
  </r>
  <r>
    <x v="3"/>
    <x v="0"/>
    <x v="330"/>
    <x v="0"/>
    <x v="41"/>
    <x v="31"/>
    <x v="0"/>
    <n v="60.000000000000007"/>
    <n v="650"/>
    <x v="218"/>
    <x v="370"/>
    <n v="0.4"/>
    <x v="0"/>
  </r>
  <r>
    <x v="3"/>
    <x v="0"/>
    <x v="330"/>
    <x v="0"/>
    <x v="41"/>
    <x v="31"/>
    <x v="1"/>
    <n v="55.000000000000014"/>
    <n v="400"/>
    <x v="705"/>
    <x v="1254"/>
    <n v="0.4"/>
    <x v="0"/>
  </r>
  <r>
    <x v="3"/>
    <x v="0"/>
    <x v="330"/>
    <x v="0"/>
    <x v="41"/>
    <x v="31"/>
    <x v="2"/>
    <n v="50"/>
    <n v="325"/>
    <x v="133"/>
    <x v="399"/>
    <n v="0.4"/>
    <x v="0"/>
  </r>
  <r>
    <x v="3"/>
    <x v="0"/>
    <x v="330"/>
    <x v="0"/>
    <x v="41"/>
    <x v="31"/>
    <x v="3"/>
    <n v="50"/>
    <n v="275"/>
    <x v="199"/>
    <x v="811"/>
    <n v="0.4"/>
    <x v="0"/>
  </r>
  <r>
    <x v="3"/>
    <x v="0"/>
    <x v="330"/>
    <x v="0"/>
    <x v="41"/>
    <x v="31"/>
    <x v="4"/>
    <n v="60.000000000000007"/>
    <n v="300"/>
    <x v="167"/>
    <x v="736"/>
    <n v="0.4"/>
    <x v="0"/>
  </r>
  <r>
    <x v="3"/>
    <x v="0"/>
    <x v="330"/>
    <x v="0"/>
    <x v="41"/>
    <x v="31"/>
    <x v="5"/>
    <n v="65.000000000000014"/>
    <n v="475"/>
    <x v="419"/>
    <x v="647"/>
    <n v="0.4"/>
    <x v="0"/>
  </r>
  <r>
    <x v="3"/>
    <x v="0"/>
    <x v="362"/>
    <x v="0"/>
    <x v="41"/>
    <x v="31"/>
    <x v="0"/>
    <n v="50"/>
    <n v="525"/>
    <x v="47"/>
    <x v="148"/>
    <n v="0.4"/>
    <x v="0"/>
  </r>
  <r>
    <x v="3"/>
    <x v="0"/>
    <x v="362"/>
    <x v="0"/>
    <x v="41"/>
    <x v="31"/>
    <x v="1"/>
    <n v="45.000000000000007"/>
    <n v="300"/>
    <x v="142"/>
    <x v="837"/>
    <n v="0.4"/>
    <x v="0"/>
  </r>
  <r>
    <x v="3"/>
    <x v="0"/>
    <x v="362"/>
    <x v="0"/>
    <x v="41"/>
    <x v="31"/>
    <x v="2"/>
    <n v="40"/>
    <n v="300"/>
    <x v="150"/>
    <x v="607"/>
    <n v="0.4"/>
    <x v="0"/>
  </r>
  <r>
    <x v="3"/>
    <x v="0"/>
    <x v="362"/>
    <x v="0"/>
    <x v="41"/>
    <x v="31"/>
    <x v="3"/>
    <n v="40"/>
    <n v="275"/>
    <x v="236"/>
    <x v="280"/>
    <n v="0.4"/>
    <x v="0"/>
  </r>
  <r>
    <x v="3"/>
    <x v="0"/>
    <x v="362"/>
    <x v="0"/>
    <x v="41"/>
    <x v="31"/>
    <x v="4"/>
    <n v="50"/>
    <n v="250"/>
    <x v="145"/>
    <x v="388"/>
    <n v="0.4"/>
    <x v="0"/>
  </r>
  <r>
    <x v="3"/>
    <x v="0"/>
    <x v="362"/>
    <x v="0"/>
    <x v="41"/>
    <x v="31"/>
    <x v="5"/>
    <n v="55.000000000000007"/>
    <n v="425"/>
    <x v="257"/>
    <x v="379"/>
    <n v="0.4"/>
    <x v="0"/>
  </r>
  <r>
    <x v="3"/>
    <x v="0"/>
    <x v="394"/>
    <x v="0"/>
    <x v="41"/>
    <x v="31"/>
    <x v="0"/>
    <n v="35"/>
    <n v="550"/>
    <x v="170"/>
    <x v="346"/>
    <n v="0.4"/>
    <x v="0"/>
  </r>
  <r>
    <x v="3"/>
    <x v="0"/>
    <x v="394"/>
    <x v="0"/>
    <x v="41"/>
    <x v="31"/>
    <x v="1"/>
    <n v="30.000000000000011"/>
    <n v="350"/>
    <x v="497"/>
    <x v="1104"/>
    <n v="0.4"/>
    <x v="0"/>
  </r>
  <r>
    <x v="3"/>
    <x v="0"/>
    <x v="394"/>
    <x v="0"/>
    <x v="41"/>
    <x v="31"/>
    <x v="2"/>
    <n v="25.000000000000007"/>
    <n v="250"/>
    <x v="459"/>
    <x v="823"/>
    <n v="0.4"/>
    <x v="0"/>
  </r>
  <r>
    <x v="3"/>
    <x v="0"/>
    <x v="394"/>
    <x v="0"/>
    <x v="41"/>
    <x v="31"/>
    <x v="3"/>
    <n v="25.000000000000007"/>
    <n v="225"/>
    <x v="667"/>
    <x v="1236"/>
    <n v="0.4"/>
    <x v="0"/>
  </r>
  <r>
    <x v="3"/>
    <x v="0"/>
    <x v="394"/>
    <x v="0"/>
    <x v="41"/>
    <x v="31"/>
    <x v="4"/>
    <n v="35"/>
    <n v="225"/>
    <x v="122"/>
    <x v="478"/>
    <n v="0.4"/>
    <x v="0"/>
  </r>
  <r>
    <x v="3"/>
    <x v="0"/>
    <x v="394"/>
    <x v="0"/>
    <x v="41"/>
    <x v="31"/>
    <x v="5"/>
    <n v="40"/>
    <n v="300"/>
    <x v="150"/>
    <x v="607"/>
    <n v="0.4"/>
    <x v="0"/>
  </r>
  <r>
    <x v="3"/>
    <x v="0"/>
    <x v="423"/>
    <x v="0"/>
    <x v="41"/>
    <x v="31"/>
    <x v="0"/>
    <n v="44.999999999999993"/>
    <n v="425"/>
    <x v="633"/>
    <x v="1141"/>
    <n v="0.4"/>
    <x v="0"/>
  </r>
  <r>
    <x v="3"/>
    <x v="0"/>
    <x v="423"/>
    <x v="0"/>
    <x v="41"/>
    <x v="31"/>
    <x v="1"/>
    <n v="35"/>
    <n v="275"/>
    <x v="119"/>
    <x v="194"/>
    <n v="0.4"/>
    <x v="0"/>
  </r>
  <r>
    <x v="3"/>
    <x v="0"/>
    <x v="423"/>
    <x v="0"/>
    <x v="41"/>
    <x v="31"/>
    <x v="2"/>
    <n v="35"/>
    <n v="175"/>
    <x v="183"/>
    <x v="597"/>
    <n v="0.4"/>
    <x v="0"/>
  </r>
  <r>
    <x v="3"/>
    <x v="0"/>
    <x v="423"/>
    <x v="0"/>
    <x v="41"/>
    <x v="31"/>
    <x v="3"/>
    <n v="35"/>
    <n v="175"/>
    <x v="183"/>
    <x v="597"/>
    <n v="0.4"/>
    <x v="0"/>
  </r>
  <r>
    <x v="3"/>
    <x v="0"/>
    <x v="423"/>
    <x v="0"/>
    <x v="41"/>
    <x v="31"/>
    <x v="4"/>
    <n v="44.999999999999993"/>
    <n v="175"/>
    <x v="460"/>
    <x v="188"/>
    <n v="0.4"/>
    <x v="0"/>
  </r>
  <r>
    <x v="0"/>
    <x v="0"/>
    <x v="423"/>
    <x v="0"/>
    <x v="41"/>
    <x v="31"/>
    <x v="5"/>
    <n v="49.999999999999986"/>
    <n v="300"/>
    <x v="555"/>
    <x v="1000"/>
    <n v="0.4"/>
    <x v="0"/>
  </r>
  <r>
    <x v="0"/>
    <x v="0"/>
    <x v="454"/>
    <x v="0"/>
    <x v="41"/>
    <x v="31"/>
    <x v="0"/>
    <n v="44.999999999999993"/>
    <n v="450"/>
    <x v="706"/>
    <x v="64"/>
    <n v="0.4"/>
    <x v="0"/>
  </r>
  <r>
    <x v="0"/>
    <x v="0"/>
    <x v="454"/>
    <x v="0"/>
    <x v="41"/>
    <x v="31"/>
    <x v="1"/>
    <n v="35"/>
    <n v="350"/>
    <x v="208"/>
    <x v="136"/>
    <n v="0.4"/>
    <x v="0"/>
  </r>
  <r>
    <x v="0"/>
    <x v="0"/>
    <x v="454"/>
    <x v="0"/>
    <x v="41"/>
    <x v="31"/>
    <x v="2"/>
    <n v="35"/>
    <n v="295"/>
    <x v="707"/>
    <x v="1255"/>
    <n v="0.4"/>
    <x v="0"/>
  </r>
  <r>
    <x v="0"/>
    <x v="0"/>
    <x v="454"/>
    <x v="0"/>
    <x v="41"/>
    <x v="31"/>
    <x v="3"/>
    <n v="40"/>
    <n v="325"/>
    <x v="197"/>
    <x v="602"/>
    <n v="0.4"/>
    <x v="0"/>
  </r>
  <r>
    <x v="0"/>
    <x v="0"/>
    <x v="454"/>
    <x v="0"/>
    <x v="41"/>
    <x v="31"/>
    <x v="4"/>
    <n v="65"/>
    <n v="300"/>
    <x v="214"/>
    <x v="157"/>
    <n v="0.4"/>
    <x v="0"/>
  </r>
  <r>
    <x v="0"/>
    <x v="0"/>
    <x v="454"/>
    <x v="0"/>
    <x v="41"/>
    <x v="31"/>
    <x v="5"/>
    <n v="70"/>
    <n v="400"/>
    <x v="58"/>
    <x v="67"/>
    <n v="0.4"/>
    <x v="0"/>
  </r>
  <r>
    <x v="0"/>
    <x v="0"/>
    <x v="483"/>
    <x v="0"/>
    <x v="41"/>
    <x v="31"/>
    <x v="0"/>
    <n v="65"/>
    <n v="650"/>
    <x v="108"/>
    <x v="250"/>
    <n v="0.4"/>
    <x v="0"/>
  </r>
  <r>
    <x v="0"/>
    <x v="0"/>
    <x v="483"/>
    <x v="0"/>
    <x v="41"/>
    <x v="31"/>
    <x v="1"/>
    <n v="55.000000000000007"/>
    <n v="450"/>
    <x v="173"/>
    <x v="414"/>
    <n v="0.4"/>
    <x v="0"/>
  </r>
  <r>
    <x v="3"/>
    <x v="0"/>
    <x v="483"/>
    <x v="0"/>
    <x v="41"/>
    <x v="31"/>
    <x v="2"/>
    <n v="55.000000000000007"/>
    <n v="400"/>
    <x v="139"/>
    <x v="985"/>
    <n v="0.4"/>
    <x v="0"/>
  </r>
  <r>
    <x v="0"/>
    <x v="0"/>
    <x v="483"/>
    <x v="0"/>
    <x v="41"/>
    <x v="31"/>
    <x v="3"/>
    <n v="55.000000000000007"/>
    <n v="350"/>
    <x v="137"/>
    <x v="345"/>
    <n v="0.4"/>
    <x v="0"/>
  </r>
  <r>
    <x v="0"/>
    <x v="0"/>
    <x v="483"/>
    <x v="0"/>
    <x v="41"/>
    <x v="31"/>
    <x v="4"/>
    <n v="65"/>
    <n v="350"/>
    <x v="157"/>
    <x v="164"/>
    <n v="0.4"/>
    <x v="0"/>
  </r>
  <r>
    <x v="0"/>
    <x v="0"/>
    <x v="483"/>
    <x v="0"/>
    <x v="41"/>
    <x v="31"/>
    <x v="5"/>
    <n v="70"/>
    <n v="450"/>
    <x v="39"/>
    <x v="63"/>
    <n v="0.4"/>
    <x v="0"/>
  </r>
  <r>
    <x v="0"/>
    <x v="0"/>
    <x v="188"/>
    <x v="0"/>
    <x v="41"/>
    <x v="31"/>
    <x v="0"/>
    <n v="35"/>
    <n v="425"/>
    <x v="159"/>
    <x v="226"/>
    <n v="0.4"/>
    <x v="0"/>
  </r>
  <r>
    <x v="0"/>
    <x v="0"/>
    <x v="188"/>
    <x v="0"/>
    <x v="41"/>
    <x v="31"/>
    <x v="1"/>
    <n v="35"/>
    <n v="225"/>
    <x v="122"/>
    <x v="184"/>
    <n v="0.35"/>
    <x v="0"/>
  </r>
  <r>
    <x v="0"/>
    <x v="0"/>
    <x v="188"/>
    <x v="0"/>
    <x v="41"/>
    <x v="31"/>
    <x v="2"/>
    <n v="25.000000000000007"/>
    <n v="225"/>
    <x v="667"/>
    <x v="1189"/>
    <n v="0.35"/>
    <x v="0"/>
  </r>
  <r>
    <x v="0"/>
    <x v="0"/>
    <x v="188"/>
    <x v="0"/>
    <x v="41"/>
    <x v="31"/>
    <x v="3"/>
    <n v="30"/>
    <n v="75"/>
    <x v="363"/>
    <x v="601"/>
    <n v="0.35"/>
    <x v="0"/>
  </r>
  <r>
    <x v="0"/>
    <x v="0"/>
    <x v="188"/>
    <x v="0"/>
    <x v="41"/>
    <x v="31"/>
    <x v="4"/>
    <n v="45"/>
    <n v="125"/>
    <x v="182"/>
    <x v="660"/>
    <n v="0.3"/>
    <x v="0"/>
  </r>
  <r>
    <x v="0"/>
    <x v="0"/>
    <x v="188"/>
    <x v="0"/>
    <x v="41"/>
    <x v="31"/>
    <x v="5"/>
    <n v="35"/>
    <n v="225"/>
    <x v="122"/>
    <x v="596"/>
    <n v="0.3"/>
    <x v="0"/>
  </r>
  <r>
    <x v="0"/>
    <x v="0"/>
    <x v="696"/>
    <x v="0"/>
    <x v="41"/>
    <x v="31"/>
    <x v="0"/>
    <n v="35"/>
    <n v="475"/>
    <x v="158"/>
    <x v="581"/>
    <n v="0.4"/>
    <x v="0"/>
  </r>
  <r>
    <x v="3"/>
    <x v="0"/>
    <x v="696"/>
    <x v="0"/>
    <x v="41"/>
    <x v="31"/>
    <x v="1"/>
    <n v="35"/>
    <n v="125"/>
    <x v="317"/>
    <x v="582"/>
    <n v="0.35"/>
    <x v="0"/>
  </r>
  <r>
    <x v="3"/>
    <x v="0"/>
    <x v="696"/>
    <x v="0"/>
    <x v="41"/>
    <x v="31"/>
    <x v="2"/>
    <n v="25.000000000000007"/>
    <n v="175"/>
    <x v="688"/>
    <x v="1245"/>
    <n v="0.35"/>
    <x v="0"/>
  </r>
  <r>
    <x v="3"/>
    <x v="0"/>
    <x v="696"/>
    <x v="0"/>
    <x v="42"/>
    <x v="44"/>
    <x v="3"/>
    <n v="30"/>
    <n v="50"/>
    <x v="362"/>
    <x v="604"/>
    <n v="0.35"/>
    <x v="0"/>
  </r>
  <r>
    <x v="3"/>
    <x v="0"/>
    <x v="696"/>
    <x v="0"/>
    <x v="42"/>
    <x v="44"/>
    <x v="4"/>
    <n v="45"/>
    <n v="125"/>
    <x v="182"/>
    <x v="660"/>
    <n v="0.3"/>
    <x v="0"/>
  </r>
  <r>
    <x v="3"/>
    <x v="0"/>
    <x v="696"/>
    <x v="0"/>
    <x v="42"/>
    <x v="44"/>
    <x v="5"/>
    <n v="35"/>
    <n v="225"/>
    <x v="122"/>
    <x v="596"/>
    <n v="0.3"/>
    <x v="0"/>
  </r>
  <r>
    <x v="3"/>
    <x v="0"/>
    <x v="225"/>
    <x v="0"/>
    <x v="42"/>
    <x v="44"/>
    <x v="0"/>
    <n v="35"/>
    <n v="445"/>
    <x v="708"/>
    <x v="1256"/>
    <n v="0.4"/>
    <x v="0"/>
  </r>
  <r>
    <x v="3"/>
    <x v="0"/>
    <x v="225"/>
    <x v="0"/>
    <x v="42"/>
    <x v="44"/>
    <x v="1"/>
    <n v="35"/>
    <n v="150"/>
    <x v="304"/>
    <x v="489"/>
    <n v="0.35"/>
    <x v="0"/>
  </r>
  <r>
    <x v="3"/>
    <x v="0"/>
    <x v="225"/>
    <x v="0"/>
    <x v="42"/>
    <x v="44"/>
    <x v="2"/>
    <n v="25.000000000000007"/>
    <n v="175"/>
    <x v="688"/>
    <x v="1245"/>
    <n v="0.35"/>
    <x v="0"/>
  </r>
  <r>
    <x v="3"/>
    <x v="0"/>
    <x v="225"/>
    <x v="0"/>
    <x v="42"/>
    <x v="44"/>
    <x v="3"/>
    <n v="30"/>
    <n v="25"/>
    <x v="364"/>
    <x v="1257"/>
    <n v="0.35"/>
    <x v="0"/>
  </r>
  <r>
    <x v="3"/>
    <x v="0"/>
    <x v="225"/>
    <x v="0"/>
    <x v="42"/>
    <x v="44"/>
    <x v="4"/>
    <n v="45"/>
    <n v="75"/>
    <x v="126"/>
    <x v="1258"/>
    <n v="0.3"/>
    <x v="0"/>
  </r>
  <r>
    <x v="3"/>
    <x v="0"/>
    <x v="225"/>
    <x v="0"/>
    <x v="42"/>
    <x v="44"/>
    <x v="5"/>
    <n v="35"/>
    <n v="175"/>
    <x v="183"/>
    <x v="489"/>
    <n v="0.3"/>
    <x v="0"/>
  </r>
  <r>
    <x v="3"/>
    <x v="0"/>
    <x v="244"/>
    <x v="0"/>
    <x v="42"/>
    <x v="44"/>
    <x v="0"/>
    <n v="35"/>
    <n v="425"/>
    <x v="159"/>
    <x v="226"/>
    <n v="0.4"/>
    <x v="0"/>
  </r>
  <r>
    <x v="3"/>
    <x v="0"/>
    <x v="244"/>
    <x v="0"/>
    <x v="42"/>
    <x v="44"/>
    <x v="1"/>
    <n v="35"/>
    <n v="125"/>
    <x v="317"/>
    <x v="582"/>
    <n v="0.35"/>
    <x v="0"/>
  </r>
  <r>
    <x v="3"/>
    <x v="0"/>
    <x v="244"/>
    <x v="0"/>
    <x v="42"/>
    <x v="44"/>
    <x v="2"/>
    <n v="25.000000000000007"/>
    <n v="125"/>
    <x v="693"/>
    <x v="499"/>
    <n v="0.35"/>
    <x v="0"/>
  </r>
  <r>
    <x v="3"/>
    <x v="0"/>
    <x v="244"/>
    <x v="0"/>
    <x v="42"/>
    <x v="44"/>
    <x v="3"/>
    <n v="30"/>
    <n v="50"/>
    <x v="362"/>
    <x v="604"/>
    <n v="0.35"/>
    <x v="0"/>
  </r>
  <r>
    <x v="3"/>
    <x v="0"/>
    <x v="244"/>
    <x v="0"/>
    <x v="42"/>
    <x v="44"/>
    <x v="4"/>
    <n v="45"/>
    <n v="50"/>
    <x v="363"/>
    <x v="1259"/>
    <n v="0.3"/>
    <x v="0"/>
  </r>
  <r>
    <x v="3"/>
    <x v="0"/>
    <x v="244"/>
    <x v="0"/>
    <x v="42"/>
    <x v="44"/>
    <x v="5"/>
    <n v="35"/>
    <n v="200"/>
    <x v="136"/>
    <x v="192"/>
    <n v="0.3"/>
    <x v="0"/>
  </r>
  <r>
    <x v="3"/>
    <x v="0"/>
    <x v="273"/>
    <x v="0"/>
    <x v="42"/>
    <x v="44"/>
    <x v="0"/>
    <n v="49.999999999999993"/>
    <n v="470"/>
    <x v="709"/>
    <x v="1260"/>
    <n v="0.4"/>
    <x v="0"/>
  </r>
  <r>
    <x v="3"/>
    <x v="0"/>
    <x v="273"/>
    <x v="0"/>
    <x v="42"/>
    <x v="44"/>
    <x v="1"/>
    <n v="45"/>
    <n v="175"/>
    <x v="122"/>
    <x v="184"/>
    <n v="0.35"/>
    <x v="0"/>
  </r>
  <r>
    <x v="3"/>
    <x v="0"/>
    <x v="273"/>
    <x v="0"/>
    <x v="42"/>
    <x v="44"/>
    <x v="2"/>
    <n v="40"/>
    <n v="150"/>
    <x v="129"/>
    <x v="192"/>
    <n v="0.35"/>
    <x v="0"/>
  </r>
  <r>
    <x v="3"/>
    <x v="0"/>
    <x v="273"/>
    <x v="0"/>
    <x v="42"/>
    <x v="44"/>
    <x v="3"/>
    <n v="40"/>
    <n v="100"/>
    <x v="123"/>
    <x v="585"/>
    <n v="0.35"/>
    <x v="0"/>
  </r>
  <r>
    <x v="3"/>
    <x v="0"/>
    <x v="273"/>
    <x v="0"/>
    <x v="42"/>
    <x v="44"/>
    <x v="4"/>
    <n v="49.999999999999993"/>
    <n v="125"/>
    <x v="399"/>
    <x v="688"/>
    <n v="0.3"/>
    <x v="0"/>
  </r>
  <r>
    <x v="3"/>
    <x v="0"/>
    <x v="273"/>
    <x v="0"/>
    <x v="42"/>
    <x v="44"/>
    <x v="5"/>
    <n v="54.999999999999993"/>
    <n v="250"/>
    <x v="371"/>
    <x v="594"/>
    <n v="0.3"/>
    <x v="0"/>
  </r>
  <r>
    <x v="3"/>
    <x v="0"/>
    <x v="306"/>
    <x v="0"/>
    <x v="42"/>
    <x v="44"/>
    <x v="0"/>
    <n v="49.999999999999993"/>
    <n v="500"/>
    <x v="616"/>
    <x v="161"/>
    <n v="0.4"/>
    <x v="0"/>
  </r>
  <r>
    <x v="3"/>
    <x v="0"/>
    <x v="306"/>
    <x v="0"/>
    <x v="42"/>
    <x v="44"/>
    <x v="1"/>
    <n v="45"/>
    <n v="250"/>
    <x v="128"/>
    <x v="196"/>
    <n v="0.35"/>
    <x v="0"/>
  </r>
  <r>
    <x v="0"/>
    <x v="0"/>
    <x v="306"/>
    <x v="0"/>
    <x v="42"/>
    <x v="44"/>
    <x v="2"/>
    <n v="40"/>
    <n v="175"/>
    <x v="136"/>
    <x v="597"/>
    <n v="0.35"/>
    <x v="0"/>
  </r>
  <r>
    <x v="0"/>
    <x v="0"/>
    <x v="306"/>
    <x v="0"/>
    <x v="42"/>
    <x v="44"/>
    <x v="3"/>
    <n v="40"/>
    <n v="150"/>
    <x v="129"/>
    <x v="192"/>
    <n v="0.35"/>
    <x v="0"/>
  </r>
  <r>
    <x v="0"/>
    <x v="0"/>
    <x v="306"/>
    <x v="0"/>
    <x v="42"/>
    <x v="44"/>
    <x v="4"/>
    <n v="49.999999999999993"/>
    <n v="150"/>
    <x v="370"/>
    <x v="1261"/>
    <n v="0.3"/>
    <x v="0"/>
  </r>
  <r>
    <x v="0"/>
    <x v="0"/>
    <x v="306"/>
    <x v="0"/>
    <x v="42"/>
    <x v="44"/>
    <x v="5"/>
    <n v="54.999999999999993"/>
    <n v="300"/>
    <x v="212"/>
    <x v="347"/>
    <n v="0.3"/>
    <x v="0"/>
  </r>
  <r>
    <x v="0"/>
    <x v="0"/>
    <x v="334"/>
    <x v="0"/>
    <x v="42"/>
    <x v="44"/>
    <x v="0"/>
    <n v="49.999999999999993"/>
    <n v="525"/>
    <x v="710"/>
    <x v="932"/>
    <n v="0.4"/>
    <x v="0"/>
  </r>
  <r>
    <x v="2"/>
    <x v="0"/>
    <x v="334"/>
    <x v="0"/>
    <x v="42"/>
    <x v="44"/>
    <x v="1"/>
    <n v="45"/>
    <n v="275"/>
    <x v="118"/>
    <x v="179"/>
    <n v="0.35"/>
    <x v="0"/>
  </r>
  <r>
    <x v="2"/>
    <x v="0"/>
    <x v="334"/>
    <x v="0"/>
    <x v="42"/>
    <x v="44"/>
    <x v="2"/>
    <n v="40"/>
    <n v="200"/>
    <x v="135"/>
    <x v="197"/>
    <n v="0.35"/>
    <x v="0"/>
  </r>
  <r>
    <x v="2"/>
    <x v="0"/>
    <x v="334"/>
    <x v="0"/>
    <x v="42"/>
    <x v="44"/>
    <x v="3"/>
    <n v="40"/>
    <n v="150"/>
    <x v="129"/>
    <x v="192"/>
    <n v="0.35"/>
    <x v="0"/>
  </r>
  <r>
    <x v="2"/>
    <x v="0"/>
    <x v="334"/>
    <x v="0"/>
    <x v="42"/>
    <x v="44"/>
    <x v="4"/>
    <n v="49.999999999999993"/>
    <n v="175"/>
    <x v="396"/>
    <x v="1262"/>
    <n v="0.3"/>
    <x v="0"/>
  </r>
  <r>
    <x v="2"/>
    <x v="0"/>
    <x v="334"/>
    <x v="0"/>
    <x v="42"/>
    <x v="44"/>
    <x v="5"/>
    <n v="54.999999999999993"/>
    <n v="350"/>
    <x v="239"/>
    <x v="1263"/>
    <n v="0.3"/>
    <x v="0"/>
  </r>
  <r>
    <x v="2"/>
    <x v="0"/>
    <x v="366"/>
    <x v="0"/>
    <x v="42"/>
    <x v="44"/>
    <x v="0"/>
    <n v="49.999999999999993"/>
    <n v="500"/>
    <x v="616"/>
    <x v="161"/>
    <n v="0.4"/>
    <x v="0"/>
  </r>
  <r>
    <x v="2"/>
    <x v="0"/>
    <x v="366"/>
    <x v="0"/>
    <x v="42"/>
    <x v="44"/>
    <x v="1"/>
    <n v="45"/>
    <n v="275"/>
    <x v="118"/>
    <x v="179"/>
    <n v="0.35"/>
    <x v="0"/>
  </r>
  <r>
    <x v="2"/>
    <x v="0"/>
    <x v="366"/>
    <x v="0"/>
    <x v="42"/>
    <x v="44"/>
    <x v="2"/>
    <n v="40"/>
    <n v="200"/>
    <x v="135"/>
    <x v="197"/>
    <n v="0.35"/>
    <x v="0"/>
  </r>
  <r>
    <x v="2"/>
    <x v="0"/>
    <x v="366"/>
    <x v="0"/>
    <x v="42"/>
    <x v="44"/>
    <x v="3"/>
    <n v="40"/>
    <n v="150"/>
    <x v="129"/>
    <x v="192"/>
    <n v="0.35"/>
    <x v="0"/>
  </r>
  <r>
    <x v="2"/>
    <x v="0"/>
    <x v="366"/>
    <x v="0"/>
    <x v="42"/>
    <x v="44"/>
    <x v="4"/>
    <n v="49.999999999999993"/>
    <n v="125"/>
    <x v="399"/>
    <x v="688"/>
    <n v="0.3"/>
    <x v="0"/>
  </r>
  <r>
    <x v="2"/>
    <x v="0"/>
    <x v="366"/>
    <x v="0"/>
    <x v="42"/>
    <x v="44"/>
    <x v="5"/>
    <n v="54.999999999999993"/>
    <n v="300"/>
    <x v="212"/>
    <x v="347"/>
    <n v="0.3"/>
    <x v="0"/>
  </r>
  <r>
    <x v="2"/>
    <x v="0"/>
    <x v="396"/>
    <x v="0"/>
    <x v="42"/>
    <x v="44"/>
    <x v="0"/>
    <n v="49.999999999999993"/>
    <n v="425"/>
    <x v="383"/>
    <x v="1003"/>
    <n v="0.4"/>
    <x v="0"/>
  </r>
  <r>
    <x v="2"/>
    <x v="0"/>
    <x v="396"/>
    <x v="0"/>
    <x v="42"/>
    <x v="44"/>
    <x v="1"/>
    <n v="45"/>
    <n v="225"/>
    <x v="179"/>
    <x v="258"/>
    <n v="0.35"/>
    <x v="0"/>
  </r>
  <r>
    <x v="2"/>
    <x v="0"/>
    <x v="396"/>
    <x v="0"/>
    <x v="42"/>
    <x v="44"/>
    <x v="2"/>
    <n v="40"/>
    <n v="125"/>
    <x v="120"/>
    <x v="286"/>
    <n v="0.35"/>
    <x v="0"/>
  </r>
  <r>
    <x v="2"/>
    <x v="0"/>
    <x v="396"/>
    <x v="0"/>
    <x v="42"/>
    <x v="44"/>
    <x v="3"/>
    <n v="40"/>
    <n v="100"/>
    <x v="123"/>
    <x v="585"/>
    <n v="0.35"/>
    <x v="0"/>
  </r>
  <r>
    <x v="2"/>
    <x v="0"/>
    <x v="396"/>
    <x v="0"/>
    <x v="42"/>
    <x v="44"/>
    <x v="4"/>
    <n v="49.999999999999993"/>
    <n v="100"/>
    <x v="367"/>
    <x v="1264"/>
    <n v="0.3"/>
    <x v="0"/>
  </r>
  <r>
    <x v="2"/>
    <x v="0"/>
    <x v="396"/>
    <x v="0"/>
    <x v="42"/>
    <x v="44"/>
    <x v="5"/>
    <n v="54.999999999999993"/>
    <n v="200"/>
    <x v="391"/>
    <x v="1265"/>
    <n v="0.3"/>
    <x v="0"/>
  </r>
  <r>
    <x v="2"/>
    <x v="0"/>
    <x v="428"/>
    <x v="0"/>
    <x v="42"/>
    <x v="44"/>
    <x v="0"/>
    <n v="54.999999999999993"/>
    <n v="375"/>
    <x v="213"/>
    <x v="538"/>
    <n v="0.4"/>
    <x v="0"/>
  </r>
  <r>
    <x v="2"/>
    <x v="0"/>
    <x v="428"/>
    <x v="0"/>
    <x v="42"/>
    <x v="44"/>
    <x v="1"/>
    <n v="50"/>
    <n v="200"/>
    <x v="124"/>
    <x v="187"/>
    <n v="0.35"/>
    <x v="0"/>
  </r>
  <r>
    <x v="2"/>
    <x v="0"/>
    <x v="428"/>
    <x v="0"/>
    <x v="42"/>
    <x v="44"/>
    <x v="2"/>
    <n v="50"/>
    <n v="100"/>
    <x v="120"/>
    <x v="286"/>
    <n v="0.35"/>
    <x v="0"/>
  </r>
  <r>
    <x v="0"/>
    <x v="0"/>
    <x v="428"/>
    <x v="0"/>
    <x v="42"/>
    <x v="44"/>
    <x v="3"/>
    <n v="50"/>
    <n v="75"/>
    <x v="309"/>
    <x v="500"/>
    <n v="0.35"/>
    <x v="0"/>
  </r>
  <r>
    <x v="0"/>
    <x v="0"/>
    <x v="428"/>
    <x v="0"/>
    <x v="42"/>
    <x v="44"/>
    <x v="4"/>
    <n v="60"/>
    <n v="75"/>
    <x v="187"/>
    <x v="189"/>
    <n v="0.3"/>
    <x v="0"/>
  </r>
  <r>
    <x v="0"/>
    <x v="0"/>
    <x v="428"/>
    <x v="0"/>
    <x v="42"/>
    <x v="44"/>
    <x v="5"/>
    <n v="64.999999999999986"/>
    <n v="200"/>
    <x v="711"/>
    <x v="1266"/>
    <n v="0.3"/>
    <x v="0"/>
  </r>
  <r>
    <x v="0"/>
    <x v="0"/>
    <x v="458"/>
    <x v="0"/>
    <x v="42"/>
    <x v="44"/>
    <x v="0"/>
    <n v="60"/>
    <n v="350"/>
    <x v="195"/>
    <x v="97"/>
    <n v="0.4"/>
    <x v="0"/>
  </r>
  <r>
    <x v="0"/>
    <x v="0"/>
    <x v="458"/>
    <x v="0"/>
    <x v="42"/>
    <x v="44"/>
    <x v="1"/>
    <n v="50"/>
    <n v="175"/>
    <x v="132"/>
    <x v="195"/>
    <n v="0.35"/>
    <x v="0"/>
  </r>
  <r>
    <x v="0"/>
    <x v="0"/>
    <x v="458"/>
    <x v="0"/>
    <x v="42"/>
    <x v="44"/>
    <x v="2"/>
    <n v="50"/>
    <n v="170"/>
    <x v="491"/>
    <x v="878"/>
    <n v="0.35"/>
    <x v="0"/>
  </r>
  <r>
    <x v="0"/>
    <x v="0"/>
    <x v="458"/>
    <x v="0"/>
    <x v="42"/>
    <x v="44"/>
    <x v="3"/>
    <n v="50"/>
    <n v="150"/>
    <x v="127"/>
    <x v="190"/>
    <n v="0.35"/>
    <x v="0"/>
  </r>
  <r>
    <x v="0"/>
    <x v="0"/>
    <x v="458"/>
    <x v="0"/>
    <x v="42"/>
    <x v="44"/>
    <x v="4"/>
    <n v="60"/>
    <n v="125"/>
    <x v="127"/>
    <x v="270"/>
    <n v="0.3"/>
    <x v="0"/>
  </r>
  <r>
    <x v="0"/>
    <x v="0"/>
    <x v="458"/>
    <x v="0"/>
    <x v="42"/>
    <x v="44"/>
    <x v="5"/>
    <n v="64.999999999999986"/>
    <n v="225"/>
    <x v="201"/>
    <x v="1267"/>
    <n v="0.3"/>
    <x v="0"/>
  </r>
  <r>
    <x v="0"/>
    <x v="0"/>
    <x v="487"/>
    <x v="0"/>
    <x v="42"/>
    <x v="44"/>
    <x v="0"/>
    <n v="60"/>
    <n v="450"/>
    <x v="51"/>
    <x v="52"/>
    <n v="0.4"/>
    <x v="0"/>
  </r>
  <r>
    <x v="0"/>
    <x v="0"/>
    <x v="487"/>
    <x v="0"/>
    <x v="42"/>
    <x v="44"/>
    <x v="1"/>
    <n v="50"/>
    <n v="250"/>
    <x v="145"/>
    <x v="208"/>
    <n v="0.35"/>
    <x v="0"/>
  </r>
  <r>
    <x v="0"/>
    <x v="0"/>
    <x v="487"/>
    <x v="0"/>
    <x v="42"/>
    <x v="44"/>
    <x v="2"/>
    <n v="50"/>
    <n v="225"/>
    <x v="128"/>
    <x v="196"/>
    <n v="0.35"/>
    <x v="0"/>
  </r>
  <r>
    <x v="0"/>
    <x v="0"/>
    <x v="487"/>
    <x v="0"/>
    <x v="42"/>
    <x v="44"/>
    <x v="3"/>
    <n v="50"/>
    <n v="175"/>
    <x v="132"/>
    <x v="195"/>
    <n v="0.35"/>
    <x v="0"/>
  </r>
  <r>
    <x v="0"/>
    <x v="0"/>
    <x v="487"/>
    <x v="0"/>
    <x v="42"/>
    <x v="44"/>
    <x v="4"/>
    <n v="60"/>
    <n v="175"/>
    <x v="204"/>
    <x v="478"/>
    <n v="0.3"/>
    <x v="0"/>
  </r>
  <r>
    <x v="0"/>
    <x v="0"/>
    <x v="487"/>
    <x v="0"/>
    <x v="42"/>
    <x v="44"/>
    <x v="5"/>
    <n v="64.999999999999986"/>
    <n v="275"/>
    <x v="409"/>
    <x v="1268"/>
    <n v="0.3"/>
    <x v="0"/>
  </r>
  <r>
    <x v="0"/>
    <x v="0"/>
    <x v="181"/>
    <x v="0"/>
    <x v="42"/>
    <x v="44"/>
    <x v="0"/>
    <n v="40"/>
    <n v="525"/>
    <x v="195"/>
    <x v="221"/>
    <n v="0.35"/>
    <x v="0"/>
  </r>
  <r>
    <x v="0"/>
    <x v="0"/>
    <x v="181"/>
    <x v="0"/>
    <x v="42"/>
    <x v="44"/>
    <x v="1"/>
    <n v="40"/>
    <n v="325"/>
    <x v="197"/>
    <x v="279"/>
    <n v="0.35"/>
    <x v="0"/>
  </r>
  <r>
    <x v="0"/>
    <x v="0"/>
    <x v="181"/>
    <x v="0"/>
    <x v="42"/>
    <x v="44"/>
    <x v="2"/>
    <n v="30.000000000000004"/>
    <n v="325"/>
    <x v="404"/>
    <x v="352"/>
    <n v="0.4"/>
    <x v="0"/>
  </r>
  <r>
    <x v="0"/>
    <x v="0"/>
    <x v="181"/>
    <x v="0"/>
    <x v="42"/>
    <x v="44"/>
    <x v="3"/>
    <n v="35"/>
    <n v="175"/>
    <x v="183"/>
    <x v="597"/>
    <n v="0.4"/>
    <x v="0"/>
  </r>
  <r>
    <x v="0"/>
    <x v="0"/>
    <x v="181"/>
    <x v="0"/>
    <x v="42"/>
    <x v="44"/>
    <x v="4"/>
    <n v="50"/>
    <n v="225"/>
    <x v="128"/>
    <x v="285"/>
    <n v="0.3"/>
    <x v="0"/>
  </r>
  <r>
    <x v="0"/>
    <x v="0"/>
    <x v="181"/>
    <x v="0"/>
    <x v="42"/>
    <x v="44"/>
    <x v="5"/>
    <n v="40"/>
    <n v="325"/>
    <x v="197"/>
    <x v="602"/>
    <n v="0.4"/>
    <x v="0"/>
  </r>
  <r>
    <x v="0"/>
    <x v="0"/>
    <x v="210"/>
    <x v="0"/>
    <x v="42"/>
    <x v="44"/>
    <x v="0"/>
    <n v="40"/>
    <n v="575"/>
    <x v="328"/>
    <x v="882"/>
    <n v="0.35"/>
    <x v="0"/>
  </r>
  <r>
    <x v="0"/>
    <x v="0"/>
    <x v="210"/>
    <x v="0"/>
    <x v="42"/>
    <x v="44"/>
    <x v="1"/>
    <n v="40"/>
    <n v="225"/>
    <x v="125"/>
    <x v="188"/>
    <n v="0.35"/>
    <x v="0"/>
  </r>
  <r>
    <x v="0"/>
    <x v="0"/>
    <x v="210"/>
    <x v="0"/>
    <x v="42"/>
    <x v="44"/>
    <x v="2"/>
    <n v="30.000000000000004"/>
    <n v="275"/>
    <x v="190"/>
    <x v="1250"/>
    <n v="0.4"/>
    <x v="0"/>
  </r>
  <r>
    <x v="0"/>
    <x v="0"/>
    <x v="210"/>
    <x v="0"/>
    <x v="43"/>
    <x v="45"/>
    <x v="3"/>
    <n v="35"/>
    <n v="150"/>
    <x v="304"/>
    <x v="192"/>
    <n v="0.4"/>
    <x v="0"/>
  </r>
  <r>
    <x v="0"/>
    <x v="0"/>
    <x v="210"/>
    <x v="0"/>
    <x v="43"/>
    <x v="45"/>
    <x v="4"/>
    <n v="50"/>
    <n v="225"/>
    <x v="128"/>
    <x v="285"/>
    <n v="0.3"/>
    <x v="0"/>
  </r>
  <r>
    <x v="0"/>
    <x v="0"/>
    <x v="210"/>
    <x v="0"/>
    <x v="43"/>
    <x v="45"/>
    <x v="5"/>
    <n v="40"/>
    <n v="325"/>
    <x v="197"/>
    <x v="602"/>
    <n v="0.4"/>
    <x v="0"/>
  </r>
  <r>
    <x v="0"/>
    <x v="0"/>
    <x v="218"/>
    <x v="0"/>
    <x v="43"/>
    <x v="45"/>
    <x v="0"/>
    <n v="40"/>
    <n v="545"/>
    <x v="712"/>
    <x v="1269"/>
    <n v="0.35"/>
    <x v="0"/>
  </r>
  <r>
    <x v="0"/>
    <x v="0"/>
    <x v="218"/>
    <x v="0"/>
    <x v="43"/>
    <x v="45"/>
    <x v="1"/>
    <n v="40"/>
    <n v="250"/>
    <x v="124"/>
    <x v="187"/>
    <n v="0.35"/>
    <x v="0"/>
  </r>
  <r>
    <x v="0"/>
    <x v="0"/>
    <x v="218"/>
    <x v="0"/>
    <x v="43"/>
    <x v="45"/>
    <x v="2"/>
    <n v="30.000000000000004"/>
    <n v="275"/>
    <x v="190"/>
    <x v="1250"/>
    <n v="0.4"/>
    <x v="0"/>
  </r>
  <r>
    <x v="0"/>
    <x v="0"/>
    <x v="218"/>
    <x v="0"/>
    <x v="43"/>
    <x v="45"/>
    <x v="3"/>
    <n v="35"/>
    <n v="125"/>
    <x v="317"/>
    <x v="286"/>
    <n v="0.4"/>
    <x v="0"/>
  </r>
  <r>
    <x v="0"/>
    <x v="0"/>
    <x v="218"/>
    <x v="0"/>
    <x v="43"/>
    <x v="45"/>
    <x v="4"/>
    <n v="50"/>
    <n v="175"/>
    <x v="132"/>
    <x v="190"/>
    <n v="0.3"/>
    <x v="0"/>
  </r>
  <r>
    <x v="0"/>
    <x v="0"/>
    <x v="218"/>
    <x v="0"/>
    <x v="43"/>
    <x v="45"/>
    <x v="5"/>
    <n v="40"/>
    <n v="275"/>
    <x v="236"/>
    <x v="280"/>
    <n v="0.4"/>
    <x v="0"/>
  </r>
  <r>
    <x v="0"/>
    <x v="0"/>
    <x v="237"/>
    <x v="0"/>
    <x v="43"/>
    <x v="45"/>
    <x v="0"/>
    <n v="40"/>
    <n v="525"/>
    <x v="195"/>
    <x v="221"/>
    <n v="0.35"/>
    <x v="0"/>
  </r>
  <r>
    <x v="0"/>
    <x v="0"/>
    <x v="237"/>
    <x v="0"/>
    <x v="43"/>
    <x v="45"/>
    <x v="1"/>
    <n v="40"/>
    <n v="225"/>
    <x v="125"/>
    <x v="188"/>
    <n v="0.35"/>
    <x v="0"/>
  </r>
  <r>
    <x v="0"/>
    <x v="0"/>
    <x v="237"/>
    <x v="0"/>
    <x v="43"/>
    <x v="45"/>
    <x v="2"/>
    <n v="30.000000000000004"/>
    <n v="225"/>
    <x v="311"/>
    <x v="821"/>
    <n v="0.4"/>
    <x v="0"/>
  </r>
  <r>
    <x v="0"/>
    <x v="0"/>
    <x v="237"/>
    <x v="0"/>
    <x v="43"/>
    <x v="45"/>
    <x v="3"/>
    <n v="35"/>
    <n v="150"/>
    <x v="304"/>
    <x v="192"/>
    <n v="0.4"/>
    <x v="0"/>
  </r>
  <r>
    <x v="0"/>
    <x v="0"/>
    <x v="237"/>
    <x v="0"/>
    <x v="43"/>
    <x v="45"/>
    <x v="4"/>
    <n v="50"/>
    <n v="150"/>
    <x v="127"/>
    <x v="270"/>
    <n v="0.3"/>
    <x v="0"/>
  </r>
  <r>
    <x v="0"/>
    <x v="0"/>
    <x v="237"/>
    <x v="0"/>
    <x v="43"/>
    <x v="45"/>
    <x v="5"/>
    <n v="40"/>
    <n v="300"/>
    <x v="150"/>
    <x v="607"/>
    <n v="0.4"/>
    <x v="0"/>
  </r>
  <r>
    <x v="0"/>
    <x v="0"/>
    <x v="266"/>
    <x v="0"/>
    <x v="43"/>
    <x v="45"/>
    <x v="0"/>
    <n v="54.999999999999993"/>
    <n v="570"/>
    <x v="713"/>
    <x v="1270"/>
    <n v="0.35"/>
    <x v="0"/>
  </r>
  <r>
    <x v="0"/>
    <x v="0"/>
    <x v="266"/>
    <x v="0"/>
    <x v="43"/>
    <x v="45"/>
    <x v="1"/>
    <n v="50"/>
    <n v="275"/>
    <x v="199"/>
    <x v="662"/>
    <n v="0.35"/>
    <x v="0"/>
  </r>
  <r>
    <x v="0"/>
    <x v="0"/>
    <x v="266"/>
    <x v="0"/>
    <x v="43"/>
    <x v="45"/>
    <x v="2"/>
    <n v="45"/>
    <n v="300"/>
    <x v="200"/>
    <x v="386"/>
    <n v="0.4"/>
    <x v="0"/>
  </r>
  <r>
    <x v="0"/>
    <x v="0"/>
    <x v="266"/>
    <x v="0"/>
    <x v="43"/>
    <x v="45"/>
    <x v="3"/>
    <n v="45"/>
    <n v="250"/>
    <x v="128"/>
    <x v="343"/>
    <n v="0.4"/>
    <x v="0"/>
  </r>
  <r>
    <x v="0"/>
    <x v="0"/>
    <x v="266"/>
    <x v="0"/>
    <x v="43"/>
    <x v="45"/>
    <x v="4"/>
    <n v="54.999999999999993"/>
    <n v="275"/>
    <x v="408"/>
    <x v="1271"/>
    <n v="0.3"/>
    <x v="0"/>
  </r>
  <r>
    <x v="0"/>
    <x v="0"/>
    <x v="266"/>
    <x v="0"/>
    <x v="43"/>
    <x v="45"/>
    <x v="5"/>
    <n v="60"/>
    <n v="400"/>
    <x v="49"/>
    <x v="211"/>
    <n v="0.4"/>
    <x v="0"/>
  </r>
  <r>
    <x v="0"/>
    <x v="0"/>
    <x v="299"/>
    <x v="0"/>
    <x v="43"/>
    <x v="45"/>
    <x v="0"/>
    <n v="54.999999999999993"/>
    <n v="650"/>
    <x v="714"/>
    <x v="1272"/>
    <n v="0.35"/>
    <x v="0"/>
  </r>
  <r>
    <x v="0"/>
    <x v="0"/>
    <x v="299"/>
    <x v="0"/>
    <x v="43"/>
    <x v="45"/>
    <x v="1"/>
    <n v="50"/>
    <n v="400"/>
    <x v="46"/>
    <x v="429"/>
    <n v="0.35"/>
    <x v="0"/>
  </r>
  <r>
    <x v="0"/>
    <x v="0"/>
    <x v="299"/>
    <x v="0"/>
    <x v="43"/>
    <x v="45"/>
    <x v="2"/>
    <n v="45"/>
    <n v="325"/>
    <x v="326"/>
    <x v="152"/>
    <n v="0.4"/>
    <x v="0"/>
  </r>
  <r>
    <x v="0"/>
    <x v="0"/>
    <x v="299"/>
    <x v="0"/>
    <x v="43"/>
    <x v="45"/>
    <x v="3"/>
    <n v="45"/>
    <n v="300"/>
    <x v="200"/>
    <x v="386"/>
    <n v="0.4"/>
    <x v="0"/>
  </r>
  <r>
    <x v="0"/>
    <x v="0"/>
    <x v="299"/>
    <x v="0"/>
    <x v="43"/>
    <x v="45"/>
    <x v="4"/>
    <n v="54.999999999999993"/>
    <n v="300"/>
    <x v="212"/>
    <x v="347"/>
    <n v="0.3"/>
    <x v="0"/>
  </r>
  <r>
    <x v="0"/>
    <x v="0"/>
    <x v="299"/>
    <x v="0"/>
    <x v="43"/>
    <x v="45"/>
    <x v="5"/>
    <n v="60"/>
    <n v="450"/>
    <x v="51"/>
    <x v="52"/>
    <n v="0.4"/>
    <x v="0"/>
  </r>
  <r>
    <x v="0"/>
    <x v="0"/>
    <x v="327"/>
    <x v="0"/>
    <x v="43"/>
    <x v="45"/>
    <x v="0"/>
    <n v="54.999999999999993"/>
    <n v="675"/>
    <x v="345"/>
    <x v="1185"/>
    <n v="0.35"/>
    <x v="0"/>
  </r>
  <r>
    <x v="0"/>
    <x v="0"/>
    <x v="327"/>
    <x v="0"/>
    <x v="43"/>
    <x v="45"/>
    <x v="1"/>
    <n v="50"/>
    <n v="425"/>
    <x v="42"/>
    <x v="45"/>
    <n v="0.35"/>
    <x v="0"/>
  </r>
  <r>
    <x v="0"/>
    <x v="0"/>
    <x v="327"/>
    <x v="0"/>
    <x v="43"/>
    <x v="45"/>
    <x v="2"/>
    <n v="45"/>
    <n v="350"/>
    <x v="154"/>
    <x v="147"/>
    <n v="0.4"/>
    <x v="0"/>
  </r>
  <r>
    <x v="0"/>
    <x v="0"/>
    <x v="327"/>
    <x v="0"/>
    <x v="43"/>
    <x v="45"/>
    <x v="3"/>
    <n v="45"/>
    <n v="300"/>
    <x v="200"/>
    <x v="386"/>
    <n v="0.4"/>
    <x v="0"/>
  </r>
  <r>
    <x v="0"/>
    <x v="0"/>
    <x v="327"/>
    <x v="0"/>
    <x v="43"/>
    <x v="45"/>
    <x v="4"/>
    <n v="54.999999999999993"/>
    <n v="325"/>
    <x v="409"/>
    <x v="1268"/>
    <n v="0.3"/>
    <x v="0"/>
  </r>
  <r>
    <x v="0"/>
    <x v="0"/>
    <x v="327"/>
    <x v="0"/>
    <x v="43"/>
    <x v="45"/>
    <x v="5"/>
    <n v="60"/>
    <n v="500"/>
    <x v="60"/>
    <x v="213"/>
    <n v="0.4"/>
    <x v="0"/>
  </r>
  <r>
    <x v="0"/>
    <x v="0"/>
    <x v="359"/>
    <x v="0"/>
    <x v="43"/>
    <x v="45"/>
    <x v="0"/>
    <n v="54.999999999999993"/>
    <n v="650"/>
    <x v="714"/>
    <x v="1272"/>
    <n v="0.35"/>
    <x v="0"/>
  </r>
  <r>
    <x v="0"/>
    <x v="0"/>
    <x v="359"/>
    <x v="0"/>
    <x v="43"/>
    <x v="45"/>
    <x v="1"/>
    <n v="50"/>
    <n v="425"/>
    <x v="42"/>
    <x v="45"/>
    <n v="0.35"/>
    <x v="0"/>
  </r>
  <r>
    <x v="0"/>
    <x v="0"/>
    <x v="359"/>
    <x v="0"/>
    <x v="43"/>
    <x v="45"/>
    <x v="2"/>
    <n v="45"/>
    <n v="350"/>
    <x v="154"/>
    <x v="147"/>
    <n v="0.4"/>
    <x v="0"/>
  </r>
  <r>
    <x v="0"/>
    <x v="0"/>
    <x v="359"/>
    <x v="0"/>
    <x v="43"/>
    <x v="45"/>
    <x v="3"/>
    <n v="45"/>
    <n v="250"/>
    <x v="128"/>
    <x v="343"/>
    <n v="0.4"/>
    <x v="0"/>
  </r>
  <r>
    <x v="0"/>
    <x v="0"/>
    <x v="359"/>
    <x v="0"/>
    <x v="43"/>
    <x v="45"/>
    <x v="4"/>
    <n v="54.999999999999993"/>
    <n v="225"/>
    <x v="424"/>
    <x v="1273"/>
    <n v="0.3"/>
    <x v="0"/>
  </r>
  <r>
    <x v="0"/>
    <x v="0"/>
    <x v="359"/>
    <x v="0"/>
    <x v="43"/>
    <x v="45"/>
    <x v="5"/>
    <n v="60"/>
    <n v="400"/>
    <x v="49"/>
    <x v="211"/>
    <n v="0.4"/>
    <x v="0"/>
  </r>
  <r>
    <x v="0"/>
    <x v="0"/>
    <x v="389"/>
    <x v="0"/>
    <x v="43"/>
    <x v="45"/>
    <x v="0"/>
    <n v="54.999999999999993"/>
    <n v="525"/>
    <x v="389"/>
    <x v="661"/>
    <n v="0.35"/>
    <x v="0"/>
  </r>
  <r>
    <x v="0"/>
    <x v="0"/>
    <x v="389"/>
    <x v="0"/>
    <x v="43"/>
    <x v="45"/>
    <x v="1"/>
    <n v="50"/>
    <n v="325"/>
    <x v="133"/>
    <x v="304"/>
    <n v="0.35"/>
    <x v="0"/>
  </r>
  <r>
    <x v="0"/>
    <x v="0"/>
    <x v="389"/>
    <x v="0"/>
    <x v="43"/>
    <x v="45"/>
    <x v="2"/>
    <n v="45"/>
    <n v="225"/>
    <x v="179"/>
    <x v="646"/>
    <n v="0.4"/>
    <x v="0"/>
  </r>
  <r>
    <x v="0"/>
    <x v="0"/>
    <x v="389"/>
    <x v="0"/>
    <x v="43"/>
    <x v="45"/>
    <x v="3"/>
    <n v="45"/>
    <n v="200"/>
    <x v="125"/>
    <x v="203"/>
    <n v="0.4"/>
    <x v="0"/>
  </r>
  <r>
    <x v="0"/>
    <x v="0"/>
    <x v="389"/>
    <x v="0"/>
    <x v="43"/>
    <x v="45"/>
    <x v="4"/>
    <n v="54.999999999999993"/>
    <n v="200"/>
    <x v="391"/>
    <x v="1265"/>
    <n v="0.3"/>
    <x v="0"/>
  </r>
  <r>
    <x v="0"/>
    <x v="0"/>
    <x v="389"/>
    <x v="0"/>
    <x v="43"/>
    <x v="45"/>
    <x v="5"/>
    <n v="60"/>
    <n v="300"/>
    <x v="210"/>
    <x v="307"/>
    <n v="0.4"/>
    <x v="0"/>
  </r>
  <r>
    <x v="0"/>
    <x v="0"/>
    <x v="421"/>
    <x v="0"/>
    <x v="43"/>
    <x v="45"/>
    <x v="0"/>
    <n v="60"/>
    <n v="475"/>
    <x v="177"/>
    <x v="251"/>
    <n v="0.35"/>
    <x v="0"/>
  </r>
  <r>
    <x v="0"/>
    <x v="0"/>
    <x v="421"/>
    <x v="0"/>
    <x v="43"/>
    <x v="45"/>
    <x v="1"/>
    <n v="55.000000000000007"/>
    <n v="300"/>
    <x v="207"/>
    <x v="292"/>
    <n v="0.35"/>
    <x v="0"/>
  </r>
  <r>
    <x v="0"/>
    <x v="0"/>
    <x v="421"/>
    <x v="0"/>
    <x v="43"/>
    <x v="45"/>
    <x v="2"/>
    <n v="55.000000000000007"/>
    <n v="200"/>
    <x v="131"/>
    <x v="1102"/>
    <n v="0.4"/>
    <x v="0"/>
  </r>
  <r>
    <x v="0"/>
    <x v="0"/>
    <x v="421"/>
    <x v="0"/>
    <x v="43"/>
    <x v="45"/>
    <x v="3"/>
    <n v="55.000000000000007"/>
    <n v="175"/>
    <x v="194"/>
    <x v="1274"/>
    <n v="0.4"/>
    <x v="0"/>
  </r>
  <r>
    <x v="0"/>
    <x v="0"/>
    <x v="421"/>
    <x v="0"/>
    <x v="43"/>
    <x v="45"/>
    <x v="4"/>
    <n v="65"/>
    <n v="175"/>
    <x v="166"/>
    <x v="212"/>
    <n v="0.3"/>
    <x v="0"/>
  </r>
  <r>
    <x v="4"/>
    <x v="0"/>
    <x v="421"/>
    <x v="0"/>
    <x v="43"/>
    <x v="45"/>
    <x v="5"/>
    <n v="70"/>
    <n v="300"/>
    <x v="195"/>
    <x v="97"/>
    <n v="0.4"/>
    <x v="0"/>
  </r>
  <r>
    <x v="4"/>
    <x v="0"/>
    <x v="451"/>
    <x v="0"/>
    <x v="43"/>
    <x v="45"/>
    <x v="0"/>
    <n v="65"/>
    <n v="450"/>
    <x v="61"/>
    <x v="162"/>
    <n v="0.35"/>
    <x v="0"/>
  </r>
  <r>
    <x v="4"/>
    <x v="0"/>
    <x v="451"/>
    <x v="0"/>
    <x v="43"/>
    <x v="45"/>
    <x v="1"/>
    <n v="55.000000000000007"/>
    <n v="325"/>
    <x v="256"/>
    <x v="375"/>
    <n v="0.35"/>
    <x v="0"/>
  </r>
  <r>
    <x v="4"/>
    <x v="0"/>
    <x v="451"/>
    <x v="0"/>
    <x v="43"/>
    <x v="45"/>
    <x v="2"/>
    <n v="55.000000000000007"/>
    <n v="320"/>
    <x v="715"/>
    <x v="1275"/>
    <n v="0.4"/>
    <x v="0"/>
  </r>
  <r>
    <x v="4"/>
    <x v="0"/>
    <x v="451"/>
    <x v="0"/>
    <x v="43"/>
    <x v="45"/>
    <x v="3"/>
    <n v="55.000000000000007"/>
    <n v="300"/>
    <x v="207"/>
    <x v="839"/>
    <n v="0.4"/>
    <x v="0"/>
  </r>
  <r>
    <x v="4"/>
    <x v="0"/>
    <x v="451"/>
    <x v="0"/>
    <x v="43"/>
    <x v="45"/>
    <x v="4"/>
    <n v="65"/>
    <n v="275"/>
    <x v="402"/>
    <x v="1276"/>
    <n v="0.3"/>
    <x v="0"/>
  </r>
  <r>
    <x v="4"/>
    <x v="0"/>
    <x v="451"/>
    <x v="0"/>
    <x v="43"/>
    <x v="45"/>
    <x v="5"/>
    <n v="70"/>
    <n v="375"/>
    <x v="47"/>
    <x v="148"/>
    <n v="0.4"/>
    <x v="0"/>
  </r>
  <r>
    <x v="4"/>
    <x v="0"/>
    <x v="480"/>
    <x v="0"/>
    <x v="43"/>
    <x v="45"/>
    <x v="0"/>
    <n v="65"/>
    <n v="600"/>
    <x v="87"/>
    <x v="106"/>
    <n v="0.35"/>
    <x v="0"/>
  </r>
  <r>
    <x v="4"/>
    <x v="0"/>
    <x v="480"/>
    <x v="0"/>
    <x v="43"/>
    <x v="45"/>
    <x v="1"/>
    <n v="55.000000000000007"/>
    <n v="400"/>
    <x v="139"/>
    <x v="346"/>
    <n v="0.35"/>
    <x v="0"/>
  </r>
  <r>
    <x v="4"/>
    <x v="0"/>
    <x v="480"/>
    <x v="0"/>
    <x v="43"/>
    <x v="45"/>
    <x v="2"/>
    <n v="55.000000000000007"/>
    <n v="375"/>
    <x v="141"/>
    <x v="517"/>
    <n v="0.4"/>
    <x v="0"/>
  </r>
  <r>
    <x v="4"/>
    <x v="0"/>
    <x v="480"/>
    <x v="0"/>
    <x v="43"/>
    <x v="45"/>
    <x v="3"/>
    <n v="55.000000000000007"/>
    <n v="325"/>
    <x v="256"/>
    <x v="325"/>
    <n v="0.4"/>
    <x v="0"/>
  </r>
  <r>
    <x v="4"/>
    <x v="0"/>
    <x v="480"/>
    <x v="0"/>
    <x v="43"/>
    <x v="45"/>
    <x v="4"/>
    <n v="65"/>
    <n v="325"/>
    <x v="240"/>
    <x v="1277"/>
    <n v="0.3"/>
    <x v="0"/>
  </r>
  <r>
    <x v="4"/>
    <x v="0"/>
    <x v="480"/>
    <x v="0"/>
    <x v="43"/>
    <x v="45"/>
    <x v="5"/>
    <n v="70"/>
    <n v="425"/>
    <x v="43"/>
    <x v="834"/>
    <n v="0.4"/>
    <x v="0"/>
  </r>
  <r>
    <x v="4"/>
    <x v="0"/>
    <x v="174"/>
    <x v="0"/>
    <x v="43"/>
    <x v="45"/>
    <x v="0"/>
    <n v="35"/>
    <n v="475"/>
    <x v="158"/>
    <x v="862"/>
    <n v="0.35"/>
    <x v="0"/>
  </r>
  <r>
    <x v="4"/>
    <x v="0"/>
    <x v="174"/>
    <x v="0"/>
    <x v="43"/>
    <x v="45"/>
    <x v="1"/>
    <n v="35"/>
    <n v="275"/>
    <x v="119"/>
    <x v="180"/>
    <n v="0.35"/>
    <x v="0"/>
  </r>
  <r>
    <x v="4"/>
    <x v="0"/>
    <x v="174"/>
    <x v="0"/>
    <x v="43"/>
    <x v="45"/>
    <x v="2"/>
    <n v="25.000000000000007"/>
    <n v="275"/>
    <x v="392"/>
    <x v="879"/>
    <n v="0.4"/>
    <x v="0"/>
  </r>
  <r>
    <x v="4"/>
    <x v="0"/>
    <x v="174"/>
    <x v="0"/>
    <x v="43"/>
    <x v="45"/>
    <x v="3"/>
    <n v="30"/>
    <n v="125"/>
    <x v="309"/>
    <x v="472"/>
    <n v="0.4"/>
    <x v="0"/>
  </r>
  <r>
    <x v="4"/>
    <x v="0"/>
    <x v="174"/>
    <x v="0"/>
    <x v="43"/>
    <x v="45"/>
    <x v="4"/>
    <n v="45"/>
    <n v="175"/>
    <x v="122"/>
    <x v="596"/>
    <n v="0.3"/>
    <x v="0"/>
  </r>
  <r>
    <x v="4"/>
    <x v="0"/>
    <x v="174"/>
    <x v="0"/>
    <x v="43"/>
    <x v="45"/>
    <x v="5"/>
    <n v="35"/>
    <n v="275"/>
    <x v="119"/>
    <x v="194"/>
    <n v="0.4"/>
    <x v="0"/>
  </r>
  <r>
    <x v="4"/>
    <x v="0"/>
    <x v="203"/>
    <x v="0"/>
    <x v="43"/>
    <x v="45"/>
    <x v="0"/>
    <n v="35"/>
    <n v="525"/>
    <x v="155"/>
    <x v="859"/>
    <n v="0.35"/>
    <x v="0"/>
  </r>
  <r>
    <x v="4"/>
    <x v="0"/>
    <x v="203"/>
    <x v="0"/>
    <x v="43"/>
    <x v="45"/>
    <x v="1"/>
    <n v="35"/>
    <n v="175"/>
    <x v="183"/>
    <x v="1241"/>
    <n v="0.35"/>
    <x v="0"/>
  </r>
  <r>
    <x v="4"/>
    <x v="0"/>
    <x v="203"/>
    <x v="0"/>
    <x v="43"/>
    <x v="45"/>
    <x v="2"/>
    <n v="25.000000000000007"/>
    <n v="225"/>
    <x v="667"/>
    <x v="1236"/>
    <n v="0.4"/>
    <x v="0"/>
  </r>
  <r>
    <x v="4"/>
    <x v="0"/>
    <x v="203"/>
    <x v="0"/>
    <x v="44"/>
    <x v="46"/>
    <x v="3"/>
    <n v="30"/>
    <n v="100"/>
    <x v="180"/>
    <x v="480"/>
    <n v="0.4"/>
    <x v="0"/>
  </r>
  <r>
    <x v="4"/>
    <x v="0"/>
    <x v="203"/>
    <x v="0"/>
    <x v="44"/>
    <x v="46"/>
    <x v="4"/>
    <n v="45"/>
    <n v="175"/>
    <x v="122"/>
    <x v="596"/>
    <n v="0.3"/>
    <x v="0"/>
  </r>
  <r>
    <x v="4"/>
    <x v="0"/>
    <x v="203"/>
    <x v="0"/>
    <x v="44"/>
    <x v="46"/>
    <x v="5"/>
    <n v="35"/>
    <n v="275"/>
    <x v="119"/>
    <x v="194"/>
    <n v="0.4"/>
    <x v="0"/>
  </r>
  <r>
    <x v="4"/>
    <x v="0"/>
    <x v="708"/>
    <x v="0"/>
    <x v="44"/>
    <x v="46"/>
    <x v="0"/>
    <n v="35"/>
    <n v="495"/>
    <x v="716"/>
    <x v="1278"/>
    <n v="0.35"/>
    <x v="0"/>
  </r>
  <r>
    <x v="4"/>
    <x v="0"/>
    <x v="708"/>
    <x v="0"/>
    <x v="44"/>
    <x v="46"/>
    <x v="1"/>
    <n v="35"/>
    <n v="200"/>
    <x v="136"/>
    <x v="597"/>
    <n v="0.35"/>
    <x v="0"/>
  </r>
  <r>
    <x v="4"/>
    <x v="0"/>
    <x v="708"/>
    <x v="0"/>
    <x v="44"/>
    <x v="46"/>
    <x v="2"/>
    <n v="25.000000000000007"/>
    <n v="225"/>
    <x v="667"/>
    <x v="1236"/>
    <n v="0.4"/>
    <x v="0"/>
  </r>
  <r>
    <x v="4"/>
    <x v="0"/>
    <x v="708"/>
    <x v="0"/>
    <x v="44"/>
    <x v="46"/>
    <x v="3"/>
    <n v="30"/>
    <n v="75"/>
    <x v="363"/>
    <x v="481"/>
    <n v="0.4"/>
    <x v="0"/>
  </r>
  <r>
    <x v="4"/>
    <x v="0"/>
    <x v="708"/>
    <x v="0"/>
    <x v="44"/>
    <x v="46"/>
    <x v="4"/>
    <n v="45"/>
    <n v="125"/>
    <x v="182"/>
    <x v="660"/>
    <n v="0.3"/>
    <x v="0"/>
  </r>
  <r>
    <x v="4"/>
    <x v="0"/>
    <x v="708"/>
    <x v="0"/>
    <x v="44"/>
    <x v="46"/>
    <x v="5"/>
    <n v="35"/>
    <n v="225"/>
    <x v="122"/>
    <x v="478"/>
    <n v="0.4"/>
    <x v="0"/>
  </r>
  <r>
    <x v="4"/>
    <x v="0"/>
    <x v="230"/>
    <x v="0"/>
    <x v="44"/>
    <x v="46"/>
    <x v="0"/>
    <n v="35"/>
    <n v="475"/>
    <x v="158"/>
    <x v="862"/>
    <n v="0.35"/>
    <x v="0"/>
  </r>
  <r>
    <x v="4"/>
    <x v="0"/>
    <x v="230"/>
    <x v="0"/>
    <x v="44"/>
    <x v="46"/>
    <x v="1"/>
    <n v="35"/>
    <n v="175"/>
    <x v="183"/>
    <x v="1241"/>
    <n v="0.35"/>
    <x v="0"/>
  </r>
  <r>
    <x v="4"/>
    <x v="0"/>
    <x v="230"/>
    <x v="0"/>
    <x v="44"/>
    <x v="46"/>
    <x v="2"/>
    <n v="25.000000000000007"/>
    <n v="175"/>
    <x v="688"/>
    <x v="1279"/>
    <n v="0.4"/>
    <x v="0"/>
  </r>
  <r>
    <x v="4"/>
    <x v="0"/>
    <x v="230"/>
    <x v="0"/>
    <x v="44"/>
    <x v="46"/>
    <x v="3"/>
    <n v="30"/>
    <n v="100"/>
    <x v="180"/>
    <x v="480"/>
    <n v="0.4"/>
    <x v="0"/>
  </r>
  <r>
    <x v="4"/>
    <x v="0"/>
    <x v="230"/>
    <x v="0"/>
    <x v="44"/>
    <x v="46"/>
    <x v="4"/>
    <n v="45"/>
    <n v="100"/>
    <x v="187"/>
    <x v="189"/>
    <n v="0.3"/>
    <x v="0"/>
  </r>
  <r>
    <x v="4"/>
    <x v="0"/>
    <x v="230"/>
    <x v="0"/>
    <x v="44"/>
    <x v="46"/>
    <x v="5"/>
    <n v="35"/>
    <n v="250"/>
    <x v="132"/>
    <x v="187"/>
    <n v="0.4"/>
    <x v="0"/>
  </r>
  <r>
    <x v="4"/>
    <x v="0"/>
    <x v="259"/>
    <x v="0"/>
    <x v="44"/>
    <x v="46"/>
    <x v="0"/>
    <n v="49.999999999999993"/>
    <n v="520"/>
    <x v="717"/>
    <x v="1233"/>
    <n v="0.35"/>
    <x v="0"/>
  </r>
  <r>
    <x v="4"/>
    <x v="0"/>
    <x v="259"/>
    <x v="0"/>
    <x v="44"/>
    <x v="46"/>
    <x v="1"/>
    <n v="45"/>
    <n v="225"/>
    <x v="179"/>
    <x v="258"/>
    <n v="0.35"/>
    <x v="0"/>
  </r>
  <r>
    <x v="4"/>
    <x v="0"/>
    <x v="259"/>
    <x v="0"/>
    <x v="44"/>
    <x v="46"/>
    <x v="2"/>
    <n v="40"/>
    <n v="250"/>
    <x v="124"/>
    <x v="215"/>
    <n v="0.4"/>
    <x v="0"/>
  </r>
  <r>
    <x v="4"/>
    <x v="0"/>
    <x v="259"/>
    <x v="0"/>
    <x v="44"/>
    <x v="46"/>
    <x v="3"/>
    <n v="40"/>
    <n v="200"/>
    <x v="135"/>
    <x v="201"/>
    <n v="0.4"/>
    <x v="0"/>
  </r>
  <r>
    <x v="4"/>
    <x v="0"/>
    <x v="259"/>
    <x v="0"/>
    <x v="44"/>
    <x v="46"/>
    <x v="4"/>
    <n v="49.999999999999993"/>
    <n v="225"/>
    <x v="469"/>
    <x v="606"/>
    <n v="0.3"/>
    <x v="0"/>
  </r>
  <r>
    <x v="4"/>
    <x v="0"/>
    <x v="259"/>
    <x v="0"/>
    <x v="44"/>
    <x v="46"/>
    <x v="5"/>
    <n v="54.999999999999993"/>
    <n v="350"/>
    <x v="239"/>
    <x v="1200"/>
    <n v="0.4"/>
    <x v="0"/>
  </r>
  <r>
    <x v="4"/>
    <x v="0"/>
    <x v="292"/>
    <x v="0"/>
    <x v="44"/>
    <x v="46"/>
    <x v="0"/>
    <n v="49.999999999999993"/>
    <n v="600"/>
    <x v="580"/>
    <x v="1052"/>
    <n v="0.35"/>
    <x v="0"/>
  </r>
  <r>
    <x v="4"/>
    <x v="0"/>
    <x v="292"/>
    <x v="0"/>
    <x v="44"/>
    <x v="46"/>
    <x v="1"/>
    <n v="45"/>
    <n v="350"/>
    <x v="154"/>
    <x v="543"/>
    <n v="0.35"/>
    <x v="0"/>
  </r>
  <r>
    <x v="4"/>
    <x v="0"/>
    <x v="292"/>
    <x v="0"/>
    <x v="44"/>
    <x v="46"/>
    <x v="2"/>
    <n v="40"/>
    <n v="275"/>
    <x v="236"/>
    <x v="280"/>
    <n v="0.4"/>
    <x v="0"/>
  </r>
  <r>
    <x v="4"/>
    <x v="0"/>
    <x v="292"/>
    <x v="0"/>
    <x v="44"/>
    <x v="46"/>
    <x v="3"/>
    <n v="40"/>
    <n v="250"/>
    <x v="124"/>
    <x v="215"/>
    <n v="0.4"/>
    <x v="0"/>
  </r>
  <r>
    <x v="4"/>
    <x v="0"/>
    <x v="292"/>
    <x v="0"/>
    <x v="44"/>
    <x v="46"/>
    <x v="4"/>
    <n v="49.999999999999993"/>
    <n v="250"/>
    <x v="700"/>
    <x v="1280"/>
    <n v="0.3"/>
    <x v="0"/>
  </r>
  <r>
    <x v="4"/>
    <x v="0"/>
    <x v="292"/>
    <x v="0"/>
    <x v="44"/>
    <x v="46"/>
    <x v="5"/>
    <n v="54.999999999999993"/>
    <n v="400"/>
    <x v="211"/>
    <x v="301"/>
    <n v="0.4"/>
    <x v="0"/>
  </r>
  <r>
    <x v="4"/>
    <x v="0"/>
    <x v="320"/>
    <x v="0"/>
    <x v="44"/>
    <x v="46"/>
    <x v="0"/>
    <n v="49.999999999999993"/>
    <n v="625"/>
    <x v="718"/>
    <x v="1281"/>
    <n v="0.35"/>
    <x v="0"/>
  </r>
  <r>
    <x v="4"/>
    <x v="0"/>
    <x v="320"/>
    <x v="0"/>
    <x v="44"/>
    <x v="46"/>
    <x v="1"/>
    <n v="45"/>
    <n v="375"/>
    <x v="156"/>
    <x v="501"/>
    <n v="0.35"/>
    <x v="0"/>
  </r>
  <r>
    <x v="4"/>
    <x v="0"/>
    <x v="320"/>
    <x v="0"/>
    <x v="44"/>
    <x v="46"/>
    <x v="2"/>
    <n v="40"/>
    <n v="300"/>
    <x v="150"/>
    <x v="607"/>
    <n v="0.4"/>
    <x v="0"/>
  </r>
  <r>
    <x v="4"/>
    <x v="0"/>
    <x v="320"/>
    <x v="0"/>
    <x v="44"/>
    <x v="46"/>
    <x v="3"/>
    <n v="40"/>
    <n v="250"/>
    <x v="124"/>
    <x v="215"/>
    <n v="0.4"/>
    <x v="0"/>
  </r>
  <r>
    <x v="4"/>
    <x v="0"/>
    <x v="320"/>
    <x v="0"/>
    <x v="44"/>
    <x v="46"/>
    <x v="4"/>
    <n v="49.999999999999993"/>
    <n v="275"/>
    <x v="371"/>
    <x v="594"/>
    <n v="0.3"/>
    <x v="0"/>
  </r>
  <r>
    <x v="4"/>
    <x v="0"/>
    <x v="320"/>
    <x v="0"/>
    <x v="44"/>
    <x v="46"/>
    <x v="5"/>
    <n v="54.999999999999993"/>
    <n v="450"/>
    <x v="348"/>
    <x v="186"/>
    <n v="0.4"/>
    <x v="0"/>
  </r>
  <r>
    <x v="4"/>
    <x v="0"/>
    <x v="352"/>
    <x v="0"/>
    <x v="44"/>
    <x v="46"/>
    <x v="0"/>
    <n v="49.999999999999993"/>
    <n v="600"/>
    <x v="580"/>
    <x v="1052"/>
    <n v="0.35"/>
    <x v="0"/>
  </r>
  <r>
    <x v="4"/>
    <x v="0"/>
    <x v="352"/>
    <x v="0"/>
    <x v="44"/>
    <x v="46"/>
    <x v="1"/>
    <n v="45"/>
    <n v="375"/>
    <x v="156"/>
    <x v="501"/>
    <n v="0.35"/>
    <x v="0"/>
  </r>
  <r>
    <x v="4"/>
    <x v="0"/>
    <x v="352"/>
    <x v="0"/>
    <x v="44"/>
    <x v="46"/>
    <x v="2"/>
    <n v="40"/>
    <n v="300"/>
    <x v="150"/>
    <x v="607"/>
    <n v="0.4"/>
    <x v="0"/>
  </r>
  <r>
    <x v="4"/>
    <x v="0"/>
    <x v="352"/>
    <x v="0"/>
    <x v="44"/>
    <x v="46"/>
    <x v="3"/>
    <n v="40"/>
    <n v="200"/>
    <x v="135"/>
    <x v="201"/>
    <n v="0.4"/>
    <x v="0"/>
  </r>
  <r>
    <x v="4"/>
    <x v="0"/>
    <x v="352"/>
    <x v="0"/>
    <x v="44"/>
    <x v="46"/>
    <x v="4"/>
    <n v="49.999999999999993"/>
    <n v="175"/>
    <x v="396"/>
    <x v="1262"/>
    <n v="0.3"/>
    <x v="0"/>
  </r>
  <r>
    <x v="4"/>
    <x v="0"/>
    <x v="352"/>
    <x v="0"/>
    <x v="44"/>
    <x v="46"/>
    <x v="5"/>
    <n v="54.999999999999993"/>
    <n v="350"/>
    <x v="239"/>
    <x v="1200"/>
    <n v="0.4"/>
    <x v="0"/>
  </r>
  <r>
    <x v="4"/>
    <x v="0"/>
    <x v="382"/>
    <x v="0"/>
    <x v="44"/>
    <x v="46"/>
    <x v="0"/>
    <n v="49.999999999999993"/>
    <n v="475"/>
    <x v="719"/>
    <x v="644"/>
    <n v="0.35"/>
    <x v="0"/>
  </r>
  <r>
    <x v="4"/>
    <x v="0"/>
    <x v="382"/>
    <x v="0"/>
    <x v="44"/>
    <x v="46"/>
    <x v="1"/>
    <n v="45"/>
    <n v="275"/>
    <x v="118"/>
    <x v="179"/>
    <n v="0.35"/>
    <x v="0"/>
  </r>
  <r>
    <x v="4"/>
    <x v="0"/>
    <x v="382"/>
    <x v="0"/>
    <x v="44"/>
    <x v="46"/>
    <x v="2"/>
    <n v="40"/>
    <n v="175"/>
    <x v="136"/>
    <x v="197"/>
    <n v="0.4"/>
    <x v="0"/>
  </r>
  <r>
    <x v="4"/>
    <x v="0"/>
    <x v="382"/>
    <x v="0"/>
    <x v="44"/>
    <x v="46"/>
    <x v="3"/>
    <n v="40"/>
    <n v="150"/>
    <x v="129"/>
    <x v="506"/>
    <n v="0.4"/>
    <x v="0"/>
  </r>
  <r>
    <x v="4"/>
    <x v="0"/>
    <x v="382"/>
    <x v="0"/>
    <x v="44"/>
    <x v="46"/>
    <x v="4"/>
    <n v="49.999999999999993"/>
    <n v="150"/>
    <x v="370"/>
    <x v="1261"/>
    <n v="0.3"/>
    <x v="0"/>
  </r>
  <r>
    <x v="4"/>
    <x v="0"/>
    <x v="382"/>
    <x v="0"/>
    <x v="44"/>
    <x v="46"/>
    <x v="5"/>
    <n v="54.999999999999993"/>
    <n v="250"/>
    <x v="371"/>
    <x v="300"/>
    <n v="0.4"/>
    <x v="0"/>
  </r>
  <r>
    <x v="4"/>
    <x v="0"/>
    <x v="414"/>
    <x v="0"/>
    <x v="44"/>
    <x v="46"/>
    <x v="0"/>
    <n v="54.999999999999993"/>
    <n v="425"/>
    <x v="330"/>
    <x v="964"/>
    <n v="0.35"/>
    <x v="0"/>
  </r>
  <r>
    <x v="4"/>
    <x v="0"/>
    <x v="414"/>
    <x v="0"/>
    <x v="44"/>
    <x v="46"/>
    <x v="1"/>
    <n v="50"/>
    <n v="250"/>
    <x v="145"/>
    <x v="208"/>
    <n v="0.35"/>
    <x v="0"/>
  </r>
  <r>
    <x v="4"/>
    <x v="0"/>
    <x v="414"/>
    <x v="0"/>
    <x v="44"/>
    <x v="46"/>
    <x v="2"/>
    <n v="50"/>
    <n v="150"/>
    <x v="127"/>
    <x v="227"/>
    <n v="0.4"/>
    <x v="0"/>
  </r>
  <r>
    <x v="4"/>
    <x v="0"/>
    <x v="414"/>
    <x v="0"/>
    <x v="44"/>
    <x v="46"/>
    <x v="3"/>
    <n v="50"/>
    <n v="125"/>
    <x v="146"/>
    <x v="209"/>
    <n v="0.4"/>
    <x v="0"/>
  </r>
  <r>
    <x v="4"/>
    <x v="0"/>
    <x v="414"/>
    <x v="0"/>
    <x v="44"/>
    <x v="46"/>
    <x v="4"/>
    <n v="60"/>
    <n v="125"/>
    <x v="127"/>
    <x v="270"/>
    <n v="0.3"/>
    <x v="0"/>
  </r>
  <r>
    <x v="2"/>
    <x v="0"/>
    <x v="414"/>
    <x v="0"/>
    <x v="44"/>
    <x v="46"/>
    <x v="5"/>
    <n v="64.999999999999986"/>
    <n v="250"/>
    <x v="147"/>
    <x v="1202"/>
    <n v="0.4"/>
    <x v="0"/>
  </r>
  <r>
    <x v="2"/>
    <x v="0"/>
    <x v="444"/>
    <x v="0"/>
    <x v="44"/>
    <x v="46"/>
    <x v="0"/>
    <n v="60"/>
    <n v="400"/>
    <x v="49"/>
    <x v="97"/>
    <n v="0.35"/>
    <x v="0"/>
  </r>
  <r>
    <x v="2"/>
    <x v="0"/>
    <x v="444"/>
    <x v="0"/>
    <x v="44"/>
    <x v="46"/>
    <x v="1"/>
    <n v="50"/>
    <n v="275"/>
    <x v="199"/>
    <x v="662"/>
    <n v="0.35"/>
    <x v="0"/>
  </r>
  <r>
    <x v="2"/>
    <x v="0"/>
    <x v="444"/>
    <x v="0"/>
    <x v="44"/>
    <x v="46"/>
    <x v="2"/>
    <n v="50"/>
    <n v="270"/>
    <x v="200"/>
    <x v="386"/>
    <n v="0.4"/>
    <x v="0"/>
  </r>
  <r>
    <x v="2"/>
    <x v="0"/>
    <x v="444"/>
    <x v="0"/>
    <x v="44"/>
    <x v="46"/>
    <x v="3"/>
    <n v="50"/>
    <n v="250"/>
    <x v="145"/>
    <x v="388"/>
    <n v="0.4"/>
    <x v="0"/>
  </r>
  <r>
    <x v="2"/>
    <x v="0"/>
    <x v="444"/>
    <x v="0"/>
    <x v="44"/>
    <x v="46"/>
    <x v="4"/>
    <n v="60"/>
    <n v="225"/>
    <x v="200"/>
    <x v="646"/>
    <n v="0.3"/>
    <x v="0"/>
  </r>
  <r>
    <x v="2"/>
    <x v="0"/>
    <x v="444"/>
    <x v="0"/>
    <x v="44"/>
    <x v="46"/>
    <x v="5"/>
    <n v="64.999999999999986"/>
    <n v="325"/>
    <x v="264"/>
    <x v="1103"/>
    <n v="0.4"/>
    <x v="0"/>
  </r>
  <r>
    <x v="2"/>
    <x v="0"/>
    <x v="473"/>
    <x v="0"/>
    <x v="44"/>
    <x v="46"/>
    <x v="0"/>
    <n v="60"/>
    <n v="550"/>
    <x v="77"/>
    <x v="1015"/>
    <n v="0.35"/>
    <x v="0"/>
  </r>
  <r>
    <x v="2"/>
    <x v="0"/>
    <x v="473"/>
    <x v="0"/>
    <x v="44"/>
    <x v="46"/>
    <x v="1"/>
    <n v="50"/>
    <n v="350"/>
    <x v="160"/>
    <x v="971"/>
    <n v="0.35"/>
    <x v="0"/>
  </r>
  <r>
    <x v="2"/>
    <x v="0"/>
    <x v="473"/>
    <x v="0"/>
    <x v="44"/>
    <x v="46"/>
    <x v="2"/>
    <n v="50"/>
    <n v="325"/>
    <x v="133"/>
    <x v="399"/>
    <n v="0.4"/>
    <x v="0"/>
  </r>
  <r>
    <x v="2"/>
    <x v="0"/>
    <x v="473"/>
    <x v="0"/>
    <x v="44"/>
    <x v="46"/>
    <x v="3"/>
    <n v="50"/>
    <n v="275"/>
    <x v="199"/>
    <x v="811"/>
    <n v="0.4"/>
    <x v="0"/>
  </r>
  <r>
    <x v="2"/>
    <x v="0"/>
    <x v="473"/>
    <x v="0"/>
    <x v="44"/>
    <x v="46"/>
    <x v="4"/>
    <n v="60"/>
    <n v="275"/>
    <x v="242"/>
    <x v="278"/>
    <n v="0.3"/>
    <x v="0"/>
  </r>
  <r>
    <x v="2"/>
    <x v="0"/>
    <x v="473"/>
    <x v="0"/>
    <x v="44"/>
    <x v="46"/>
    <x v="5"/>
    <n v="64.999999999999986"/>
    <n v="375"/>
    <x v="265"/>
    <x v="217"/>
    <n v="0.4"/>
    <x v="0"/>
  </r>
  <r>
    <x v="2"/>
    <x v="0"/>
    <x v="171"/>
    <x v="0"/>
    <x v="44"/>
    <x v="46"/>
    <x v="0"/>
    <n v="40"/>
    <n v="500"/>
    <x v="46"/>
    <x v="316"/>
    <n v="0.4"/>
    <x v="0"/>
  </r>
  <r>
    <x v="2"/>
    <x v="0"/>
    <x v="171"/>
    <x v="0"/>
    <x v="44"/>
    <x v="46"/>
    <x v="1"/>
    <n v="40"/>
    <n v="300"/>
    <x v="150"/>
    <x v="607"/>
    <n v="0.4"/>
    <x v="0"/>
  </r>
  <r>
    <x v="2"/>
    <x v="0"/>
    <x v="171"/>
    <x v="0"/>
    <x v="44"/>
    <x v="46"/>
    <x v="2"/>
    <n v="30.000000000000004"/>
    <n v="300"/>
    <x v="381"/>
    <x v="1224"/>
    <n v="0.3"/>
    <x v="0"/>
  </r>
  <r>
    <x v="2"/>
    <x v="0"/>
    <x v="171"/>
    <x v="0"/>
    <x v="44"/>
    <x v="46"/>
    <x v="3"/>
    <n v="35"/>
    <n v="150"/>
    <x v="304"/>
    <x v="471"/>
    <n v="0.3"/>
    <x v="0"/>
  </r>
  <r>
    <x v="2"/>
    <x v="0"/>
    <x v="171"/>
    <x v="0"/>
    <x v="44"/>
    <x v="46"/>
    <x v="4"/>
    <n v="50"/>
    <n v="200"/>
    <x v="124"/>
    <x v="227"/>
    <n v="0.3"/>
    <x v="0"/>
  </r>
  <r>
    <x v="2"/>
    <x v="0"/>
    <x v="171"/>
    <x v="0"/>
    <x v="44"/>
    <x v="46"/>
    <x v="5"/>
    <n v="40"/>
    <n v="300"/>
    <x v="150"/>
    <x v="216"/>
    <n v="0.35"/>
    <x v="0"/>
  </r>
  <r>
    <x v="2"/>
    <x v="0"/>
    <x v="200"/>
    <x v="0"/>
    <x v="44"/>
    <x v="46"/>
    <x v="0"/>
    <n v="40"/>
    <n v="550"/>
    <x v="41"/>
    <x v="301"/>
    <n v="0.4"/>
    <x v="0"/>
  </r>
  <r>
    <x v="2"/>
    <x v="0"/>
    <x v="200"/>
    <x v="0"/>
    <x v="44"/>
    <x v="46"/>
    <x v="1"/>
    <n v="40"/>
    <n v="200"/>
    <x v="135"/>
    <x v="201"/>
    <n v="0.4"/>
    <x v="0"/>
  </r>
  <r>
    <x v="2"/>
    <x v="0"/>
    <x v="200"/>
    <x v="0"/>
    <x v="44"/>
    <x v="46"/>
    <x v="2"/>
    <n v="30.000000000000004"/>
    <n v="250"/>
    <x v="384"/>
    <x v="689"/>
    <n v="0.3"/>
    <x v="0"/>
  </r>
  <r>
    <x v="2"/>
    <x v="0"/>
    <x v="200"/>
    <x v="0"/>
    <x v="45"/>
    <x v="47"/>
    <x v="3"/>
    <n v="35"/>
    <n v="125"/>
    <x v="317"/>
    <x v="500"/>
    <n v="0.3"/>
    <x v="0"/>
  </r>
  <r>
    <x v="2"/>
    <x v="0"/>
    <x v="200"/>
    <x v="0"/>
    <x v="45"/>
    <x v="47"/>
    <x v="4"/>
    <n v="50"/>
    <n v="200"/>
    <x v="124"/>
    <x v="227"/>
    <n v="0.3"/>
    <x v="0"/>
  </r>
  <r>
    <x v="2"/>
    <x v="0"/>
    <x v="200"/>
    <x v="0"/>
    <x v="45"/>
    <x v="47"/>
    <x v="5"/>
    <n v="40"/>
    <n v="300"/>
    <x v="150"/>
    <x v="216"/>
    <n v="0.35"/>
    <x v="0"/>
  </r>
  <r>
    <x v="2"/>
    <x v="0"/>
    <x v="705"/>
    <x v="0"/>
    <x v="45"/>
    <x v="47"/>
    <x v="0"/>
    <n v="40"/>
    <n v="520"/>
    <x v="720"/>
    <x v="1282"/>
    <n v="0.4"/>
    <x v="0"/>
  </r>
  <r>
    <x v="2"/>
    <x v="0"/>
    <x v="705"/>
    <x v="0"/>
    <x v="45"/>
    <x v="47"/>
    <x v="1"/>
    <n v="40"/>
    <n v="225"/>
    <x v="125"/>
    <x v="203"/>
    <n v="0.4"/>
    <x v="0"/>
  </r>
  <r>
    <x v="2"/>
    <x v="0"/>
    <x v="705"/>
    <x v="0"/>
    <x v="45"/>
    <x v="47"/>
    <x v="2"/>
    <n v="30.000000000000004"/>
    <n v="250"/>
    <x v="384"/>
    <x v="689"/>
    <n v="0.3"/>
    <x v="0"/>
  </r>
  <r>
    <x v="2"/>
    <x v="0"/>
    <x v="705"/>
    <x v="0"/>
    <x v="45"/>
    <x v="47"/>
    <x v="3"/>
    <n v="35"/>
    <n v="100"/>
    <x v="319"/>
    <x v="502"/>
    <n v="0.3"/>
    <x v="0"/>
  </r>
  <r>
    <x v="2"/>
    <x v="0"/>
    <x v="705"/>
    <x v="0"/>
    <x v="45"/>
    <x v="47"/>
    <x v="4"/>
    <n v="50"/>
    <n v="150"/>
    <x v="127"/>
    <x v="270"/>
    <n v="0.3"/>
    <x v="0"/>
  </r>
  <r>
    <x v="2"/>
    <x v="0"/>
    <x v="705"/>
    <x v="0"/>
    <x v="45"/>
    <x v="47"/>
    <x v="5"/>
    <n v="40"/>
    <n v="250"/>
    <x v="124"/>
    <x v="187"/>
    <n v="0.35"/>
    <x v="0"/>
  </r>
  <r>
    <x v="2"/>
    <x v="0"/>
    <x v="722"/>
    <x v="0"/>
    <x v="45"/>
    <x v="47"/>
    <x v="0"/>
    <n v="40"/>
    <n v="500"/>
    <x v="46"/>
    <x v="316"/>
    <n v="0.4"/>
    <x v="0"/>
  </r>
  <r>
    <x v="2"/>
    <x v="0"/>
    <x v="722"/>
    <x v="0"/>
    <x v="45"/>
    <x v="47"/>
    <x v="1"/>
    <n v="40"/>
    <n v="200"/>
    <x v="135"/>
    <x v="201"/>
    <n v="0.4"/>
    <x v="0"/>
  </r>
  <r>
    <x v="2"/>
    <x v="0"/>
    <x v="722"/>
    <x v="0"/>
    <x v="45"/>
    <x v="47"/>
    <x v="2"/>
    <n v="30.000000000000004"/>
    <n v="200"/>
    <x v="385"/>
    <x v="287"/>
    <n v="0.3"/>
    <x v="0"/>
  </r>
  <r>
    <x v="2"/>
    <x v="0"/>
    <x v="722"/>
    <x v="0"/>
    <x v="45"/>
    <x v="47"/>
    <x v="3"/>
    <n v="35"/>
    <n v="125"/>
    <x v="317"/>
    <x v="500"/>
    <n v="0.3"/>
    <x v="0"/>
  </r>
  <r>
    <x v="2"/>
    <x v="0"/>
    <x v="722"/>
    <x v="0"/>
    <x v="45"/>
    <x v="47"/>
    <x v="4"/>
    <n v="50"/>
    <n v="125"/>
    <x v="146"/>
    <x v="467"/>
    <n v="0.3"/>
    <x v="0"/>
  </r>
  <r>
    <x v="2"/>
    <x v="0"/>
    <x v="722"/>
    <x v="0"/>
    <x v="45"/>
    <x v="47"/>
    <x v="5"/>
    <n v="40"/>
    <n v="275"/>
    <x v="236"/>
    <x v="194"/>
    <n v="0.35"/>
    <x v="0"/>
  </r>
  <r>
    <x v="2"/>
    <x v="0"/>
    <x v="256"/>
    <x v="0"/>
    <x v="45"/>
    <x v="47"/>
    <x v="0"/>
    <n v="54.999999999999993"/>
    <n v="545"/>
    <x v="721"/>
    <x v="1283"/>
    <n v="0.4"/>
    <x v="0"/>
  </r>
  <r>
    <x v="2"/>
    <x v="0"/>
    <x v="256"/>
    <x v="0"/>
    <x v="45"/>
    <x v="47"/>
    <x v="1"/>
    <n v="50"/>
    <n v="250"/>
    <x v="145"/>
    <x v="388"/>
    <n v="0.4"/>
    <x v="0"/>
  </r>
  <r>
    <x v="2"/>
    <x v="0"/>
    <x v="256"/>
    <x v="0"/>
    <x v="45"/>
    <x v="47"/>
    <x v="2"/>
    <n v="45"/>
    <n v="275"/>
    <x v="118"/>
    <x v="510"/>
    <n v="0.3"/>
    <x v="0"/>
  </r>
  <r>
    <x v="2"/>
    <x v="0"/>
    <x v="256"/>
    <x v="0"/>
    <x v="45"/>
    <x v="47"/>
    <x v="3"/>
    <n v="45"/>
    <n v="225"/>
    <x v="179"/>
    <x v="261"/>
    <n v="0.3"/>
    <x v="0"/>
  </r>
  <r>
    <x v="2"/>
    <x v="0"/>
    <x v="256"/>
    <x v="0"/>
    <x v="45"/>
    <x v="47"/>
    <x v="4"/>
    <n v="54.999999999999993"/>
    <n v="250"/>
    <x v="371"/>
    <x v="594"/>
    <n v="0.3"/>
    <x v="0"/>
  </r>
  <r>
    <x v="2"/>
    <x v="0"/>
    <x v="256"/>
    <x v="0"/>
    <x v="45"/>
    <x v="47"/>
    <x v="5"/>
    <n v="60"/>
    <n v="375"/>
    <x v="38"/>
    <x v="40"/>
    <n v="0.35"/>
    <x v="0"/>
  </r>
  <r>
    <x v="2"/>
    <x v="0"/>
    <x v="289"/>
    <x v="0"/>
    <x v="45"/>
    <x v="47"/>
    <x v="0"/>
    <n v="54.999999999999993"/>
    <n v="625"/>
    <x v="722"/>
    <x v="1284"/>
    <n v="0.4"/>
    <x v="0"/>
  </r>
  <r>
    <x v="2"/>
    <x v="0"/>
    <x v="289"/>
    <x v="0"/>
    <x v="45"/>
    <x v="47"/>
    <x v="1"/>
    <n v="50"/>
    <n v="375"/>
    <x v="205"/>
    <x v="156"/>
    <n v="0.4"/>
    <x v="0"/>
  </r>
  <r>
    <x v="2"/>
    <x v="0"/>
    <x v="289"/>
    <x v="0"/>
    <x v="45"/>
    <x v="47"/>
    <x v="2"/>
    <n v="45"/>
    <n v="300"/>
    <x v="200"/>
    <x v="646"/>
    <n v="0.3"/>
    <x v="0"/>
  </r>
  <r>
    <x v="2"/>
    <x v="0"/>
    <x v="289"/>
    <x v="0"/>
    <x v="45"/>
    <x v="47"/>
    <x v="3"/>
    <n v="45"/>
    <n v="275"/>
    <x v="118"/>
    <x v="510"/>
    <n v="0.3"/>
    <x v="0"/>
  </r>
  <r>
    <x v="2"/>
    <x v="0"/>
    <x v="289"/>
    <x v="0"/>
    <x v="45"/>
    <x v="47"/>
    <x v="4"/>
    <n v="54.999999999999993"/>
    <n v="275"/>
    <x v="408"/>
    <x v="1271"/>
    <n v="0.3"/>
    <x v="0"/>
  </r>
  <r>
    <x v="2"/>
    <x v="0"/>
    <x v="289"/>
    <x v="0"/>
    <x v="45"/>
    <x v="47"/>
    <x v="5"/>
    <n v="60"/>
    <n v="425"/>
    <x v="144"/>
    <x v="999"/>
    <n v="0.35"/>
    <x v="0"/>
  </r>
  <r>
    <x v="2"/>
    <x v="0"/>
    <x v="317"/>
    <x v="0"/>
    <x v="45"/>
    <x v="47"/>
    <x v="0"/>
    <n v="54.999999999999993"/>
    <n v="650"/>
    <x v="714"/>
    <x v="1285"/>
    <n v="0.4"/>
    <x v="0"/>
  </r>
  <r>
    <x v="2"/>
    <x v="0"/>
    <x v="317"/>
    <x v="0"/>
    <x v="45"/>
    <x v="47"/>
    <x v="1"/>
    <n v="50"/>
    <n v="400"/>
    <x v="46"/>
    <x v="316"/>
    <n v="0.4"/>
    <x v="0"/>
  </r>
  <r>
    <x v="2"/>
    <x v="0"/>
    <x v="317"/>
    <x v="0"/>
    <x v="45"/>
    <x v="47"/>
    <x v="2"/>
    <n v="45"/>
    <n v="325"/>
    <x v="326"/>
    <x v="1286"/>
    <n v="0.3"/>
    <x v="0"/>
  </r>
  <r>
    <x v="2"/>
    <x v="0"/>
    <x v="317"/>
    <x v="0"/>
    <x v="45"/>
    <x v="47"/>
    <x v="3"/>
    <n v="45"/>
    <n v="275"/>
    <x v="118"/>
    <x v="510"/>
    <n v="0.3"/>
    <x v="0"/>
  </r>
  <r>
    <x v="2"/>
    <x v="0"/>
    <x v="317"/>
    <x v="0"/>
    <x v="45"/>
    <x v="47"/>
    <x v="4"/>
    <n v="54.999999999999993"/>
    <n v="300"/>
    <x v="212"/>
    <x v="347"/>
    <n v="0.3"/>
    <x v="0"/>
  </r>
  <r>
    <x v="2"/>
    <x v="0"/>
    <x v="317"/>
    <x v="0"/>
    <x v="45"/>
    <x v="47"/>
    <x v="5"/>
    <n v="60"/>
    <n v="475"/>
    <x v="177"/>
    <x v="251"/>
    <n v="0.35"/>
    <x v="0"/>
  </r>
  <r>
    <x v="2"/>
    <x v="0"/>
    <x v="349"/>
    <x v="0"/>
    <x v="45"/>
    <x v="47"/>
    <x v="0"/>
    <n v="54.999999999999993"/>
    <n v="625"/>
    <x v="722"/>
    <x v="1284"/>
    <n v="0.4"/>
    <x v="0"/>
  </r>
  <r>
    <x v="2"/>
    <x v="0"/>
    <x v="349"/>
    <x v="0"/>
    <x v="45"/>
    <x v="47"/>
    <x v="1"/>
    <n v="50"/>
    <n v="400"/>
    <x v="46"/>
    <x v="316"/>
    <n v="0.4"/>
    <x v="0"/>
  </r>
  <r>
    <x v="2"/>
    <x v="0"/>
    <x v="349"/>
    <x v="0"/>
    <x v="45"/>
    <x v="47"/>
    <x v="2"/>
    <n v="45"/>
    <n v="325"/>
    <x v="326"/>
    <x v="1286"/>
    <n v="0.3"/>
    <x v="0"/>
  </r>
  <r>
    <x v="2"/>
    <x v="0"/>
    <x v="349"/>
    <x v="0"/>
    <x v="45"/>
    <x v="47"/>
    <x v="3"/>
    <n v="45"/>
    <n v="225"/>
    <x v="179"/>
    <x v="261"/>
    <n v="0.3"/>
    <x v="0"/>
  </r>
  <r>
    <x v="2"/>
    <x v="0"/>
    <x v="349"/>
    <x v="0"/>
    <x v="45"/>
    <x v="47"/>
    <x v="4"/>
    <n v="54.999999999999993"/>
    <n v="200"/>
    <x v="391"/>
    <x v="1265"/>
    <n v="0.3"/>
    <x v="0"/>
  </r>
  <r>
    <x v="2"/>
    <x v="0"/>
    <x v="349"/>
    <x v="0"/>
    <x v="45"/>
    <x v="47"/>
    <x v="5"/>
    <n v="60"/>
    <n v="375"/>
    <x v="38"/>
    <x v="40"/>
    <n v="0.35"/>
    <x v="0"/>
  </r>
  <r>
    <x v="2"/>
    <x v="0"/>
    <x v="379"/>
    <x v="0"/>
    <x v="45"/>
    <x v="47"/>
    <x v="0"/>
    <n v="54.999999999999993"/>
    <n v="500"/>
    <x v="350"/>
    <x v="1287"/>
    <n v="0.4"/>
    <x v="0"/>
  </r>
  <r>
    <x v="2"/>
    <x v="0"/>
    <x v="379"/>
    <x v="0"/>
    <x v="45"/>
    <x v="47"/>
    <x v="1"/>
    <n v="50"/>
    <n v="300"/>
    <x v="149"/>
    <x v="49"/>
    <n v="0.4"/>
    <x v="0"/>
  </r>
  <r>
    <x v="2"/>
    <x v="0"/>
    <x v="379"/>
    <x v="0"/>
    <x v="45"/>
    <x v="47"/>
    <x v="2"/>
    <n v="45"/>
    <n v="200"/>
    <x v="125"/>
    <x v="492"/>
    <n v="0.3"/>
    <x v="0"/>
  </r>
  <r>
    <x v="2"/>
    <x v="0"/>
    <x v="379"/>
    <x v="0"/>
    <x v="45"/>
    <x v="47"/>
    <x v="3"/>
    <n v="45"/>
    <n v="175"/>
    <x v="122"/>
    <x v="596"/>
    <n v="0.3"/>
    <x v="0"/>
  </r>
  <r>
    <x v="2"/>
    <x v="0"/>
    <x v="379"/>
    <x v="0"/>
    <x v="45"/>
    <x v="47"/>
    <x v="4"/>
    <n v="54.999999999999993"/>
    <n v="175"/>
    <x v="121"/>
    <x v="512"/>
    <n v="0.3"/>
    <x v="0"/>
  </r>
  <r>
    <x v="2"/>
    <x v="0"/>
    <x v="379"/>
    <x v="0"/>
    <x v="45"/>
    <x v="47"/>
    <x v="5"/>
    <n v="60"/>
    <n v="275"/>
    <x v="242"/>
    <x v="1263"/>
    <n v="0.35"/>
    <x v="0"/>
  </r>
  <r>
    <x v="2"/>
    <x v="0"/>
    <x v="411"/>
    <x v="0"/>
    <x v="45"/>
    <x v="47"/>
    <x v="0"/>
    <n v="60"/>
    <n v="450"/>
    <x v="51"/>
    <x v="52"/>
    <n v="0.4"/>
    <x v="0"/>
  </r>
  <r>
    <x v="2"/>
    <x v="0"/>
    <x v="411"/>
    <x v="0"/>
    <x v="45"/>
    <x v="47"/>
    <x v="1"/>
    <n v="55.000000000000007"/>
    <n v="275"/>
    <x v="395"/>
    <x v="1099"/>
    <n v="0.4"/>
    <x v="0"/>
  </r>
  <r>
    <x v="2"/>
    <x v="0"/>
    <x v="411"/>
    <x v="0"/>
    <x v="45"/>
    <x v="47"/>
    <x v="2"/>
    <n v="55.000000000000007"/>
    <n v="175"/>
    <x v="194"/>
    <x v="274"/>
    <n v="0.3"/>
    <x v="0"/>
  </r>
  <r>
    <x v="2"/>
    <x v="0"/>
    <x v="411"/>
    <x v="0"/>
    <x v="45"/>
    <x v="47"/>
    <x v="3"/>
    <n v="55.000000000000007"/>
    <n v="150"/>
    <x v="190"/>
    <x v="746"/>
    <n v="0.3"/>
    <x v="0"/>
  </r>
  <r>
    <x v="2"/>
    <x v="0"/>
    <x v="411"/>
    <x v="0"/>
    <x v="45"/>
    <x v="47"/>
    <x v="4"/>
    <n v="65"/>
    <n v="150"/>
    <x v="148"/>
    <x v="1239"/>
    <n v="0.3"/>
    <x v="0"/>
  </r>
  <r>
    <x v="0"/>
    <x v="0"/>
    <x v="411"/>
    <x v="0"/>
    <x v="45"/>
    <x v="47"/>
    <x v="5"/>
    <n v="70"/>
    <n v="275"/>
    <x v="170"/>
    <x v="619"/>
    <n v="0.35"/>
    <x v="0"/>
  </r>
  <r>
    <x v="0"/>
    <x v="0"/>
    <x v="441"/>
    <x v="0"/>
    <x v="45"/>
    <x v="47"/>
    <x v="0"/>
    <n v="65"/>
    <n v="425"/>
    <x v="423"/>
    <x v="1288"/>
    <n v="0.4"/>
    <x v="0"/>
  </r>
  <r>
    <x v="0"/>
    <x v="0"/>
    <x v="441"/>
    <x v="0"/>
    <x v="45"/>
    <x v="47"/>
    <x v="1"/>
    <n v="55.000000000000007"/>
    <n v="300"/>
    <x v="207"/>
    <x v="839"/>
    <n v="0.4"/>
    <x v="0"/>
  </r>
  <r>
    <x v="0"/>
    <x v="0"/>
    <x v="441"/>
    <x v="0"/>
    <x v="45"/>
    <x v="47"/>
    <x v="2"/>
    <n v="55.000000000000007"/>
    <n v="295"/>
    <x v="723"/>
    <x v="1289"/>
    <n v="0.3"/>
    <x v="0"/>
  </r>
  <r>
    <x v="0"/>
    <x v="0"/>
    <x v="441"/>
    <x v="0"/>
    <x v="45"/>
    <x v="47"/>
    <x v="3"/>
    <n v="55.000000000000007"/>
    <n v="275"/>
    <x v="395"/>
    <x v="686"/>
    <n v="0.3"/>
    <x v="0"/>
  </r>
  <r>
    <x v="0"/>
    <x v="0"/>
    <x v="441"/>
    <x v="0"/>
    <x v="45"/>
    <x v="47"/>
    <x v="4"/>
    <n v="65"/>
    <n v="250"/>
    <x v="133"/>
    <x v="696"/>
    <n v="0.3"/>
    <x v="0"/>
  </r>
  <r>
    <x v="0"/>
    <x v="0"/>
    <x v="441"/>
    <x v="0"/>
    <x v="45"/>
    <x v="47"/>
    <x v="5"/>
    <n v="70"/>
    <n v="350"/>
    <x v="40"/>
    <x v="42"/>
    <n v="0.35"/>
    <x v="0"/>
  </r>
  <r>
    <x v="0"/>
    <x v="0"/>
    <x v="470"/>
    <x v="0"/>
    <x v="45"/>
    <x v="47"/>
    <x v="0"/>
    <n v="65"/>
    <n v="575"/>
    <x v="91"/>
    <x v="1290"/>
    <n v="0.4"/>
    <x v="0"/>
  </r>
  <r>
    <x v="0"/>
    <x v="0"/>
    <x v="470"/>
    <x v="0"/>
    <x v="45"/>
    <x v="47"/>
    <x v="1"/>
    <n v="55.000000000000007"/>
    <n v="375"/>
    <x v="141"/>
    <x v="517"/>
    <n v="0.4"/>
    <x v="0"/>
  </r>
  <r>
    <x v="0"/>
    <x v="0"/>
    <x v="470"/>
    <x v="0"/>
    <x v="45"/>
    <x v="47"/>
    <x v="2"/>
    <n v="55.000000000000007"/>
    <n v="350"/>
    <x v="137"/>
    <x v="292"/>
    <n v="0.3"/>
    <x v="0"/>
  </r>
  <r>
    <x v="0"/>
    <x v="0"/>
    <x v="470"/>
    <x v="0"/>
    <x v="45"/>
    <x v="47"/>
    <x v="3"/>
    <n v="55.000000000000007"/>
    <n v="300"/>
    <x v="207"/>
    <x v="676"/>
    <n v="0.3"/>
    <x v="0"/>
  </r>
  <r>
    <x v="0"/>
    <x v="0"/>
    <x v="470"/>
    <x v="0"/>
    <x v="45"/>
    <x v="47"/>
    <x v="4"/>
    <n v="65"/>
    <n v="300"/>
    <x v="214"/>
    <x v="152"/>
    <n v="0.3"/>
    <x v="0"/>
  </r>
  <r>
    <x v="0"/>
    <x v="0"/>
    <x v="470"/>
    <x v="0"/>
    <x v="45"/>
    <x v="47"/>
    <x v="5"/>
    <n v="70"/>
    <n v="400"/>
    <x v="58"/>
    <x v="144"/>
    <n v="0.35"/>
    <x v="0"/>
  </r>
  <r>
    <x v="0"/>
    <x v="0"/>
    <x v="174"/>
    <x v="0"/>
    <x v="45"/>
    <x v="47"/>
    <x v="0"/>
    <n v="35"/>
    <n v="425"/>
    <x v="159"/>
    <x v="809"/>
    <n v="0.35"/>
    <x v="0"/>
  </r>
  <r>
    <x v="0"/>
    <x v="0"/>
    <x v="174"/>
    <x v="0"/>
    <x v="45"/>
    <x v="47"/>
    <x v="1"/>
    <n v="35"/>
    <n v="225"/>
    <x v="122"/>
    <x v="184"/>
    <n v="0.35"/>
    <x v="0"/>
  </r>
  <r>
    <x v="0"/>
    <x v="0"/>
    <x v="174"/>
    <x v="0"/>
    <x v="45"/>
    <x v="47"/>
    <x v="2"/>
    <n v="25.000000000000007"/>
    <n v="225"/>
    <x v="667"/>
    <x v="1236"/>
    <n v="0.4"/>
    <x v="0"/>
  </r>
  <r>
    <x v="0"/>
    <x v="0"/>
    <x v="174"/>
    <x v="0"/>
    <x v="45"/>
    <x v="47"/>
    <x v="3"/>
    <n v="30"/>
    <n v="75"/>
    <x v="363"/>
    <x v="481"/>
    <n v="0.4"/>
    <x v="0"/>
  </r>
  <r>
    <x v="0"/>
    <x v="0"/>
    <x v="174"/>
    <x v="0"/>
    <x v="45"/>
    <x v="47"/>
    <x v="4"/>
    <n v="45"/>
    <n v="125"/>
    <x v="182"/>
    <x v="660"/>
    <n v="0.3"/>
    <x v="0"/>
  </r>
  <r>
    <x v="0"/>
    <x v="0"/>
    <x v="174"/>
    <x v="0"/>
    <x v="45"/>
    <x v="47"/>
    <x v="5"/>
    <n v="35"/>
    <n v="225"/>
    <x v="122"/>
    <x v="478"/>
    <n v="0.4"/>
    <x v="0"/>
  </r>
  <r>
    <x v="0"/>
    <x v="0"/>
    <x v="203"/>
    <x v="0"/>
    <x v="45"/>
    <x v="47"/>
    <x v="0"/>
    <n v="35"/>
    <n v="475"/>
    <x v="158"/>
    <x v="862"/>
    <n v="0.35"/>
    <x v="0"/>
  </r>
  <r>
    <x v="0"/>
    <x v="0"/>
    <x v="203"/>
    <x v="0"/>
    <x v="45"/>
    <x v="47"/>
    <x v="1"/>
    <n v="35"/>
    <n v="125"/>
    <x v="317"/>
    <x v="582"/>
    <n v="0.35"/>
    <x v="0"/>
  </r>
  <r>
    <x v="0"/>
    <x v="0"/>
    <x v="203"/>
    <x v="0"/>
    <x v="45"/>
    <x v="47"/>
    <x v="2"/>
    <n v="25.000000000000007"/>
    <n v="175"/>
    <x v="688"/>
    <x v="1279"/>
    <n v="0.4"/>
    <x v="0"/>
  </r>
  <r>
    <x v="0"/>
    <x v="0"/>
    <x v="203"/>
    <x v="0"/>
    <x v="46"/>
    <x v="48"/>
    <x v="3"/>
    <n v="30"/>
    <n v="50"/>
    <x v="362"/>
    <x v="600"/>
    <n v="0.4"/>
    <x v="0"/>
  </r>
  <r>
    <x v="0"/>
    <x v="0"/>
    <x v="203"/>
    <x v="0"/>
    <x v="46"/>
    <x v="48"/>
    <x v="4"/>
    <n v="45"/>
    <n v="125"/>
    <x v="182"/>
    <x v="660"/>
    <n v="0.3"/>
    <x v="0"/>
  </r>
  <r>
    <x v="0"/>
    <x v="0"/>
    <x v="203"/>
    <x v="0"/>
    <x v="46"/>
    <x v="48"/>
    <x v="5"/>
    <n v="35"/>
    <n v="225"/>
    <x v="122"/>
    <x v="478"/>
    <n v="0.4"/>
    <x v="0"/>
  </r>
  <r>
    <x v="0"/>
    <x v="0"/>
    <x v="708"/>
    <x v="0"/>
    <x v="46"/>
    <x v="48"/>
    <x v="0"/>
    <n v="35"/>
    <n v="445"/>
    <x v="708"/>
    <x v="1291"/>
    <n v="0.35"/>
    <x v="0"/>
  </r>
  <r>
    <x v="0"/>
    <x v="0"/>
    <x v="708"/>
    <x v="0"/>
    <x v="46"/>
    <x v="48"/>
    <x v="1"/>
    <n v="35"/>
    <n v="150"/>
    <x v="304"/>
    <x v="489"/>
    <n v="0.35"/>
    <x v="0"/>
  </r>
  <r>
    <x v="0"/>
    <x v="0"/>
    <x v="708"/>
    <x v="0"/>
    <x v="46"/>
    <x v="48"/>
    <x v="2"/>
    <n v="25.000000000000007"/>
    <n v="175"/>
    <x v="688"/>
    <x v="1279"/>
    <n v="0.4"/>
    <x v="0"/>
  </r>
  <r>
    <x v="0"/>
    <x v="0"/>
    <x v="708"/>
    <x v="0"/>
    <x v="46"/>
    <x v="48"/>
    <x v="3"/>
    <n v="30"/>
    <n v="25"/>
    <x v="364"/>
    <x v="605"/>
    <n v="0.4"/>
    <x v="0"/>
  </r>
  <r>
    <x v="0"/>
    <x v="0"/>
    <x v="708"/>
    <x v="0"/>
    <x v="46"/>
    <x v="48"/>
    <x v="4"/>
    <n v="45"/>
    <n v="75"/>
    <x v="126"/>
    <x v="1258"/>
    <n v="0.3"/>
    <x v="0"/>
  </r>
  <r>
    <x v="0"/>
    <x v="0"/>
    <x v="708"/>
    <x v="0"/>
    <x v="46"/>
    <x v="48"/>
    <x v="5"/>
    <n v="35"/>
    <n v="175"/>
    <x v="183"/>
    <x v="597"/>
    <n v="0.4"/>
    <x v="0"/>
  </r>
  <r>
    <x v="0"/>
    <x v="0"/>
    <x v="230"/>
    <x v="0"/>
    <x v="46"/>
    <x v="48"/>
    <x v="0"/>
    <n v="35"/>
    <n v="425"/>
    <x v="159"/>
    <x v="809"/>
    <n v="0.35"/>
    <x v="0"/>
  </r>
  <r>
    <x v="0"/>
    <x v="0"/>
    <x v="230"/>
    <x v="0"/>
    <x v="46"/>
    <x v="48"/>
    <x v="1"/>
    <n v="35"/>
    <n v="125"/>
    <x v="317"/>
    <x v="582"/>
    <n v="0.35"/>
    <x v="0"/>
  </r>
  <r>
    <x v="0"/>
    <x v="0"/>
    <x v="230"/>
    <x v="0"/>
    <x v="46"/>
    <x v="48"/>
    <x v="2"/>
    <n v="25.000000000000007"/>
    <n v="125"/>
    <x v="693"/>
    <x v="1292"/>
    <n v="0.4"/>
    <x v="0"/>
  </r>
  <r>
    <x v="0"/>
    <x v="0"/>
    <x v="230"/>
    <x v="0"/>
    <x v="46"/>
    <x v="48"/>
    <x v="3"/>
    <n v="30"/>
    <n v="50"/>
    <x v="362"/>
    <x v="600"/>
    <n v="0.4"/>
    <x v="0"/>
  </r>
  <r>
    <x v="0"/>
    <x v="0"/>
    <x v="230"/>
    <x v="0"/>
    <x v="46"/>
    <x v="48"/>
    <x v="4"/>
    <n v="45"/>
    <n v="50"/>
    <x v="363"/>
    <x v="1259"/>
    <n v="0.3"/>
    <x v="0"/>
  </r>
  <r>
    <x v="0"/>
    <x v="0"/>
    <x v="230"/>
    <x v="0"/>
    <x v="46"/>
    <x v="48"/>
    <x v="5"/>
    <n v="35"/>
    <n v="200"/>
    <x v="136"/>
    <x v="197"/>
    <n v="0.4"/>
    <x v="0"/>
  </r>
  <r>
    <x v="0"/>
    <x v="0"/>
    <x v="259"/>
    <x v="0"/>
    <x v="46"/>
    <x v="48"/>
    <x v="0"/>
    <n v="49.999999999999993"/>
    <n v="470"/>
    <x v="709"/>
    <x v="1293"/>
    <n v="0.35"/>
    <x v="0"/>
  </r>
  <r>
    <x v="0"/>
    <x v="0"/>
    <x v="259"/>
    <x v="0"/>
    <x v="46"/>
    <x v="48"/>
    <x v="1"/>
    <n v="45"/>
    <n v="175"/>
    <x v="122"/>
    <x v="184"/>
    <n v="0.35"/>
    <x v="0"/>
  </r>
  <r>
    <x v="0"/>
    <x v="0"/>
    <x v="259"/>
    <x v="0"/>
    <x v="46"/>
    <x v="48"/>
    <x v="2"/>
    <n v="40"/>
    <n v="200"/>
    <x v="135"/>
    <x v="201"/>
    <n v="0.4"/>
    <x v="0"/>
  </r>
  <r>
    <x v="0"/>
    <x v="0"/>
    <x v="259"/>
    <x v="0"/>
    <x v="46"/>
    <x v="48"/>
    <x v="3"/>
    <n v="40"/>
    <n v="150"/>
    <x v="129"/>
    <x v="506"/>
    <n v="0.4"/>
    <x v="0"/>
  </r>
  <r>
    <x v="0"/>
    <x v="0"/>
    <x v="259"/>
    <x v="0"/>
    <x v="46"/>
    <x v="48"/>
    <x v="4"/>
    <n v="49.999999999999993"/>
    <n v="175"/>
    <x v="396"/>
    <x v="1262"/>
    <n v="0.3"/>
    <x v="0"/>
  </r>
  <r>
    <x v="0"/>
    <x v="0"/>
    <x v="259"/>
    <x v="0"/>
    <x v="46"/>
    <x v="48"/>
    <x v="5"/>
    <n v="54.999999999999993"/>
    <n v="300"/>
    <x v="212"/>
    <x v="1294"/>
    <n v="0.4"/>
    <x v="0"/>
  </r>
  <r>
    <x v="0"/>
    <x v="0"/>
    <x v="292"/>
    <x v="0"/>
    <x v="46"/>
    <x v="48"/>
    <x v="0"/>
    <n v="49.999999999999993"/>
    <n v="550"/>
    <x v="350"/>
    <x v="1295"/>
    <n v="0.35"/>
    <x v="0"/>
  </r>
  <r>
    <x v="0"/>
    <x v="0"/>
    <x v="292"/>
    <x v="0"/>
    <x v="46"/>
    <x v="48"/>
    <x v="1"/>
    <n v="45"/>
    <n v="300"/>
    <x v="200"/>
    <x v="220"/>
    <n v="0.35"/>
    <x v="0"/>
  </r>
  <r>
    <x v="0"/>
    <x v="0"/>
    <x v="292"/>
    <x v="0"/>
    <x v="46"/>
    <x v="48"/>
    <x v="2"/>
    <n v="40"/>
    <n v="225"/>
    <x v="125"/>
    <x v="203"/>
    <n v="0.4"/>
    <x v="0"/>
  </r>
  <r>
    <x v="0"/>
    <x v="0"/>
    <x v="292"/>
    <x v="0"/>
    <x v="46"/>
    <x v="48"/>
    <x v="3"/>
    <n v="40"/>
    <n v="200"/>
    <x v="135"/>
    <x v="201"/>
    <n v="0.4"/>
    <x v="0"/>
  </r>
  <r>
    <x v="0"/>
    <x v="0"/>
    <x v="292"/>
    <x v="0"/>
    <x v="46"/>
    <x v="48"/>
    <x v="4"/>
    <n v="49.999999999999993"/>
    <n v="200"/>
    <x v="335"/>
    <x v="1296"/>
    <n v="0.3"/>
    <x v="0"/>
  </r>
  <r>
    <x v="0"/>
    <x v="0"/>
    <x v="292"/>
    <x v="0"/>
    <x v="46"/>
    <x v="48"/>
    <x v="5"/>
    <n v="54.999999999999993"/>
    <n v="350"/>
    <x v="239"/>
    <x v="1200"/>
    <n v="0.4"/>
    <x v="0"/>
  </r>
  <r>
    <x v="0"/>
    <x v="0"/>
    <x v="320"/>
    <x v="0"/>
    <x v="46"/>
    <x v="48"/>
    <x v="0"/>
    <n v="49.999999999999993"/>
    <n v="575"/>
    <x v="724"/>
    <x v="1297"/>
    <n v="0.35"/>
    <x v="0"/>
  </r>
  <r>
    <x v="0"/>
    <x v="0"/>
    <x v="320"/>
    <x v="0"/>
    <x v="46"/>
    <x v="48"/>
    <x v="1"/>
    <n v="45"/>
    <n v="325"/>
    <x v="326"/>
    <x v="982"/>
    <n v="0.35"/>
    <x v="0"/>
  </r>
  <r>
    <x v="0"/>
    <x v="0"/>
    <x v="320"/>
    <x v="0"/>
    <x v="46"/>
    <x v="48"/>
    <x v="2"/>
    <n v="40"/>
    <n v="250"/>
    <x v="124"/>
    <x v="215"/>
    <n v="0.4"/>
    <x v="0"/>
  </r>
  <r>
    <x v="0"/>
    <x v="0"/>
    <x v="320"/>
    <x v="0"/>
    <x v="46"/>
    <x v="48"/>
    <x v="3"/>
    <n v="40"/>
    <n v="200"/>
    <x v="135"/>
    <x v="201"/>
    <n v="0.4"/>
    <x v="0"/>
  </r>
  <r>
    <x v="0"/>
    <x v="0"/>
    <x v="320"/>
    <x v="0"/>
    <x v="46"/>
    <x v="48"/>
    <x v="4"/>
    <n v="49.999999999999993"/>
    <n v="225"/>
    <x v="469"/>
    <x v="606"/>
    <n v="0.3"/>
    <x v="0"/>
  </r>
  <r>
    <x v="0"/>
    <x v="0"/>
    <x v="320"/>
    <x v="0"/>
    <x v="46"/>
    <x v="48"/>
    <x v="5"/>
    <n v="54.999999999999993"/>
    <n v="400"/>
    <x v="211"/>
    <x v="301"/>
    <n v="0.4"/>
    <x v="0"/>
  </r>
  <r>
    <x v="0"/>
    <x v="0"/>
    <x v="352"/>
    <x v="0"/>
    <x v="46"/>
    <x v="48"/>
    <x v="0"/>
    <n v="49.999999999999993"/>
    <n v="550"/>
    <x v="350"/>
    <x v="1295"/>
    <n v="0.35"/>
    <x v="0"/>
  </r>
  <r>
    <x v="0"/>
    <x v="0"/>
    <x v="352"/>
    <x v="0"/>
    <x v="46"/>
    <x v="48"/>
    <x v="1"/>
    <n v="45"/>
    <n v="325"/>
    <x v="326"/>
    <x v="982"/>
    <n v="0.35"/>
    <x v="0"/>
  </r>
  <r>
    <x v="0"/>
    <x v="0"/>
    <x v="352"/>
    <x v="0"/>
    <x v="46"/>
    <x v="48"/>
    <x v="2"/>
    <n v="40"/>
    <n v="250"/>
    <x v="124"/>
    <x v="215"/>
    <n v="0.4"/>
    <x v="0"/>
  </r>
  <r>
    <x v="0"/>
    <x v="0"/>
    <x v="352"/>
    <x v="0"/>
    <x v="46"/>
    <x v="48"/>
    <x v="3"/>
    <n v="40"/>
    <n v="150"/>
    <x v="129"/>
    <x v="506"/>
    <n v="0.4"/>
    <x v="0"/>
  </r>
  <r>
    <x v="0"/>
    <x v="0"/>
    <x v="352"/>
    <x v="0"/>
    <x v="46"/>
    <x v="48"/>
    <x v="4"/>
    <n v="49.999999999999993"/>
    <n v="125"/>
    <x v="399"/>
    <x v="688"/>
    <n v="0.3"/>
    <x v="0"/>
  </r>
  <r>
    <x v="0"/>
    <x v="0"/>
    <x v="352"/>
    <x v="0"/>
    <x v="46"/>
    <x v="48"/>
    <x v="5"/>
    <n v="54.999999999999993"/>
    <n v="300"/>
    <x v="212"/>
    <x v="1294"/>
    <n v="0.4"/>
    <x v="0"/>
  </r>
  <r>
    <x v="0"/>
    <x v="0"/>
    <x v="382"/>
    <x v="0"/>
    <x v="46"/>
    <x v="48"/>
    <x v="0"/>
    <n v="49.999999999999993"/>
    <n v="425"/>
    <x v="383"/>
    <x v="1298"/>
    <n v="0.35"/>
    <x v="0"/>
  </r>
  <r>
    <x v="0"/>
    <x v="0"/>
    <x v="382"/>
    <x v="0"/>
    <x v="46"/>
    <x v="48"/>
    <x v="1"/>
    <n v="45"/>
    <n v="225"/>
    <x v="179"/>
    <x v="258"/>
    <n v="0.35"/>
    <x v="0"/>
  </r>
  <r>
    <x v="0"/>
    <x v="0"/>
    <x v="382"/>
    <x v="0"/>
    <x v="46"/>
    <x v="48"/>
    <x v="2"/>
    <n v="40"/>
    <n v="125"/>
    <x v="120"/>
    <x v="181"/>
    <n v="0.4"/>
    <x v="0"/>
  </r>
  <r>
    <x v="0"/>
    <x v="0"/>
    <x v="382"/>
    <x v="0"/>
    <x v="46"/>
    <x v="48"/>
    <x v="3"/>
    <n v="40"/>
    <n v="100"/>
    <x v="123"/>
    <x v="185"/>
    <n v="0.4"/>
    <x v="0"/>
  </r>
  <r>
    <x v="0"/>
    <x v="0"/>
    <x v="382"/>
    <x v="0"/>
    <x v="46"/>
    <x v="48"/>
    <x v="4"/>
    <n v="49.999999999999993"/>
    <n v="100"/>
    <x v="367"/>
    <x v="1264"/>
    <n v="0.3"/>
    <x v="0"/>
  </r>
  <r>
    <x v="0"/>
    <x v="0"/>
    <x v="382"/>
    <x v="0"/>
    <x v="46"/>
    <x v="48"/>
    <x v="5"/>
    <n v="54.999999999999993"/>
    <n v="200"/>
    <x v="391"/>
    <x v="280"/>
    <n v="0.4"/>
    <x v="0"/>
  </r>
  <r>
    <x v="0"/>
    <x v="0"/>
    <x v="414"/>
    <x v="0"/>
    <x v="46"/>
    <x v="48"/>
    <x v="0"/>
    <n v="54.999999999999993"/>
    <n v="375"/>
    <x v="213"/>
    <x v="719"/>
    <n v="0.35"/>
    <x v="0"/>
  </r>
  <r>
    <x v="0"/>
    <x v="0"/>
    <x v="414"/>
    <x v="0"/>
    <x v="46"/>
    <x v="48"/>
    <x v="1"/>
    <n v="50"/>
    <n v="200"/>
    <x v="124"/>
    <x v="187"/>
    <n v="0.35"/>
    <x v="0"/>
  </r>
  <r>
    <x v="0"/>
    <x v="0"/>
    <x v="414"/>
    <x v="0"/>
    <x v="46"/>
    <x v="48"/>
    <x v="2"/>
    <n v="50"/>
    <n v="100"/>
    <x v="120"/>
    <x v="181"/>
    <n v="0.4"/>
    <x v="0"/>
  </r>
  <r>
    <x v="0"/>
    <x v="0"/>
    <x v="414"/>
    <x v="0"/>
    <x v="46"/>
    <x v="48"/>
    <x v="3"/>
    <n v="50"/>
    <n v="75"/>
    <x v="309"/>
    <x v="472"/>
    <n v="0.4"/>
    <x v="0"/>
  </r>
  <r>
    <x v="0"/>
    <x v="0"/>
    <x v="414"/>
    <x v="0"/>
    <x v="46"/>
    <x v="48"/>
    <x v="4"/>
    <n v="60"/>
    <n v="75"/>
    <x v="187"/>
    <x v="189"/>
    <n v="0.3"/>
    <x v="0"/>
  </r>
  <r>
    <x v="2"/>
    <x v="0"/>
    <x v="414"/>
    <x v="0"/>
    <x v="46"/>
    <x v="48"/>
    <x v="5"/>
    <n v="64.999999999999986"/>
    <n v="200"/>
    <x v="711"/>
    <x v="529"/>
    <n v="0.4"/>
    <x v="0"/>
  </r>
  <r>
    <x v="2"/>
    <x v="0"/>
    <x v="444"/>
    <x v="0"/>
    <x v="46"/>
    <x v="48"/>
    <x v="0"/>
    <n v="60"/>
    <n v="350"/>
    <x v="195"/>
    <x v="221"/>
    <n v="0.35"/>
    <x v="0"/>
  </r>
  <r>
    <x v="2"/>
    <x v="0"/>
    <x v="444"/>
    <x v="0"/>
    <x v="46"/>
    <x v="48"/>
    <x v="1"/>
    <n v="50"/>
    <n v="225"/>
    <x v="128"/>
    <x v="196"/>
    <n v="0.35"/>
    <x v="0"/>
  </r>
  <r>
    <x v="2"/>
    <x v="0"/>
    <x v="444"/>
    <x v="0"/>
    <x v="46"/>
    <x v="48"/>
    <x v="2"/>
    <n v="50"/>
    <n v="220"/>
    <x v="236"/>
    <x v="280"/>
    <n v="0.4"/>
    <x v="0"/>
  </r>
  <r>
    <x v="2"/>
    <x v="0"/>
    <x v="444"/>
    <x v="0"/>
    <x v="46"/>
    <x v="48"/>
    <x v="3"/>
    <n v="50"/>
    <n v="200"/>
    <x v="124"/>
    <x v="215"/>
    <n v="0.4"/>
    <x v="0"/>
  </r>
  <r>
    <x v="2"/>
    <x v="0"/>
    <x v="444"/>
    <x v="0"/>
    <x v="46"/>
    <x v="48"/>
    <x v="4"/>
    <n v="60"/>
    <n v="175"/>
    <x v="204"/>
    <x v="478"/>
    <n v="0.3"/>
    <x v="0"/>
  </r>
  <r>
    <x v="2"/>
    <x v="0"/>
    <x v="444"/>
    <x v="0"/>
    <x v="46"/>
    <x v="48"/>
    <x v="5"/>
    <n v="64.999999999999986"/>
    <n v="275"/>
    <x v="409"/>
    <x v="715"/>
    <n v="0.4"/>
    <x v="0"/>
  </r>
  <r>
    <x v="2"/>
    <x v="0"/>
    <x v="473"/>
    <x v="0"/>
    <x v="46"/>
    <x v="48"/>
    <x v="0"/>
    <n v="60"/>
    <n v="500"/>
    <x v="60"/>
    <x v="148"/>
    <n v="0.35"/>
    <x v="0"/>
  </r>
  <r>
    <x v="2"/>
    <x v="0"/>
    <x v="473"/>
    <x v="0"/>
    <x v="46"/>
    <x v="48"/>
    <x v="1"/>
    <n v="50"/>
    <n v="300"/>
    <x v="149"/>
    <x v="214"/>
    <n v="0.35"/>
    <x v="0"/>
  </r>
  <r>
    <x v="2"/>
    <x v="0"/>
    <x v="473"/>
    <x v="0"/>
    <x v="46"/>
    <x v="48"/>
    <x v="2"/>
    <n v="50"/>
    <n v="275"/>
    <x v="199"/>
    <x v="811"/>
    <n v="0.4"/>
    <x v="0"/>
  </r>
  <r>
    <x v="2"/>
    <x v="0"/>
    <x v="473"/>
    <x v="0"/>
    <x v="46"/>
    <x v="48"/>
    <x v="3"/>
    <n v="50"/>
    <n v="225"/>
    <x v="128"/>
    <x v="343"/>
    <n v="0.4"/>
    <x v="0"/>
  </r>
  <r>
    <x v="2"/>
    <x v="0"/>
    <x v="473"/>
    <x v="0"/>
    <x v="46"/>
    <x v="48"/>
    <x v="4"/>
    <n v="60"/>
    <n v="225"/>
    <x v="200"/>
    <x v="646"/>
    <n v="0.3"/>
    <x v="0"/>
  </r>
  <r>
    <x v="2"/>
    <x v="0"/>
    <x v="473"/>
    <x v="0"/>
    <x v="46"/>
    <x v="48"/>
    <x v="5"/>
    <n v="64.999999999999986"/>
    <n v="325"/>
    <x v="264"/>
    <x v="1103"/>
    <n v="0.4"/>
    <x v="0"/>
  </r>
  <r>
    <x v="2"/>
    <x v="0"/>
    <x v="181"/>
    <x v="0"/>
    <x v="46"/>
    <x v="48"/>
    <x v="0"/>
    <n v="40"/>
    <n v="450"/>
    <x v="210"/>
    <x v="386"/>
    <n v="0.3"/>
    <x v="0"/>
  </r>
  <r>
    <x v="2"/>
    <x v="0"/>
    <x v="181"/>
    <x v="0"/>
    <x v="46"/>
    <x v="48"/>
    <x v="1"/>
    <n v="40"/>
    <n v="250"/>
    <x v="124"/>
    <x v="227"/>
    <n v="0.3"/>
    <x v="0"/>
  </r>
  <r>
    <x v="2"/>
    <x v="0"/>
    <x v="181"/>
    <x v="0"/>
    <x v="46"/>
    <x v="48"/>
    <x v="2"/>
    <n v="30.000000000000004"/>
    <n v="250"/>
    <x v="384"/>
    <x v="1223"/>
    <n v="0.25"/>
    <x v="0"/>
  </r>
  <r>
    <x v="2"/>
    <x v="0"/>
    <x v="181"/>
    <x v="0"/>
    <x v="46"/>
    <x v="48"/>
    <x v="3"/>
    <n v="35"/>
    <n v="100"/>
    <x v="319"/>
    <x v="587"/>
    <n v="0.25"/>
    <x v="0"/>
  </r>
  <r>
    <x v="2"/>
    <x v="0"/>
    <x v="181"/>
    <x v="0"/>
    <x v="46"/>
    <x v="48"/>
    <x v="4"/>
    <n v="50"/>
    <n v="150"/>
    <x v="127"/>
    <x v="467"/>
    <n v="0.25"/>
    <x v="0"/>
  </r>
  <r>
    <x v="2"/>
    <x v="0"/>
    <x v="181"/>
    <x v="0"/>
    <x v="46"/>
    <x v="48"/>
    <x v="5"/>
    <n v="40"/>
    <n v="250"/>
    <x v="124"/>
    <x v="227"/>
    <n v="0.3"/>
    <x v="0"/>
  </r>
  <r>
    <x v="2"/>
    <x v="0"/>
    <x v="210"/>
    <x v="0"/>
    <x v="46"/>
    <x v="48"/>
    <x v="0"/>
    <n v="40"/>
    <n v="500"/>
    <x v="46"/>
    <x v="49"/>
    <n v="0.3"/>
    <x v="0"/>
  </r>
  <r>
    <x v="2"/>
    <x v="0"/>
    <x v="210"/>
    <x v="0"/>
    <x v="46"/>
    <x v="48"/>
    <x v="1"/>
    <n v="40"/>
    <n v="150"/>
    <x v="129"/>
    <x v="287"/>
    <n v="0.3"/>
    <x v="0"/>
  </r>
  <r>
    <x v="2"/>
    <x v="0"/>
    <x v="210"/>
    <x v="0"/>
    <x v="46"/>
    <x v="48"/>
    <x v="2"/>
    <n v="30.000000000000004"/>
    <n v="200"/>
    <x v="385"/>
    <x v="1299"/>
    <n v="0.25"/>
    <x v="0"/>
  </r>
  <r>
    <x v="2"/>
    <x v="0"/>
    <x v="210"/>
    <x v="0"/>
    <x v="47"/>
    <x v="49"/>
    <x v="3"/>
    <n v="35"/>
    <n v="250"/>
    <x v="132"/>
    <x v="269"/>
    <n v="0.25"/>
    <x v="0"/>
  </r>
  <r>
    <x v="2"/>
    <x v="0"/>
    <x v="210"/>
    <x v="0"/>
    <x v="47"/>
    <x v="49"/>
    <x v="4"/>
    <n v="50"/>
    <n v="150"/>
    <x v="127"/>
    <x v="467"/>
    <n v="0.25"/>
    <x v="0"/>
  </r>
  <r>
    <x v="2"/>
    <x v="0"/>
    <x v="210"/>
    <x v="0"/>
    <x v="47"/>
    <x v="49"/>
    <x v="5"/>
    <n v="40"/>
    <n v="250"/>
    <x v="124"/>
    <x v="227"/>
    <n v="0.3"/>
    <x v="0"/>
  </r>
  <r>
    <x v="2"/>
    <x v="0"/>
    <x v="218"/>
    <x v="0"/>
    <x v="47"/>
    <x v="49"/>
    <x v="0"/>
    <n v="40"/>
    <n v="470"/>
    <x v="386"/>
    <x v="1300"/>
    <n v="0.3"/>
    <x v="0"/>
  </r>
  <r>
    <x v="2"/>
    <x v="0"/>
    <x v="218"/>
    <x v="0"/>
    <x v="47"/>
    <x v="49"/>
    <x v="1"/>
    <n v="40"/>
    <n v="175"/>
    <x v="136"/>
    <x v="192"/>
    <n v="0.3"/>
    <x v="0"/>
  </r>
  <r>
    <x v="2"/>
    <x v="0"/>
    <x v="218"/>
    <x v="0"/>
    <x v="47"/>
    <x v="49"/>
    <x v="2"/>
    <n v="30.000000000000004"/>
    <n v="200"/>
    <x v="385"/>
    <x v="1299"/>
    <n v="0.25"/>
    <x v="0"/>
  </r>
  <r>
    <x v="2"/>
    <x v="0"/>
    <x v="218"/>
    <x v="0"/>
    <x v="47"/>
    <x v="49"/>
    <x v="3"/>
    <n v="35"/>
    <n v="300"/>
    <x v="204"/>
    <x v="190"/>
    <n v="0.25"/>
    <x v="0"/>
  </r>
  <r>
    <x v="2"/>
    <x v="0"/>
    <x v="218"/>
    <x v="0"/>
    <x v="47"/>
    <x v="49"/>
    <x v="4"/>
    <n v="50"/>
    <n v="100"/>
    <x v="120"/>
    <x v="657"/>
    <n v="0.25"/>
    <x v="0"/>
  </r>
  <r>
    <x v="2"/>
    <x v="0"/>
    <x v="218"/>
    <x v="0"/>
    <x v="47"/>
    <x v="49"/>
    <x v="5"/>
    <n v="40"/>
    <n v="200"/>
    <x v="135"/>
    <x v="506"/>
    <n v="0.3"/>
    <x v="0"/>
  </r>
  <r>
    <x v="2"/>
    <x v="0"/>
    <x v="237"/>
    <x v="0"/>
    <x v="47"/>
    <x v="49"/>
    <x v="0"/>
    <n v="40"/>
    <n v="450"/>
    <x v="210"/>
    <x v="386"/>
    <n v="0.3"/>
    <x v="0"/>
  </r>
  <r>
    <x v="2"/>
    <x v="0"/>
    <x v="237"/>
    <x v="0"/>
    <x v="47"/>
    <x v="49"/>
    <x v="1"/>
    <n v="40"/>
    <n v="150"/>
    <x v="129"/>
    <x v="287"/>
    <n v="0.3"/>
    <x v="0"/>
  </r>
  <r>
    <x v="2"/>
    <x v="0"/>
    <x v="237"/>
    <x v="0"/>
    <x v="47"/>
    <x v="49"/>
    <x v="2"/>
    <n v="30.000000000000004"/>
    <n v="150"/>
    <x v="354"/>
    <x v="1204"/>
    <n v="0.25"/>
    <x v="0"/>
  </r>
  <r>
    <x v="2"/>
    <x v="0"/>
    <x v="237"/>
    <x v="0"/>
    <x v="47"/>
    <x v="49"/>
    <x v="3"/>
    <n v="35"/>
    <n v="125"/>
    <x v="317"/>
    <x v="1301"/>
    <n v="0.25"/>
    <x v="0"/>
  </r>
  <r>
    <x v="2"/>
    <x v="0"/>
    <x v="237"/>
    <x v="0"/>
    <x v="47"/>
    <x v="49"/>
    <x v="4"/>
    <n v="50"/>
    <n v="125"/>
    <x v="146"/>
    <x v="1302"/>
    <n v="0.25"/>
    <x v="0"/>
  </r>
  <r>
    <x v="2"/>
    <x v="0"/>
    <x v="237"/>
    <x v="0"/>
    <x v="47"/>
    <x v="49"/>
    <x v="5"/>
    <n v="40"/>
    <n v="275"/>
    <x v="236"/>
    <x v="277"/>
    <n v="0.3"/>
    <x v="0"/>
  </r>
  <r>
    <x v="2"/>
    <x v="0"/>
    <x v="266"/>
    <x v="0"/>
    <x v="47"/>
    <x v="49"/>
    <x v="0"/>
    <n v="54.999999999999993"/>
    <n v="495"/>
    <x v="388"/>
    <x v="1303"/>
    <n v="0.3"/>
    <x v="0"/>
  </r>
  <r>
    <x v="2"/>
    <x v="0"/>
    <x v="266"/>
    <x v="0"/>
    <x v="47"/>
    <x v="49"/>
    <x v="1"/>
    <n v="50"/>
    <n v="200"/>
    <x v="124"/>
    <x v="227"/>
    <n v="0.3"/>
    <x v="0"/>
  </r>
  <r>
    <x v="2"/>
    <x v="0"/>
    <x v="266"/>
    <x v="0"/>
    <x v="47"/>
    <x v="49"/>
    <x v="2"/>
    <n v="45"/>
    <n v="225"/>
    <x v="179"/>
    <x v="675"/>
    <n v="0.25"/>
    <x v="0"/>
  </r>
  <r>
    <x v="2"/>
    <x v="0"/>
    <x v="266"/>
    <x v="0"/>
    <x v="47"/>
    <x v="49"/>
    <x v="3"/>
    <n v="45"/>
    <n v="175"/>
    <x v="122"/>
    <x v="263"/>
    <n v="0.25"/>
    <x v="0"/>
  </r>
  <r>
    <x v="2"/>
    <x v="0"/>
    <x v="266"/>
    <x v="0"/>
    <x v="47"/>
    <x v="49"/>
    <x v="4"/>
    <n v="54.999999999999993"/>
    <n v="200"/>
    <x v="391"/>
    <x v="623"/>
    <n v="0.25"/>
    <x v="0"/>
  </r>
  <r>
    <x v="2"/>
    <x v="0"/>
    <x v="266"/>
    <x v="0"/>
    <x v="47"/>
    <x v="49"/>
    <x v="5"/>
    <n v="60"/>
    <n v="325"/>
    <x v="214"/>
    <x v="152"/>
    <n v="0.3"/>
    <x v="0"/>
  </r>
  <r>
    <x v="2"/>
    <x v="0"/>
    <x v="299"/>
    <x v="0"/>
    <x v="47"/>
    <x v="49"/>
    <x v="0"/>
    <n v="54.999999999999993"/>
    <n v="575"/>
    <x v="725"/>
    <x v="1304"/>
    <n v="0.3"/>
    <x v="0"/>
  </r>
  <r>
    <x v="2"/>
    <x v="0"/>
    <x v="299"/>
    <x v="0"/>
    <x v="47"/>
    <x v="49"/>
    <x v="1"/>
    <n v="50"/>
    <n v="325"/>
    <x v="133"/>
    <x v="696"/>
    <n v="0.3"/>
    <x v="0"/>
  </r>
  <r>
    <x v="2"/>
    <x v="0"/>
    <x v="299"/>
    <x v="0"/>
    <x v="47"/>
    <x v="49"/>
    <x v="2"/>
    <n v="45"/>
    <n v="250"/>
    <x v="128"/>
    <x v="1305"/>
    <n v="0.25"/>
    <x v="0"/>
  </r>
  <r>
    <x v="2"/>
    <x v="0"/>
    <x v="299"/>
    <x v="0"/>
    <x v="47"/>
    <x v="49"/>
    <x v="3"/>
    <n v="45"/>
    <n v="225"/>
    <x v="179"/>
    <x v="675"/>
    <n v="0.25"/>
    <x v="0"/>
  </r>
  <r>
    <x v="2"/>
    <x v="0"/>
    <x v="299"/>
    <x v="0"/>
    <x v="47"/>
    <x v="49"/>
    <x v="4"/>
    <n v="54.999999999999993"/>
    <n v="225"/>
    <x v="424"/>
    <x v="1306"/>
    <n v="0.25"/>
    <x v="0"/>
  </r>
  <r>
    <x v="2"/>
    <x v="0"/>
    <x v="299"/>
    <x v="0"/>
    <x v="47"/>
    <x v="49"/>
    <x v="5"/>
    <n v="60"/>
    <n v="375"/>
    <x v="38"/>
    <x v="53"/>
    <n v="0.3"/>
    <x v="0"/>
  </r>
  <r>
    <x v="2"/>
    <x v="0"/>
    <x v="327"/>
    <x v="0"/>
    <x v="47"/>
    <x v="49"/>
    <x v="0"/>
    <n v="54.999999999999993"/>
    <n v="600"/>
    <x v="726"/>
    <x v="559"/>
    <n v="0.3"/>
    <x v="0"/>
  </r>
  <r>
    <x v="2"/>
    <x v="0"/>
    <x v="327"/>
    <x v="0"/>
    <x v="47"/>
    <x v="49"/>
    <x v="1"/>
    <n v="50"/>
    <n v="350"/>
    <x v="160"/>
    <x v="214"/>
    <n v="0.3"/>
    <x v="0"/>
  </r>
  <r>
    <x v="2"/>
    <x v="0"/>
    <x v="327"/>
    <x v="0"/>
    <x v="47"/>
    <x v="49"/>
    <x v="2"/>
    <n v="45"/>
    <n v="275"/>
    <x v="118"/>
    <x v="679"/>
    <n v="0.25"/>
    <x v="0"/>
  </r>
  <r>
    <x v="2"/>
    <x v="0"/>
    <x v="327"/>
    <x v="0"/>
    <x v="47"/>
    <x v="49"/>
    <x v="3"/>
    <n v="45"/>
    <n v="225"/>
    <x v="179"/>
    <x v="675"/>
    <n v="0.25"/>
    <x v="0"/>
  </r>
  <r>
    <x v="2"/>
    <x v="0"/>
    <x v="327"/>
    <x v="0"/>
    <x v="47"/>
    <x v="49"/>
    <x v="4"/>
    <n v="54.999999999999993"/>
    <n v="250"/>
    <x v="371"/>
    <x v="1307"/>
    <n v="0.25"/>
    <x v="0"/>
  </r>
  <r>
    <x v="2"/>
    <x v="0"/>
    <x v="327"/>
    <x v="0"/>
    <x v="47"/>
    <x v="49"/>
    <x v="5"/>
    <n v="60"/>
    <n v="425"/>
    <x v="144"/>
    <x v="298"/>
    <n v="0.3"/>
    <x v="0"/>
  </r>
  <r>
    <x v="2"/>
    <x v="0"/>
    <x v="359"/>
    <x v="0"/>
    <x v="47"/>
    <x v="49"/>
    <x v="0"/>
    <n v="54.999999999999993"/>
    <n v="575"/>
    <x v="725"/>
    <x v="1304"/>
    <n v="0.3"/>
    <x v="0"/>
  </r>
  <r>
    <x v="2"/>
    <x v="0"/>
    <x v="359"/>
    <x v="0"/>
    <x v="47"/>
    <x v="49"/>
    <x v="1"/>
    <n v="50"/>
    <n v="350"/>
    <x v="160"/>
    <x v="214"/>
    <n v="0.3"/>
    <x v="0"/>
  </r>
  <r>
    <x v="2"/>
    <x v="0"/>
    <x v="359"/>
    <x v="0"/>
    <x v="47"/>
    <x v="49"/>
    <x v="2"/>
    <n v="45"/>
    <n v="275"/>
    <x v="118"/>
    <x v="679"/>
    <n v="0.25"/>
    <x v="0"/>
  </r>
  <r>
    <x v="2"/>
    <x v="0"/>
    <x v="359"/>
    <x v="0"/>
    <x v="47"/>
    <x v="49"/>
    <x v="3"/>
    <n v="45"/>
    <n v="175"/>
    <x v="122"/>
    <x v="263"/>
    <n v="0.25"/>
    <x v="0"/>
  </r>
  <r>
    <x v="2"/>
    <x v="0"/>
    <x v="359"/>
    <x v="0"/>
    <x v="47"/>
    <x v="49"/>
    <x v="4"/>
    <n v="54.999999999999993"/>
    <n v="150"/>
    <x v="360"/>
    <x v="284"/>
    <n v="0.25"/>
    <x v="0"/>
  </r>
  <r>
    <x v="2"/>
    <x v="0"/>
    <x v="359"/>
    <x v="0"/>
    <x v="47"/>
    <x v="49"/>
    <x v="5"/>
    <n v="60"/>
    <n v="325"/>
    <x v="214"/>
    <x v="152"/>
    <n v="0.3"/>
    <x v="0"/>
  </r>
  <r>
    <x v="2"/>
    <x v="0"/>
    <x v="389"/>
    <x v="0"/>
    <x v="47"/>
    <x v="49"/>
    <x v="0"/>
    <n v="54.999999999999993"/>
    <n v="450"/>
    <x v="348"/>
    <x v="354"/>
    <n v="0.3"/>
    <x v="0"/>
  </r>
  <r>
    <x v="2"/>
    <x v="0"/>
    <x v="389"/>
    <x v="0"/>
    <x v="47"/>
    <x v="49"/>
    <x v="1"/>
    <n v="50"/>
    <n v="250"/>
    <x v="145"/>
    <x v="222"/>
    <n v="0.3"/>
    <x v="0"/>
  </r>
  <r>
    <x v="2"/>
    <x v="0"/>
    <x v="389"/>
    <x v="0"/>
    <x v="47"/>
    <x v="49"/>
    <x v="2"/>
    <n v="45"/>
    <n v="150"/>
    <x v="314"/>
    <x v="660"/>
    <n v="0.25"/>
    <x v="0"/>
  </r>
  <r>
    <x v="2"/>
    <x v="0"/>
    <x v="389"/>
    <x v="0"/>
    <x v="47"/>
    <x v="49"/>
    <x v="3"/>
    <n v="45"/>
    <n v="125"/>
    <x v="182"/>
    <x v="1308"/>
    <n v="0.25"/>
    <x v="0"/>
  </r>
  <r>
    <x v="2"/>
    <x v="0"/>
    <x v="389"/>
    <x v="0"/>
    <x v="47"/>
    <x v="49"/>
    <x v="4"/>
    <n v="54.999999999999993"/>
    <n v="125"/>
    <x v="181"/>
    <x v="667"/>
    <n v="0.25"/>
    <x v="0"/>
  </r>
  <r>
    <x v="2"/>
    <x v="0"/>
    <x v="389"/>
    <x v="0"/>
    <x v="47"/>
    <x v="49"/>
    <x v="5"/>
    <n v="60"/>
    <n v="225"/>
    <x v="200"/>
    <x v="646"/>
    <n v="0.3"/>
    <x v="0"/>
  </r>
  <r>
    <x v="2"/>
    <x v="0"/>
    <x v="421"/>
    <x v="0"/>
    <x v="47"/>
    <x v="49"/>
    <x v="0"/>
    <n v="60"/>
    <n v="400"/>
    <x v="49"/>
    <x v="307"/>
    <n v="0.3"/>
    <x v="0"/>
  </r>
  <r>
    <x v="2"/>
    <x v="0"/>
    <x v="421"/>
    <x v="0"/>
    <x v="47"/>
    <x v="49"/>
    <x v="1"/>
    <n v="55.000000000000007"/>
    <n v="225"/>
    <x v="196"/>
    <x v="510"/>
    <n v="0.3"/>
    <x v="0"/>
  </r>
  <r>
    <x v="2"/>
    <x v="0"/>
    <x v="421"/>
    <x v="0"/>
    <x v="47"/>
    <x v="49"/>
    <x v="2"/>
    <n v="55.000000000000007"/>
    <n v="125"/>
    <x v="392"/>
    <x v="1309"/>
    <n v="0.25"/>
    <x v="0"/>
  </r>
  <r>
    <x v="2"/>
    <x v="0"/>
    <x v="421"/>
    <x v="0"/>
    <x v="47"/>
    <x v="49"/>
    <x v="3"/>
    <n v="55.000000000000007"/>
    <n v="100"/>
    <x v="191"/>
    <x v="1310"/>
    <n v="0.25"/>
    <x v="0"/>
  </r>
  <r>
    <x v="2"/>
    <x v="0"/>
    <x v="421"/>
    <x v="0"/>
    <x v="47"/>
    <x v="49"/>
    <x v="4"/>
    <n v="65"/>
    <n v="100"/>
    <x v="393"/>
    <x v="670"/>
    <n v="0.25"/>
    <x v="0"/>
  </r>
  <r>
    <x v="5"/>
    <x v="0"/>
    <x v="421"/>
    <x v="0"/>
    <x v="47"/>
    <x v="49"/>
    <x v="5"/>
    <n v="70"/>
    <n v="225"/>
    <x v="154"/>
    <x v="220"/>
    <n v="0.3"/>
    <x v="0"/>
  </r>
  <r>
    <x v="5"/>
    <x v="0"/>
    <x v="451"/>
    <x v="0"/>
    <x v="47"/>
    <x v="49"/>
    <x v="0"/>
    <n v="65"/>
    <n v="375"/>
    <x v="241"/>
    <x v="149"/>
    <n v="0.3"/>
    <x v="0"/>
  </r>
  <r>
    <x v="5"/>
    <x v="0"/>
    <x v="451"/>
    <x v="0"/>
    <x v="47"/>
    <x v="49"/>
    <x v="1"/>
    <n v="55.000000000000007"/>
    <n v="300"/>
    <x v="207"/>
    <x v="676"/>
    <n v="0.3"/>
    <x v="0"/>
  </r>
  <r>
    <x v="5"/>
    <x v="0"/>
    <x v="451"/>
    <x v="0"/>
    <x v="47"/>
    <x v="49"/>
    <x v="2"/>
    <n v="55.000000000000007"/>
    <n v="295"/>
    <x v="723"/>
    <x v="1311"/>
    <n v="0.25"/>
    <x v="0"/>
  </r>
  <r>
    <x v="5"/>
    <x v="0"/>
    <x v="451"/>
    <x v="0"/>
    <x v="47"/>
    <x v="49"/>
    <x v="3"/>
    <n v="55.000000000000007"/>
    <n v="275"/>
    <x v="395"/>
    <x v="734"/>
    <n v="0.25"/>
    <x v="0"/>
  </r>
  <r>
    <x v="5"/>
    <x v="0"/>
    <x v="451"/>
    <x v="0"/>
    <x v="47"/>
    <x v="49"/>
    <x v="4"/>
    <n v="65"/>
    <n v="250"/>
    <x v="133"/>
    <x v="973"/>
    <n v="0.25"/>
    <x v="0"/>
  </r>
  <r>
    <x v="5"/>
    <x v="0"/>
    <x v="451"/>
    <x v="0"/>
    <x v="47"/>
    <x v="49"/>
    <x v="5"/>
    <n v="70"/>
    <n v="350"/>
    <x v="40"/>
    <x v="221"/>
    <n v="0.3"/>
    <x v="0"/>
  </r>
  <r>
    <x v="5"/>
    <x v="0"/>
    <x v="480"/>
    <x v="0"/>
    <x v="47"/>
    <x v="49"/>
    <x v="0"/>
    <n v="65"/>
    <n v="575"/>
    <x v="91"/>
    <x v="1312"/>
    <n v="0.3"/>
    <x v="0"/>
  </r>
  <r>
    <x v="5"/>
    <x v="0"/>
    <x v="480"/>
    <x v="0"/>
    <x v="47"/>
    <x v="49"/>
    <x v="1"/>
    <n v="55.000000000000007"/>
    <n v="375"/>
    <x v="141"/>
    <x v="772"/>
    <n v="0.3"/>
    <x v="0"/>
  </r>
  <r>
    <x v="5"/>
    <x v="0"/>
    <x v="480"/>
    <x v="0"/>
    <x v="47"/>
    <x v="49"/>
    <x v="2"/>
    <n v="55.000000000000007"/>
    <n v="350"/>
    <x v="137"/>
    <x v="698"/>
    <n v="0.25"/>
    <x v="0"/>
  </r>
  <r>
    <x v="5"/>
    <x v="0"/>
    <x v="480"/>
    <x v="0"/>
    <x v="47"/>
    <x v="49"/>
    <x v="3"/>
    <n v="55.000000000000007"/>
    <n v="300"/>
    <x v="207"/>
    <x v="692"/>
    <n v="0.25"/>
    <x v="0"/>
  </r>
  <r>
    <x v="5"/>
    <x v="0"/>
    <x v="480"/>
    <x v="0"/>
    <x v="47"/>
    <x v="49"/>
    <x v="4"/>
    <n v="65"/>
    <n v="300"/>
    <x v="214"/>
    <x v="696"/>
    <n v="0.25"/>
    <x v="0"/>
  </r>
  <r>
    <x v="5"/>
    <x v="0"/>
    <x v="480"/>
    <x v="0"/>
    <x v="47"/>
    <x v="49"/>
    <x v="5"/>
    <n v="70"/>
    <n v="400"/>
    <x v="58"/>
    <x v="97"/>
    <n v="0.3"/>
    <x v="0"/>
  </r>
  <r>
    <x v="5"/>
    <x v="0"/>
    <x v="178"/>
    <x v="0"/>
    <x v="47"/>
    <x v="49"/>
    <x v="0"/>
    <n v="45"/>
    <n v="525"/>
    <x v="44"/>
    <x v="1313"/>
    <n v="0.45"/>
    <x v="0"/>
  </r>
  <r>
    <x v="5"/>
    <x v="0"/>
    <x v="178"/>
    <x v="0"/>
    <x v="47"/>
    <x v="49"/>
    <x v="1"/>
    <n v="45"/>
    <n v="325"/>
    <x v="326"/>
    <x v="1314"/>
    <n v="0.45"/>
    <x v="0"/>
  </r>
  <r>
    <x v="5"/>
    <x v="0"/>
    <x v="178"/>
    <x v="0"/>
    <x v="47"/>
    <x v="49"/>
    <x v="2"/>
    <n v="35"/>
    <n v="325"/>
    <x v="166"/>
    <x v="281"/>
    <n v="0.35"/>
    <x v="0"/>
  </r>
  <r>
    <x v="5"/>
    <x v="0"/>
    <x v="178"/>
    <x v="0"/>
    <x v="47"/>
    <x v="49"/>
    <x v="3"/>
    <n v="40"/>
    <n v="175"/>
    <x v="136"/>
    <x v="597"/>
    <n v="0.35"/>
    <x v="0"/>
  </r>
  <r>
    <x v="5"/>
    <x v="0"/>
    <x v="178"/>
    <x v="0"/>
    <x v="47"/>
    <x v="49"/>
    <x v="4"/>
    <n v="55.000000000000007"/>
    <n v="225"/>
    <x v="196"/>
    <x v="179"/>
    <n v="0.35"/>
    <x v="0"/>
  </r>
  <r>
    <x v="5"/>
    <x v="0"/>
    <x v="178"/>
    <x v="0"/>
    <x v="47"/>
    <x v="49"/>
    <x v="5"/>
    <n v="45"/>
    <n v="325"/>
    <x v="326"/>
    <x v="516"/>
    <n v="0.39999999999999997"/>
    <x v="0"/>
  </r>
  <r>
    <x v="5"/>
    <x v="0"/>
    <x v="207"/>
    <x v="0"/>
    <x v="47"/>
    <x v="49"/>
    <x v="0"/>
    <n v="45"/>
    <n v="575"/>
    <x v="69"/>
    <x v="526"/>
    <n v="0.45"/>
    <x v="0"/>
  </r>
  <r>
    <x v="5"/>
    <x v="0"/>
    <x v="207"/>
    <x v="0"/>
    <x v="47"/>
    <x v="49"/>
    <x v="1"/>
    <n v="45"/>
    <n v="225"/>
    <x v="179"/>
    <x v="1315"/>
    <n v="0.45"/>
    <x v="0"/>
  </r>
  <r>
    <x v="5"/>
    <x v="0"/>
    <x v="207"/>
    <x v="0"/>
    <x v="47"/>
    <x v="49"/>
    <x v="2"/>
    <n v="35"/>
    <n v="275"/>
    <x v="119"/>
    <x v="180"/>
    <n v="0.35"/>
    <x v="0"/>
  </r>
  <r>
    <x v="5"/>
    <x v="0"/>
    <x v="207"/>
    <x v="0"/>
    <x v="48"/>
    <x v="50"/>
    <x v="3"/>
    <n v="40"/>
    <n v="150"/>
    <x v="129"/>
    <x v="192"/>
    <n v="0.35"/>
    <x v="0"/>
  </r>
  <r>
    <x v="5"/>
    <x v="0"/>
    <x v="207"/>
    <x v="0"/>
    <x v="48"/>
    <x v="50"/>
    <x v="4"/>
    <n v="55.000000000000007"/>
    <n v="225"/>
    <x v="196"/>
    <x v="179"/>
    <n v="0.35"/>
    <x v="0"/>
  </r>
  <r>
    <x v="5"/>
    <x v="0"/>
    <x v="207"/>
    <x v="0"/>
    <x v="48"/>
    <x v="50"/>
    <x v="5"/>
    <n v="45"/>
    <n v="325"/>
    <x v="326"/>
    <x v="516"/>
    <n v="0.39999999999999997"/>
    <x v="0"/>
  </r>
  <r>
    <x v="5"/>
    <x v="0"/>
    <x v="215"/>
    <x v="0"/>
    <x v="48"/>
    <x v="50"/>
    <x v="0"/>
    <n v="45"/>
    <n v="545"/>
    <x v="727"/>
    <x v="1316"/>
    <n v="0.45"/>
    <x v="0"/>
  </r>
  <r>
    <x v="5"/>
    <x v="0"/>
    <x v="215"/>
    <x v="0"/>
    <x v="48"/>
    <x v="50"/>
    <x v="1"/>
    <n v="45"/>
    <n v="250"/>
    <x v="128"/>
    <x v="223"/>
    <n v="0.45"/>
    <x v="0"/>
  </r>
  <r>
    <x v="5"/>
    <x v="0"/>
    <x v="215"/>
    <x v="0"/>
    <x v="48"/>
    <x v="50"/>
    <x v="2"/>
    <n v="35"/>
    <n v="275"/>
    <x v="119"/>
    <x v="180"/>
    <n v="0.35"/>
    <x v="0"/>
  </r>
  <r>
    <x v="5"/>
    <x v="0"/>
    <x v="215"/>
    <x v="0"/>
    <x v="48"/>
    <x v="50"/>
    <x v="3"/>
    <n v="40"/>
    <n v="125"/>
    <x v="120"/>
    <x v="286"/>
    <n v="0.35"/>
    <x v="0"/>
  </r>
  <r>
    <x v="5"/>
    <x v="0"/>
    <x v="215"/>
    <x v="0"/>
    <x v="48"/>
    <x v="50"/>
    <x v="4"/>
    <n v="55.000000000000007"/>
    <n v="175"/>
    <x v="194"/>
    <x v="180"/>
    <n v="0.35"/>
    <x v="0"/>
  </r>
  <r>
    <x v="5"/>
    <x v="0"/>
    <x v="215"/>
    <x v="0"/>
    <x v="48"/>
    <x v="50"/>
    <x v="5"/>
    <n v="45"/>
    <n v="275"/>
    <x v="118"/>
    <x v="347"/>
    <n v="0.39999999999999997"/>
    <x v="0"/>
  </r>
  <r>
    <x v="5"/>
    <x v="0"/>
    <x v="234"/>
    <x v="0"/>
    <x v="48"/>
    <x v="50"/>
    <x v="0"/>
    <n v="45"/>
    <n v="525"/>
    <x v="44"/>
    <x v="1313"/>
    <n v="0.45"/>
    <x v="0"/>
  </r>
  <r>
    <x v="5"/>
    <x v="0"/>
    <x v="234"/>
    <x v="0"/>
    <x v="48"/>
    <x v="50"/>
    <x v="1"/>
    <n v="45"/>
    <n v="225"/>
    <x v="179"/>
    <x v="1315"/>
    <n v="0.45"/>
    <x v="0"/>
  </r>
  <r>
    <x v="5"/>
    <x v="0"/>
    <x v="234"/>
    <x v="0"/>
    <x v="48"/>
    <x v="50"/>
    <x v="2"/>
    <n v="35"/>
    <n v="225"/>
    <x v="122"/>
    <x v="184"/>
    <n v="0.35"/>
    <x v="0"/>
  </r>
  <r>
    <x v="5"/>
    <x v="0"/>
    <x v="234"/>
    <x v="0"/>
    <x v="48"/>
    <x v="50"/>
    <x v="3"/>
    <n v="40"/>
    <n v="150"/>
    <x v="129"/>
    <x v="192"/>
    <n v="0.35"/>
    <x v="0"/>
  </r>
  <r>
    <x v="5"/>
    <x v="0"/>
    <x v="234"/>
    <x v="0"/>
    <x v="48"/>
    <x v="50"/>
    <x v="4"/>
    <n v="55.000000000000007"/>
    <n v="150"/>
    <x v="190"/>
    <x v="274"/>
    <n v="0.35"/>
    <x v="0"/>
  </r>
  <r>
    <x v="5"/>
    <x v="0"/>
    <x v="234"/>
    <x v="0"/>
    <x v="48"/>
    <x v="50"/>
    <x v="5"/>
    <n v="45"/>
    <n v="300"/>
    <x v="200"/>
    <x v="521"/>
    <n v="0.39999999999999997"/>
    <x v="0"/>
  </r>
  <r>
    <x v="5"/>
    <x v="0"/>
    <x v="263"/>
    <x v="0"/>
    <x v="48"/>
    <x v="50"/>
    <x v="0"/>
    <n v="60"/>
    <n v="570"/>
    <x v="728"/>
    <x v="1317"/>
    <n v="0.45"/>
    <x v="0"/>
  </r>
  <r>
    <x v="5"/>
    <x v="0"/>
    <x v="263"/>
    <x v="0"/>
    <x v="48"/>
    <x v="50"/>
    <x v="1"/>
    <n v="55.000000000000007"/>
    <n v="275"/>
    <x v="395"/>
    <x v="947"/>
    <n v="0.45"/>
    <x v="0"/>
  </r>
  <r>
    <x v="5"/>
    <x v="0"/>
    <x v="263"/>
    <x v="0"/>
    <x v="48"/>
    <x v="50"/>
    <x v="2"/>
    <n v="50"/>
    <n v="300"/>
    <x v="149"/>
    <x v="214"/>
    <n v="0.35"/>
    <x v="0"/>
  </r>
  <r>
    <x v="5"/>
    <x v="0"/>
    <x v="263"/>
    <x v="0"/>
    <x v="48"/>
    <x v="50"/>
    <x v="3"/>
    <n v="50"/>
    <n v="250"/>
    <x v="145"/>
    <x v="208"/>
    <n v="0.35"/>
    <x v="0"/>
  </r>
  <r>
    <x v="5"/>
    <x v="0"/>
    <x v="263"/>
    <x v="0"/>
    <x v="48"/>
    <x v="50"/>
    <x v="4"/>
    <n v="60"/>
    <n v="275"/>
    <x v="242"/>
    <x v="1263"/>
    <n v="0.35"/>
    <x v="0"/>
  </r>
  <r>
    <x v="5"/>
    <x v="0"/>
    <x v="263"/>
    <x v="0"/>
    <x v="48"/>
    <x v="50"/>
    <x v="5"/>
    <n v="65"/>
    <n v="400"/>
    <x v="50"/>
    <x v="545"/>
    <n v="0.39999999999999997"/>
    <x v="0"/>
  </r>
  <r>
    <x v="5"/>
    <x v="0"/>
    <x v="296"/>
    <x v="0"/>
    <x v="48"/>
    <x v="50"/>
    <x v="0"/>
    <n v="60"/>
    <n v="650"/>
    <x v="87"/>
    <x v="39"/>
    <n v="0.45"/>
    <x v="0"/>
  </r>
  <r>
    <x v="5"/>
    <x v="0"/>
    <x v="296"/>
    <x v="0"/>
    <x v="48"/>
    <x v="50"/>
    <x v="1"/>
    <n v="55.000000000000007"/>
    <n v="400"/>
    <x v="139"/>
    <x v="414"/>
    <n v="0.45"/>
    <x v="0"/>
  </r>
  <r>
    <x v="5"/>
    <x v="0"/>
    <x v="296"/>
    <x v="0"/>
    <x v="48"/>
    <x v="50"/>
    <x v="2"/>
    <n v="50"/>
    <n v="325"/>
    <x v="133"/>
    <x v="304"/>
    <n v="0.35"/>
    <x v="0"/>
  </r>
  <r>
    <x v="5"/>
    <x v="0"/>
    <x v="296"/>
    <x v="0"/>
    <x v="48"/>
    <x v="50"/>
    <x v="3"/>
    <n v="50"/>
    <n v="300"/>
    <x v="149"/>
    <x v="214"/>
    <n v="0.35"/>
    <x v="0"/>
  </r>
  <r>
    <x v="5"/>
    <x v="0"/>
    <x v="296"/>
    <x v="0"/>
    <x v="48"/>
    <x v="50"/>
    <x v="4"/>
    <n v="60"/>
    <n v="300"/>
    <x v="210"/>
    <x v="305"/>
    <n v="0.35"/>
    <x v="0"/>
  </r>
  <r>
    <x v="5"/>
    <x v="0"/>
    <x v="296"/>
    <x v="0"/>
    <x v="48"/>
    <x v="50"/>
    <x v="5"/>
    <n v="65"/>
    <n v="450"/>
    <x v="61"/>
    <x v="901"/>
    <n v="0.39999999999999997"/>
    <x v="0"/>
  </r>
  <r>
    <x v="5"/>
    <x v="0"/>
    <x v="324"/>
    <x v="0"/>
    <x v="48"/>
    <x v="50"/>
    <x v="0"/>
    <n v="60"/>
    <n v="675"/>
    <x v="71"/>
    <x v="781"/>
    <n v="0.45"/>
    <x v="0"/>
  </r>
  <r>
    <x v="5"/>
    <x v="0"/>
    <x v="324"/>
    <x v="0"/>
    <x v="48"/>
    <x v="50"/>
    <x v="1"/>
    <n v="55.000000000000007"/>
    <n v="425"/>
    <x v="257"/>
    <x v="257"/>
    <n v="0.45"/>
    <x v="0"/>
  </r>
  <r>
    <x v="5"/>
    <x v="0"/>
    <x v="324"/>
    <x v="0"/>
    <x v="48"/>
    <x v="50"/>
    <x v="2"/>
    <n v="50"/>
    <n v="350"/>
    <x v="160"/>
    <x v="971"/>
    <n v="0.35"/>
    <x v="0"/>
  </r>
  <r>
    <x v="5"/>
    <x v="0"/>
    <x v="324"/>
    <x v="0"/>
    <x v="48"/>
    <x v="50"/>
    <x v="3"/>
    <n v="50"/>
    <n v="300"/>
    <x v="149"/>
    <x v="214"/>
    <n v="0.35"/>
    <x v="0"/>
  </r>
  <r>
    <x v="5"/>
    <x v="0"/>
    <x v="324"/>
    <x v="0"/>
    <x v="48"/>
    <x v="50"/>
    <x v="4"/>
    <n v="60"/>
    <n v="325"/>
    <x v="214"/>
    <x v="224"/>
    <n v="0.35"/>
    <x v="0"/>
  </r>
  <r>
    <x v="5"/>
    <x v="0"/>
    <x v="324"/>
    <x v="0"/>
    <x v="48"/>
    <x v="50"/>
    <x v="5"/>
    <n v="65"/>
    <n v="500"/>
    <x v="82"/>
    <x v="875"/>
    <n v="0.39999999999999997"/>
    <x v="0"/>
  </r>
  <r>
    <x v="5"/>
    <x v="0"/>
    <x v="356"/>
    <x v="0"/>
    <x v="48"/>
    <x v="50"/>
    <x v="0"/>
    <n v="60"/>
    <n v="650"/>
    <x v="87"/>
    <x v="39"/>
    <n v="0.45"/>
    <x v="0"/>
  </r>
  <r>
    <x v="5"/>
    <x v="0"/>
    <x v="356"/>
    <x v="0"/>
    <x v="48"/>
    <x v="50"/>
    <x v="1"/>
    <n v="55.000000000000007"/>
    <n v="425"/>
    <x v="257"/>
    <x v="257"/>
    <n v="0.45"/>
    <x v="0"/>
  </r>
  <r>
    <x v="5"/>
    <x v="0"/>
    <x v="356"/>
    <x v="0"/>
    <x v="48"/>
    <x v="50"/>
    <x v="2"/>
    <n v="50"/>
    <n v="350"/>
    <x v="160"/>
    <x v="971"/>
    <n v="0.35"/>
    <x v="0"/>
  </r>
  <r>
    <x v="5"/>
    <x v="0"/>
    <x v="356"/>
    <x v="0"/>
    <x v="48"/>
    <x v="50"/>
    <x v="3"/>
    <n v="50"/>
    <n v="250"/>
    <x v="145"/>
    <x v="208"/>
    <n v="0.35"/>
    <x v="0"/>
  </r>
  <r>
    <x v="5"/>
    <x v="0"/>
    <x v="356"/>
    <x v="0"/>
    <x v="48"/>
    <x v="50"/>
    <x v="4"/>
    <n v="60"/>
    <n v="225"/>
    <x v="200"/>
    <x v="220"/>
    <n v="0.35"/>
    <x v="0"/>
  </r>
  <r>
    <x v="5"/>
    <x v="0"/>
    <x v="356"/>
    <x v="0"/>
    <x v="48"/>
    <x v="50"/>
    <x v="5"/>
    <n v="65"/>
    <n v="400"/>
    <x v="50"/>
    <x v="545"/>
    <n v="0.39999999999999997"/>
    <x v="0"/>
  </r>
  <r>
    <x v="5"/>
    <x v="0"/>
    <x v="386"/>
    <x v="0"/>
    <x v="48"/>
    <x v="50"/>
    <x v="0"/>
    <n v="60"/>
    <n v="525"/>
    <x v="39"/>
    <x v="81"/>
    <n v="0.45"/>
    <x v="0"/>
  </r>
  <r>
    <x v="5"/>
    <x v="0"/>
    <x v="386"/>
    <x v="0"/>
    <x v="48"/>
    <x v="50"/>
    <x v="1"/>
    <n v="55.000000000000007"/>
    <n v="325"/>
    <x v="256"/>
    <x v="490"/>
    <n v="0.45"/>
    <x v="0"/>
  </r>
  <r>
    <x v="5"/>
    <x v="0"/>
    <x v="386"/>
    <x v="0"/>
    <x v="48"/>
    <x v="50"/>
    <x v="2"/>
    <n v="50"/>
    <n v="225"/>
    <x v="128"/>
    <x v="196"/>
    <n v="0.35"/>
    <x v="0"/>
  </r>
  <r>
    <x v="5"/>
    <x v="0"/>
    <x v="386"/>
    <x v="0"/>
    <x v="48"/>
    <x v="50"/>
    <x v="3"/>
    <n v="50"/>
    <n v="200"/>
    <x v="124"/>
    <x v="187"/>
    <n v="0.35"/>
    <x v="0"/>
  </r>
  <r>
    <x v="5"/>
    <x v="0"/>
    <x v="386"/>
    <x v="0"/>
    <x v="48"/>
    <x v="50"/>
    <x v="4"/>
    <n v="60"/>
    <n v="200"/>
    <x v="150"/>
    <x v="216"/>
    <n v="0.35"/>
    <x v="0"/>
  </r>
  <r>
    <x v="5"/>
    <x v="0"/>
    <x v="386"/>
    <x v="0"/>
    <x v="48"/>
    <x v="50"/>
    <x v="5"/>
    <n v="65"/>
    <n v="300"/>
    <x v="214"/>
    <x v="157"/>
    <n v="0.39999999999999997"/>
    <x v="0"/>
  </r>
  <r>
    <x v="5"/>
    <x v="0"/>
    <x v="418"/>
    <x v="0"/>
    <x v="48"/>
    <x v="50"/>
    <x v="0"/>
    <n v="65"/>
    <n v="475"/>
    <x v="198"/>
    <x v="1318"/>
    <n v="0.45"/>
    <x v="0"/>
  </r>
  <r>
    <x v="5"/>
    <x v="0"/>
    <x v="418"/>
    <x v="0"/>
    <x v="48"/>
    <x v="50"/>
    <x v="1"/>
    <n v="60.000000000000007"/>
    <n v="300"/>
    <x v="167"/>
    <x v="533"/>
    <n v="0.45"/>
    <x v="0"/>
  </r>
  <r>
    <x v="5"/>
    <x v="0"/>
    <x v="418"/>
    <x v="0"/>
    <x v="48"/>
    <x v="50"/>
    <x v="2"/>
    <n v="60.000000000000007"/>
    <n v="200"/>
    <x v="202"/>
    <x v="216"/>
    <n v="0.35"/>
    <x v="0"/>
  </r>
  <r>
    <x v="5"/>
    <x v="0"/>
    <x v="418"/>
    <x v="0"/>
    <x v="48"/>
    <x v="50"/>
    <x v="3"/>
    <n v="60.000000000000007"/>
    <n v="175"/>
    <x v="189"/>
    <x v="290"/>
    <n v="0.35"/>
    <x v="0"/>
  </r>
  <r>
    <x v="5"/>
    <x v="0"/>
    <x v="418"/>
    <x v="0"/>
    <x v="48"/>
    <x v="50"/>
    <x v="4"/>
    <n v="70"/>
    <n v="175"/>
    <x v="208"/>
    <x v="294"/>
    <n v="0.35"/>
    <x v="0"/>
  </r>
  <r>
    <x v="3"/>
    <x v="0"/>
    <x v="418"/>
    <x v="0"/>
    <x v="48"/>
    <x v="50"/>
    <x v="5"/>
    <n v="75"/>
    <n v="300"/>
    <x v="38"/>
    <x v="914"/>
    <n v="0.39999999999999997"/>
    <x v="0"/>
  </r>
  <r>
    <x v="3"/>
    <x v="0"/>
    <x v="448"/>
    <x v="0"/>
    <x v="48"/>
    <x v="50"/>
    <x v="0"/>
    <n v="70"/>
    <n v="450"/>
    <x v="39"/>
    <x v="81"/>
    <n v="0.45"/>
    <x v="0"/>
  </r>
  <r>
    <x v="3"/>
    <x v="0"/>
    <x v="448"/>
    <x v="0"/>
    <x v="48"/>
    <x v="50"/>
    <x v="1"/>
    <n v="60.000000000000007"/>
    <n v="325"/>
    <x v="403"/>
    <x v="140"/>
    <n v="0.45"/>
    <x v="0"/>
  </r>
  <r>
    <x v="3"/>
    <x v="0"/>
    <x v="448"/>
    <x v="0"/>
    <x v="48"/>
    <x v="50"/>
    <x v="2"/>
    <n v="60.000000000000007"/>
    <n v="320"/>
    <x v="729"/>
    <x v="584"/>
    <n v="0.35"/>
    <x v="0"/>
  </r>
  <r>
    <x v="5"/>
    <x v="0"/>
    <x v="448"/>
    <x v="0"/>
    <x v="48"/>
    <x v="50"/>
    <x v="3"/>
    <n v="60.000000000000007"/>
    <n v="300"/>
    <x v="167"/>
    <x v="99"/>
    <n v="0.35"/>
    <x v="0"/>
  </r>
  <r>
    <x v="5"/>
    <x v="0"/>
    <x v="448"/>
    <x v="0"/>
    <x v="48"/>
    <x v="50"/>
    <x v="4"/>
    <n v="70"/>
    <n v="275"/>
    <x v="170"/>
    <x v="619"/>
    <n v="0.35"/>
    <x v="0"/>
  </r>
  <r>
    <x v="5"/>
    <x v="0"/>
    <x v="448"/>
    <x v="0"/>
    <x v="48"/>
    <x v="50"/>
    <x v="5"/>
    <n v="75"/>
    <n v="375"/>
    <x v="66"/>
    <x v="617"/>
    <n v="0.39999999999999997"/>
    <x v="0"/>
  </r>
  <r>
    <x v="5"/>
    <x v="0"/>
    <x v="477"/>
    <x v="0"/>
    <x v="48"/>
    <x v="50"/>
    <x v="0"/>
    <n v="70"/>
    <n v="600"/>
    <x v="81"/>
    <x v="309"/>
    <n v="0.45"/>
    <x v="0"/>
  </r>
  <r>
    <x v="5"/>
    <x v="0"/>
    <x v="477"/>
    <x v="0"/>
    <x v="48"/>
    <x v="50"/>
    <x v="1"/>
    <n v="60.000000000000007"/>
    <n v="400"/>
    <x v="220"/>
    <x v="417"/>
    <n v="0.45"/>
    <x v="0"/>
  </r>
  <r>
    <x v="5"/>
    <x v="0"/>
    <x v="477"/>
    <x v="0"/>
    <x v="48"/>
    <x v="50"/>
    <x v="2"/>
    <n v="60.000000000000007"/>
    <n v="375"/>
    <x v="224"/>
    <x v="40"/>
    <n v="0.35"/>
    <x v="0"/>
  </r>
  <r>
    <x v="5"/>
    <x v="0"/>
    <x v="477"/>
    <x v="0"/>
    <x v="48"/>
    <x v="50"/>
    <x v="3"/>
    <n v="60.000000000000007"/>
    <n v="325"/>
    <x v="403"/>
    <x v="224"/>
    <n v="0.35"/>
    <x v="0"/>
  </r>
  <r>
    <x v="5"/>
    <x v="0"/>
    <x v="477"/>
    <x v="0"/>
    <x v="48"/>
    <x v="50"/>
    <x v="4"/>
    <n v="70"/>
    <n v="325"/>
    <x v="157"/>
    <x v="1012"/>
    <n v="0.35"/>
    <x v="0"/>
  </r>
  <r>
    <x v="5"/>
    <x v="0"/>
    <x v="477"/>
    <x v="0"/>
    <x v="48"/>
    <x v="50"/>
    <x v="5"/>
    <n v="75"/>
    <n v="425"/>
    <x v="659"/>
    <x v="1319"/>
    <n v="0.39999999999999997"/>
    <x v="0"/>
  </r>
  <r>
    <x v="5"/>
    <x v="0"/>
    <x v="185"/>
    <x v="0"/>
    <x v="48"/>
    <x v="50"/>
    <x v="0"/>
    <n v="50"/>
    <n v="525"/>
    <x v="47"/>
    <x v="148"/>
    <n v="0.4"/>
    <x v="0"/>
  </r>
  <r>
    <x v="5"/>
    <x v="0"/>
    <x v="185"/>
    <x v="0"/>
    <x v="48"/>
    <x v="50"/>
    <x v="1"/>
    <n v="50"/>
    <n v="325"/>
    <x v="133"/>
    <x v="399"/>
    <n v="0.4"/>
    <x v="0"/>
  </r>
  <r>
    <x v="5"/>
    <x v="0"/>
    <x v="185"/>
    <x v="0"/>
    <x v="48"/>
    <x v="50"/>
    <x v="2"/>
    <n v="40"/>
    <n v="325"/>
    <x v="197"/>
    <x v="716"/>
    <n v="0.3"/>
    <x v="0"/>
  </r>
  <r>
    <x v="5"/>
    <x v="0"/>
    <x v="185"/>
    <x v="0"/>
    <x v="48"/>
    <x v="50"/>
    <x v="3"/>
    <n v="44.999999999999993"/>
    <n v="175"/>
    <x v="460"/>
    <x v="1320"/>
    <n v="0.3"/>
    <x v="0"/>
  </r>
  <r>
    <x v="5"/>
    <x v="0"/>
    <x v="185"/>
    <x v="0"/>
    <x v="48"/>
    <x v="50"/>
    <x v="4"/>
    <n v="60.000000000000007"/>
    <n v="225"/>
    <x v="142"/>
    <x v="491"/>
    <n v="0.3"/>
    <x v="0"/>
  </r>
  <r>
    <x v="5"/>
    <x v="0"/>
    <x v="185"/>
    <x v="0"/>
    <x v="48"/>
    <x v="50"/>
    <x v="5"/>
    <n v="50"/>
    <n v="325"/>
    <x v="133"/>
    <x v="304"/>
    <n v="0.35"/>
    <x v="0"/>
  </r>
  <r>
    <x v="5"/>
    <x v="0"/>
    <x v="693"/>
    <x v="0"/>
    <x v="48"/>
    <x v="50"/>
    <x v="0"/>
    <n v="50"/>
    <n v="600"/>
    <x v="60"/>
    <x v="213"/>
    <n v="0.4"/>
    <x v="0"/>
  </r>
  <r>
    <x v="5"/>
    <x v="0"/>
    <x v="693"/>
    <x v="0"/>
    <x v="48"/>
    <x v="50"/>
    <x v="1"/>
    <n v="50"/>
    <n v="250"/>
    <x v="145"/>
    <x v="388"/>
    <n v="0.4"/>
    <x v="0"/>
  </r>
  <r>
    <x v="5"/>
    <x v="0"/>
    <x v="693"/>
    <x v="0"/>
    <x v="48"/>
    <x v="50"/>
    <x v="2"/>
    <n v="40"/>
    <n v="300"/>
    <x v="150"/>
    <x v="203"/>
    <n v="0.3"/>
    <x v="0"/>
  </r>
  <r>
    <x v="5"/>
    <x v="0"/>
    <x v="693"/>
    <x v="0"/>
    <x v="49"/>
    <x v="51"/>
    <x v="3"/>
    <n v="44.999999999999993"/>
    <n v="200"/>
    <x v="696"/>
    <x v="666"/>
    <n v="0.3"/>
    <x v="0"/>
  </r>
  <r>
    <x v="5"/>
    <x v="0"/>
    <x v="693"/>
    <x v="0"/>
    <x v="49"/>
    <x v="51"/>
    <x v="4"/>
    <n v="60.000000000000007"/>
    <n v="275"/>
    <x v="207"/>
    <x v="676"/>
    <n v="0.3"/>
    <x v="0"/>
  </r>
  <r>
    <x v="5"/>
    <x v="0"/>
    <x v="693"/>
    <x v="0"/>
    <x v="49"/>
    <x v="51"/>
    <x v="5"/>
    <n v="50"/>
    <n v="375"/>
    <x v="205"/>
    <x v="397"/>
    <n v="0.35"/>
    <x v="0"/>
  </r>
  <r>
    <x v="5"/>
    <x v="0"/>
    <x v="222"/>
    <x v="0"/>
    <x v="49"/>
    <x v="51"/>
    <x v="0"/>
    <n v="50"/>
    <n v="570"/>
    <x v="177"/>
    <x v="356"/>
    <n v="0.4"/>
    <x v="0"/>
  </r>
  <r>
    <x v="5"/>
    <x v="0"/>
    <x v="222"/>
    <x v="0"/>
    <x v="49"/>
    <x v="51"/>
    <x v="1"/>
    <n v="50"/>
    <n v="275"/>
    <x v="199"/>
    <x v="811"/>
    <n v="0.4"/>
    <x v="0"/>
  </r>
  <r>
    <x v="5"/>
    <x v="0"/>
    <x v="222"/>
    <x v="0"/>
    <x v="49"/>
    <x v="51"/>
    <x v="2"/>
    <n v="40"/>
    <n v="300"/>
    <x v="150"/>
    <x v="203"/>
    <n v="0.3"/>
    <x v="0"/>
  </r>
  <r>
    <x v="5"/>
    <x v="0"/>
    <x v="222"/>
    <x v="0"/>
    <x v="49"/>
    <x v="51"/>
    <x v="3"/>
    <n v="44.999999999999993"/>
    <n v="150"/>
    <x v="303"/>
    <x v="469"/>
    <n v="0.3"/>
    <x v="0"/>
  </r>
  <r>
    <x v="5"/>
    <x v="0"/>
    <x v="222"/>
    <x v="0"/>
    <x v="49"/>
    <x v="51"/>
    <x v="4"/>
    <n v="60.000000000000007"/>
    <n v="200"/>
    <x v="202"/>
    <x v="203"/>
    <n v="0.3"/>
    <x v="0"/>
  </r>
  <r>
    <x v="5"/>
    <x v="0"/>
    <x v="222"/>
    <x v="0"/>
    <x v="49"/>
    <x v="51"/>
    <x v="5"/>
    <n v="50"/>
    <n v="300"/>
    <x v="149"/>
    <x v="214"/>
    <n v="0.35"/>
    <x v="0"/>
  </r>
  <r>
    <x v="5"/>
    <x v="0"/>
    <x v="241"/>
    <x v="0"/>
    <x v="49"/>
    <x v="51"/>
    <x v="0"/>
    <n v="50"/>
    <n v="550"/>
    <x v="140"/>
    <x v="202"/>
    <n v="0.4"/>
    <x v="0"/>
  </r>
  <r>
    <x v="5"/>
    <x v="0"/>
    <x v="241"/>
    <x v="0"/>
    <x v="49"/>
    <x v="51"/>
    <x v="1"/>
    <n v="50"/>
    <n v="250"/>
    <x v="145"/>
    <x v="388"/>
    <n v="0.4"/>
    <x v="0"/>
  </r>
  <r>
    <x v="5"/>
    <x v="0"/>
    <x v="241"/>
    <x v="0"/>
    <x v="49"/>
    <x v="51"/>
    <x v="2"/>
    <n v="40"/>
    <n v="250"/>
    <x v="124"/>
    <x v="227"/>
    <n v="0.3"/>
    <x v="0"/>
  </r>
  <r>
    <x v="5"/>
    <x v="0"/>
    <x v="241"/>
    <x v="0"/>
    <x v="49"/>
    <x v="51"/>
    <x v="3"/>
    <n v="44.999999999999993"/>
    <n v="175"/>
    <x v="460"/>
    <x v="1320"/>
    <n v="0.3"/>
    <x v="0"/>
  </r>
  <r>
    <x v="5"/>
    <x v="0"/>
    <x v="241"/>
    <x v="0"/>
    <x v="49"/>
    <x v="51"/>
    <x v="4"/>
    <n v="60.000000000000007"/>
    <n v="175"/>
    <x v="189"/>
    <x v="273"/>
    <n v="0.3"/>
    <x v="0"/>
  </r>
  <r>
    <x v="5"/>
    <x v="0"/>
    <x v="241"/>
    <x v="0"/>
    <x v="49"/>
    <x v="51"/>
    <x v="5"/>
    <n v="50"/>
    <n v="325"/>
    <x v="133"/>
    <x v="304"/>
    <n v="0.35"/>
    <x v="0"/>
  </r>
  <r>
    <x v="5"/>
    <x v="0"/>
    <x v="270"/>
    <x v="0"/>
    <x v="49"/>
    <x v="51"/>
    <x v="0"/>
    <n v="65"/>
    <n v="595"/>
    <x v="730"/>
    <x v="1321"/>
    <n v="0.4"/>
    <x v="0"/>
  </r>
  <r>
    <x v="5"/>
    <x v="0"/>
    <x v="270"/>
    <x v="0"/>
    <x v="49"/>
    <x v="51"/>
    <x v="1"/>
    <n v="60.000000000000007"/>
    <n v="300"/>
    <x v="167"/>
    <x v="736"/>
    <n v="0.4"/>
    <x v="0"/>
  </r>
  <r>
    <x v="5"/>
    <x v="0"/>
    <x v="270"/>
    <x v="0"/>
    <x v="49"/>
    <x v="51"/>
    <x v="2"/>
    <n v="55.000000000000007"/>
    <n v="325"/>
    <x v="256"/>
    <x v="1322"/>
    <n v="0.3"/>
    <x v="0"/>
  </r>
  <r>
    <x v="5"/>
    <x v="0"/>
    <x v="270"/>
    <x v="0"/>
    <x v="49"/>
    <x v="51"/>
    <x v="3"/>
    <n v="55.000000000000007"/>
    <n v="275"/>
    <x v="395"/>
    <x v="686"/>
    <n v="0.3"/>
    <x v="0"/>
  </r>
  <r>
    <x v="5"/>
    <x v="0"/>
    <x v="270"/>
    <x v="0"/>
    <x v="49"/>
    <x v="51"/>
    <x v="4"/>
    <n v="65"/>
    <n v="300"/>
    <x v="214"/>
    <x v="152"/>
    <n v="0.3"/>
    <x v="0"/>
  </r>
  <r>
    <x v="5"/>
    <x v="0"/>
    <x v="270"/>
    <x v="0"/>
    <x v="49"/>
    <x v="51"/>
    <x v="5"/>
    <n v="70"/>
    <n v="425"/>
    <x v="43"/>
    <x v="46"/>
    <n v="0.35"/>
    <x v="0"/>
  </r>
  <r>
    <x v="5"/>
    <x v="0"/>
    <x v="303"/>
    <x v="0"/>
    <x v="49"/>
    <x v="51"/>
    <x v="0"/>
    <n v="65"/>
    <n v="675"/>
    <x v="83"/>
    <x v="39"/>
    <n v="0.4"/>
    <x v="0"/>
  </r>
  <r>
    <x v="5"/>
    <x v="0"/>
    <x v="303"/>
    <x v="0"/>
    <x v="49"/>
    <x v="51"/>
    <x v="1"/>
    <n v="60.000000000000007"/>
    <n v="425"/>
    <x v="228"/>
    <x v="987"/>
    <n v="0.4"/>
    <x v="0"/>
  </r>
  <r>
    <x v="5"/>
    <x v="0"/>
    <x v="303"/>
    <x v="0"/>
    <x v="49"/>
    <x v="51"/>
    <x v="2"/>
    <n v="55.000000000000007"/>
    <n v="350"/>
    <x v="137"/>
    <x v="292"/>
    <n v="0.3"/>
    <x v="0"/>
  </r>
  <r>
    <x v="5"/>
    <x v="0"/>
    <x v="303"/>
    <x v="0"/>
    <x v="49"/>
    <x v="51"/>
    <x v="3"/>
    <n v="55.000000000000007"/>
    <n v="325"/>
    <x v="256"/>
    <x v="1322"/>
    <n v="0.3"/>
    <x v="0"/>
  </r>
  <r>
    <x v="5"/>
    <x v="0"/>
    <x v="303"/>
    <x v="0"/>
    <x v="49"/>
    <x v="51"/>
    <x v="4"/>
    <n v="65"/>
    <n v="325"/>
    <x v="240"/>
    <x v="1277"/>
    <n v="0.3"/>
    <x v="0"/>
  </r>
  <r>
    <x v="5"/>
    <x v="0"/>
    <x v="303"/>
    <x v="0"/>
    <x v="49"/>
    <x v="51"/>
    <x v="5"/>
    <n v="70"/>
    <n v="475"/>
    <x v="206"/>
    <x v="1128"/>
    <n v="0.35"/>
    <x v="0"/>
  </r>
  <r>
    <x v="5"/>
    <x v="0"/>
    <x v="331"/>
    <x v="0"/>
    <x v="49"/>
    <x v="51"/>
    <x v="0"/>
    <n v="65"/>
    <n v="700"/>
    <x v="111"/>
    <x v="317"/>
    <n v="0.4"/>
    <x v="0"/>
  </r>
  <r>
    <x v="5"/>
    <x v="0"/>
    <x v="331"/>
    <x v="0"/>
    <x v="49"/>
    <x v="51"/>
    <x v="1"/>
    <n v="60.000000000000007"/>
    <n v="450"/>
    <x v="219"/>
    <x v="1005"/>
    <n v="0.4"/>
    <x v="1"/>
  </r>
  <r>
    <x v="5"/>
    <x v="0"/>
    <x v="331"/>
    <x v="0"/>
    <x v="49"/>
    <x v="51"/>
    <x v="2"/>
    <n v="55.000000000000007"/>
    <n v="375"/>
    <x v="141"/>
    <x v="772"/>
    <n v="0.3"/>
    <x v="1"/>
  </r>
  <r>
    <x v="5"/>
    <x v="0"/>
    <x v="331"/>
    <x v="0"/>
    <x v="49"/>
    <x v="51"/>
    <x v="3"/>
    <n v="55.000000000000007"/>
    <n v="325"/>
    <x v="256"/>
    <x v="1322"/>
    <n v="0.3"/>
    <x v="1"/>
  </r>
  <r>
    <x v="5"/>
    <x v="0"/>
    <x v="331"/>
    <x v="0"/>
    <x v="49"/>
    <x v="51"/>
    <x v="4"/>
    <n v="65"/>
    <n v="350"/>
    <x v="157"/>
    <x v="224"/>
    <n v="0.3"/>
    <x v="1"/>
  </r>
  <r>
    <x v="5"/>
    <x v="0"/>
    <x v="331"/>
    <x v="0"/>
    <x v="49"/>
    <x v="51"/>
    <x v="5"/>
    <n v="70"/>
    <n v="525"/>
    <x v="246"/>
    <x v="1323"/>
    <n v="0.35"/>
    <x v="1"/>
  </r>
  <r>
    <x v="5"/>
    <x v="0"/>
    <x v="363"/>
    <x v="0"/>
    <x v="49"/>
    <x v="51"/>
    <x v="0"/>
    <n v="65"/>
    <n v="675"/>
    <x v="83"/>
    <x v="39"/>
    <n v="0.4"/>
    <x v="1"/>
  </r>
  <r>
    <x v="5"/>
    <x v="0"/>
    <x v="363"/>
    <x v="0"/>
    <x v="49"/>
    <x v="51"/>
    <x v="1"/>
    <n v="60.000000000000007"/>
    <n v="450"/>
    <x v="219"/>
    <x v="1005"/>
    <n v="0.4"/>
    <x v="1"/>
  </r>
  <r>
    <x v="5"/>
    <x v="0"/>
    <x v="363"/>
    <x v="0"/>
    <x v="49"/>
    <x v="51"/>
    <x v="2"/>
    <n v="55.000000000000007"/>
    <n v="375"/>
    <x v="141"/>
    <x v="772"/>
    <n v="0.3"/>
    <x v="1"/>
  </r>
  <r>
    <x v="5"/>
    <x v="0"/>
    <x v="363"/>
    <x v="0"/>
    <x v="49"/>
    <x v="51"/>
    <x v="3"/>
    <n v="55.000000000000007"/>
    <n v="275"/>
    <x v="395"/>
    <x v="686"/>
    <n v="0.3"/>
    <x v="1"/>
  </r>
  <r>
    <x v="5"/>
    <x v="0"/>
    <x v="363"/>
    <x v="0"/>
    <x v="49"/>
    <x v="51"/>
    <x v="4"/>
    <n v="65"/>
    <n v="250"/>
    <x v="133"/>
    <x v="696"/>
    <n v="0.3"/>
    <x v="1"/>
  </r>
  <r>
    <x v="5"/>
    <x v="0"/>
    <x v="363"/>
    <x v="0"/>
    <x v="49"/>
    <x v="51"/>
    <x v="5"/>
    <n v="70"/>
    <n v="425"/>
    <x v="43"/>
    <x v="46"/>
    <n v="0.35"/>
    <x v="1"/>
  </r>
  <r>
    <x v="5"/>
    <x v="0"/>
    <x v="393"/>
    <x v="0"/>
    <x v="49"/>
    <x v="51"/>
    <x v="0"/>
    <n v="65"/>
    <n v="550"/>
    <x v="88"/>
    <x v="315"/>
    <n v="0.4"/>
    <x v="1"/>
  </r>
  <r>
    <x v="5"/>
    <x v="0"/>
    <x v="393"/>
    <x v="0"/>
    <x v="49"/>
    <x v="51"/>
    <x v="1"/>
    <n v="60.000000000000007"/>
    <n v="350"/>
    <x v="163"/>
    <x v="102"/>
    <n v="0.4"/>
    <x v="1"/>
  </r>
  <r>
    <x v="5"/>
    <x v="0"/>
    <x v="393"/>
    <x v="0"/>
    <x v="49"/>
    <x v="51"/>
    <x v="2"/>
    <n v="55.000000000000007"/>
    <n v="250"/>
    <x v="143"/>
    <x v="692"/>
    <n v="0.3"/>
    <x v="1"/>
  </r>
  <r>
    <x v="5"/>
    <x v="0"/>
    <x v="393"/>
    <x v="0"/>
    <x v="49"/>
    <x v="51"/>
    <x v="3"/>
    <n v="55.000000000000007"/>
    <n v="225"/>
    <x v="196"/>
    <x v="510"/>
    <n v="0.3"/>
    <x v="1"/>
  </r>
  <r>
    <x v="5"/>
    <x v="0"/>
    <x v="393"/>
    <x v="0"/>
    <x v="49"/>
    <x v="51"/>
    <x v="4"/>
    <n v="65"/>
    <n v="225"/>
    <x v="326"/>
    <x v="1286"/>
    <n v="0.3"/>
    <x v="1"/>
  </r>
  <r>
    <x v="5"/>
    <x v="0"/>
    <x v="393"/>
    <x v="0"/>
    <x v="49"/>
    <x v="51"/>
    <x v="5"/>
    <n v="70"/>
    <n v="325"/>
    <x v="157"/>
    <x v="1012"/>
    <n v="0.35"/>
    <x v="1"/>
  </r>
  <r>
    <x v="0"/>
    <x v="0"/>
    <x v="425"/>
    <x v="0"/>
    <x v="49"/>
    <x v="51"/>
    <x v="0"/>
    <n v="70"/>
    <n v="475"/>
    <x v="206"/>
    <x v="8"/>
    <n v="0.4"/>
    <x v="1"/>
  </r>
  <r>
    <x v="0"/>
    <x v="0"/>
    <x v="425"/>
    <x v="0"/>
    <x v="49"/>
    <x v="51"/>
    <x v="1"/>
    <n v="65.000000000000014"/>
    <n v="300"/>
    <x v="403"/>
    <x v="308"/>
    <n v="0.4"/>
    <x v="1"/>
  </r>
  <r>
    <x v="0"/>
    <x v="0"/>
    <x v="425"/>
    <x v="0"/>
    <x v="49"/>
    <x v="51"/>
    <x v="2"/>
    <n v="65.000000000000014"/>
    <n v="200"/>
    <x v="731"/>
    <x v="352"/>
    <n v="0.3"/>
    <x v="1"/>
  </r>
  <r>
    <x v="0"/>
    <x v="0"/>
    <x v="425"/>
    <x v="0"/>
    <x v="49"/>
    <x v="51"/>
    <x v="3"/>
    <n v="65.000000000000014"/>
    <n v="175"/>
    <x v="400"/>
    <x v="1190"/>
    <n v="0.3"/>
    <x v="1"/>
  </r>
  <r>
    <x v="0"/>
    <x v="0"/>
    <x v="425"/>
    <x v="0"/>
    <x v="49"/>
    <x v="51"/>
    <x v="4"/>
    <n v="75.000000000000014"/>
    <n v="175"/>
    <x v="592"/>
    <x v="730"/>
    <n v="0.3"/>
    <x v="1"/>
  </r>
  <r>
    <x v="0"/>
    <x v="0"/>
    <x v="425"/>
    <x v="0"/>
    <x v="49"/>
    <x v="51"/>
    <x v="5"/>
    <n v="80"/>
    <n v="300"/>
    <x v="49"/>
    <x v="97"/>
    <n v="0.35"/>
    <x v="1"/>
  </r>
  <r>
    <x v="0"/>
    <x v="0"/>
    <x v="455"/>
    <x v="0"/>
    <x v="49"/>
    <x v="51"/>
    <x v="0"/>
    <n v="75.000000000000014"/>
    <n v="450"/>
    <x v="221"/>
    <x v="1324"/>
    <n v="0.4"/>
    <x v="1"/>
  </r>
  <r>
    <x v="0"/>
    <x v="0"/>
    <x v="455"/>
    <x v="0"/>
    <x v="49"/>
    <x v="51"/>
    <x v="1"/>
    <n v="65.000000000000014"/>
    <n v="325"/>
    <x v="417"/>
    <x v="1325"/>
    <n v="0.4"/>
    <x v="1"/>
  </r>
  <r>
    <x v="0"/>
    <x v="0"/>
    <x v="455"/>
    <x v="0"/>
    <x v="49"/>
    <x v="51"/>
    <x v="2"/>
    <n v="65.000000000000014"/>
    <n v="345"/>
    <x v="732"/>
    <x v="1326"/>
    <n v="0.3"/>
    <x v="1"/>
  </r>
  <r>
    <x v="0"/>
    <x v="0"/>
    <x v="455"/>
    <x v="0"/>
    <x v="49"/>
    <x v="51"/>
    <x v="3"/>
    <n v="65.000000000000014"/>
    <n v="325"/>
    <x v="417"/>
    <x v="1327"/>
    <n v="0.3"/>
    <x v="1"/>
  </r>
  <r>
    <x v="0"/>
    <x v="0"/>
    <x v="455"/>
    <x v="0"/>
    <x v="49"/>
    <x v="51"/>
    <x v="4"/>
    <n v="75.000000000000014"/>
    <n v="300"/>
    <x v="224"/>
    <x v="53"/>
    <n v="0.3"/>
    <x v="1"/>
  </r>
  <r>
    <x v="0"/>
    <x v="0"/>
    <x v="455"/>
    <x v="0"/>
    <x v="49"/>
    <x v="51"/>
    <x v="5"/>
    <n v="80"/>
    <n v="400"/>
    <x v="54"/>
    <x v="67"/>
    <n v="0.35"/>
    <x v="1"/>
  </r>
  <r>
    <x v="0"/>
    <x v="0"/>
    <x v="484"/>
    <x v="0"/>
    <x v="49"/>
    <x v="51"/>
    <x v="0"/>
    <n v="75.000000000000014"/>
    <n v="625"/>
    <x v="273"/>
    <x v="864"/>
    <n v="0.4"/>
    <x v="1"/>
  </r>
  <r>
    <x v="0"/>
    <x v="0"/>
    <x v="484"/>
    <x v="0"/>
    <x v="49"/>
    <x v="51"/>
    <x v="1"/>
    <n v="65.000000000000014"/>
    <n v="425"/>
    <x v="704"/>
    <x v="724"/>
    <n v="0.4"/>
    <x v="1"/>
  </r>
  <r>
    <x v="0"/>
    <x v="0"/>
    <x v="484"/>
    <x v="0"/>
    <x v="49"/>
    <x v="51"/>
    <x v="2"/>
    <n v="65.000000000000014"/>
    <n v="400"/>
    <x v="253"/>
    <x v="308"/>
    <n v="0.3"/>
    <x v="1"/>
  </r>
  <r>
    <x v="0"/>
    <x v="0"/>
    <x v="484"/>
    <x v="0"/>
    <x v="49"/>
    <x v="51"/>
    <x v="3"/>
    <n v="65.000000000000014"/>
    <n v="350"/>
    <x v="586"/>
    <x v="645"/>
    <n v="0.3"/>
    <x v="1"/>
  </r>
  <r>
    <x v="0"/>
    <x v="0"/>
    <x v="484"/>
    <x v="0"/>
    <x v="49"/>
    <x v="51"/>
    <x v="4"/>
    <n v="75.000000000000014"/>
    <n v="350"/>
    <x v="418"/>
    <x v="132"/>
    <n v="0.3"/>
    <x v="1"/>
  </r>
  <r>
    <x v="0"/>
    <x v="0"/>
    <x v="484"/>
    <x v="0"/>
    <x v="49"/>
    <x v="51"/>
    <x v="5"/>
    <n v="80"/>
    <n v="450"/>
    <x v="11"/>
    <x v="12"/>
    <n v="0.35"/>
    <x v="1"/>
  </r>
  <r>
    <x v="0"/>
    <x v="0"/>
    <x v="188"/>
    <x v="0"/>
    <x v="49"/>
    <x v="51"/>
    <x v="0"/>
    <n v="55.000000000000007"/>
    <n v="500"/>
    <x v="80"/>
    <x v="1328"/>
    <n v="0.35000000000000003"/>
    <x v="1"/>
  </r>
  <r>
    <x v="0"/>
    <x v="0"/>
    <x v="188"/>
    <x v="0"/>
    <x v="49"/>
    <x v="51"/>
    <x v="1"/>
    <n v="55.000000000000007"/>
    <n v="300"/>
    <x v="207"/>
    <x v="691"/>
    <n v="0.35000000000000003"/>
    <x v="1"/>
  </r>
  <r>
    <x v="0"/>
    <x v="0"/>
    <x v="188"/>
    <x v="0"/>
    <x v="49"/>
    <x v="51"/>
    <x v="2"/>
    <n v="45"/>
    <n v="300"/>
    <x v="200"/>
    <x v="285"/>
    <n v="0.25"/>
    <x v="1"/>
  </r>
  <r>
    <x v="0"/>
    <x v="0"/>
    <x v="188"/>
    <x v="0"/>
    <x v="49"/>
    <x v="51"/>
    <x v="3"/>
    <n v="49.999999999999993"/>
    <n v="150"/>
    <x v="370"/>
    <x v="688"/>
    <n v="0.25"/>
    <x v="1"/>
  </r>
  <r>
    <x v="0"/>
    <x v="0"/>
    <x v="188"/>
    <x v="0"/>
    <x v="49"/>
    <x v="51"/>
    <x v="4"/>
    <n v="65.000000000000014"/>
    <n v="200"/>
    <x v="731"/>
    <x v="1329"/>
    <n v="0.25"/>
    <x v="1"/>
  </r>
  <r>
    <x v="0"/>
    <x v="0"/>
    <x v="188"/>
    <x v="0"/>
    <x v="49"/>
    <x v="51"/>
    <x v="5"/>
    <n v="55.000000000000007"/>
    <n v="300"/>
    <x v="207"/>
    <x v="676"/>
    <n v="0.3"/>
    <x v="1"/>
  </r>
  <r>
    <x v="0"/>
    <x v="0"/>
    <x v="696"/>
    <x v="0"/>
    <x v="49"/>
    <x v="51"/>
    <x v="0"/>
    <n v="55.000000000000007"/>
    <n v="575"/>
    <x v="76"/>
    <x v="677"/>
    <n v="0.35000000000000003"/>
    <x v="1"/>
  </r>
  <r>
    <x v="0"/>
    <x v="0"/>
    <x v="696"/>
    <x v="0"/>
    <x v="49"/>
    <x v="51"/>
    <x v="1"/>
    <n v="55.000000000000007"/>
    <n v="225"/>
    <x v="196"/>
    <x v="678"/>
    <n v="0.35000000000000003"/>
    <x v="1"/>
  </r>
  <r>
    <x v="0"/>
    <x v="0"/>
    <x v="696"/>
    <x v="0"/>
    <x v="49"/>
    <x v="51"/>
    <x v="2"/>
    <n v="45"/>
    <n v="275"/>
    <x v="118"/>
    <x v="679"/>
    <n v="0.25"/>
    <x v="1"/>
  </r>
  <r>
    <x v="0"/>
    <x v="0"/>
    <x v="0"/>
    <x v="0"/>
    <x v="0"/>
    <x v="0"/>
    <x v="0"/>
    <n v="47"/>
    <n v="336"/>
    <x v="733"/>
    <x v="1330"/>
    <n v="0.61"/>
    <x v="2"/>
  </r>
  <r>
    <x v="0"/>
    <x v="0"/>
    <x v="1"/>
    <x v="0"/>
    <x v="0"/>
    <x v="0"/>
    <x v="1"/>
    <n v="47"/>
    <n v="260"/>
    <x v="734"/>
    <x v="1331"/>
    <n v="0.42"/>
    <x v="2"/>
  </r>
  <r>
    <x v="0"/>
    <x v="0"/>
    <x v="2"/>
    <x v="0"/>
    <x v="0"/>
    <x v="0"/>
    <x v="2"/>
    <n v="36"/>
    <n v="250"/>
    <x v="735"/>
    <x v="1332"/>
    <n v="0.45999999999999996"/>
    <x v="2"/>
  </r>
  <r>
    <x v="0"/>
    <x v="0"/>
    <x v="3"/>
    <x v="0"/>
    <x v="0"/>
    <x v="0"/>
    <x v="3"/>
    <n v="41"/>
    <n v="247"/>
    <x v="736"/>
    <x v="1333"/>
    <n v="0.45999999999999996"/>
    <x v="2"/>
  </r>
  <r>
    <x v="0"/>
    <x v="0"/>
    <x v="4"/>
    <x v="0"/>
    <x v="0"/>
    <x v="0"/>
    <x v="4"/>
    <n v="55"/>
    <n v="234"/>
    <x v="737"/>
    <x v="1334"/>
    <n v="0.4"/>
    <x v="2"/>
  </r>
  <r>
    <x v="0"/>
    <x v="0"/>
    <x v="5"/>
    <x v="0"/>
    <x v="0"/>
    <x v="0"/>
    <x v="5"/>
    <n v="46"/>
    <n v="260"/>
    <x v="738"/>
    <x v="1335"/>
    <n v="0.37"/>
    <x v="2"/>
  </r>
  <r>
    <x v="0"/>
    <x v="0"/>
    <x v="6"/>
    <x v="0"/>
    <x v="0"/>
    <x v="0"/>
    <x v="0"/>
    <n v="46"/>
    <n v="313"/>
    <x v="739"/>
    <x v="1336"/>
    <n v="0.62"/>
    <x v="2"/>
  </r>
  <r>
    <x v="0"/>
    <x v="0"/>
    <x v="7"/>
    <x v="0"/>
    <x v="0"/>
    <x v="0"/>
    <x v="1"/>
    <n v="46"/>
    <n v="261"/>
    <x v="740"/>
    <x v="1337"/>
    <n v="0.44"/>
    <x v="2"/>
  </r>
  <r>
    <x v="0"/>
    <x v="0"/>
    <x v="8"/>
    <x v="0"/>
    <x v="0"/>
    <x v="0"/>
    <x v="2"/>
    <n v="36"/>
    <n v="276"/>
    <x v="741"/>
    <x v="1338"/>
    <n v="0.47"/>
    <x v="2"/>
  </r>
  <r>
    <x v="0"/>
    <x v="0"/>
    <x v="9"/>
    <x v="0"/>
    <x v="0"/>
    <x v="0"/>
    <x v="3"/>
    <n v="44"/>
    <n v="206"/>
    <x v="742"/>
    <x v="1339"/>
    <n v="0.49"/>
    <x v="2"/>
  </r>
  <r>
    <x v="0"/>
    <x v="0"/>
    <x v="10"/>
    <x v="0"/>
    <x v="0"/>
    <x v="0"/>
    <x v="4"/>
    <n v="58"/>
    <n v="243"/>
    <x v="743"/>
    <x v="1340"/>
    <n v="0.43"/>
    <x v="2"/>
  </r>
  <r>
    <x v="0"/>
    <x v="0"/>
    <x v="11"/>
    <x v="0"/>
    <x v="0"/>
    <x v="0"/>
    <x v="5"/>
    <n v="48"/>
    <n v="290"/>
    <x v="744"/>
    <x v="1341"/>
    <n v="0.38"/>
    <x v="2"/>
  </r>
  <r>
    <x v="0"/>
    <x v="0"/>
    <x v="12"/>
    <x v="0"/>
    <x v="0"/>
    <x v="0"/>
    <x v="0"/>
    <n v="46"/>
    <n v="354"/>
    <x v="745"/>
    <x v="1342"/>
    <n v="0.63"/>
    <x v="2"/>
  </r>
  <r>
    <x v="0"/>
    <x v="0"/>
    <x v="13"/>
    <x v="0"/>
    <x v="0"/>
    <x v="0"/>
    <x v="1"/>
    <n v="48"/>
    <n v="259"/>
    <x v="746"/>
    <x v="1343"/>
    <n v="0.43"/>
    <x v="2"/>
  </r>
  <r>
    <x v="0"/>
    <x v="0"/>
    <x v="14"/>
    <x v="0"/>
    <x v="0"/>
    <x v="0"/>
    <x v="2"/>
    <n v="39"/>
    <n v="247"/>
    <x v="747"/>
    <x v="1344"/>
    <n v="0.49"/>
    <x v="2"/>
  </r>
  <r>
    <x v="0"/>
    <x v="0"/>
    <x v="15"/>
    <x v="0"/>
    <x v="0"/>
    <x v="0"/>
    <x v="3"/>
    <n v="43"/>
    <n v="216"/>
    <x v="748"/>
    <x v="1345"/>
    <n v="0.5"/>
    <x v="2"/>
  </r>
  <r>
    <x v="0"/>
    <x v="0"/>
    <x v="16"/>
    <x v="0"/>
    <x v="0"/>
    <x v="0"/>
    <x v="4"/>
    <n v="59"/>
    <n v="230"/>
    <x v="749"/>
    <x v="1346"/>
    <n v="0.42"/>
    <x v="2"/>
  </r>
  <r>
    <x v="0"/>
    <x v="0"/>
    <x v="17"/>
    <x v="0"/>
    <x v="0"/>
    <x v="0"/>
    <x v="5"/>
    <n v="45"/>
    <n v="238"/>
    <x v="750"/>
    <x v="1347"/>
    <n v="0.35"/>
    <x v="2"/>
  </r>
  <r>
    <x v="0"/>
    <x v="0"/>
    <x v="18"/>
    <x v="0"/>
    <x v="0"/>
    <x v="0"/>
    <x v="0"/>
    <n v="45"/>
    <n v="300"/>
    <x v="751"/>
    <x v="1348"/>
    <n v="0.62"/>
    <x v="2"/>
  </r>
  <r>
    <x v="0"/>
    <x v="0"/>
    <x v="19"/>
    <x v="0"/>
    <x v="0"/>
    <x v="0"/>
    <x v="1"/>
    <n v="47"/>
    <n v="234"/>
    <x v="752"/>
    <x v="1349"/>
    <n v="0.41"/>
    <x v="2"/>
  </r>
  <r>
    <x v="0"/>
    <x v="0"/>
    <x v="20"/>
    <x v="0"/>
    <x v="0"/>
    <x v="0"/>
    <x v="2"/>
    <n v="39"/>
    <n v="252"/>
    <x v="753"/>
    <x v="1350"/>
    <n v="0.5"/>
    <x v="2"/>
  </r>
  <r>
    <x v="0"/>
    <x v="0"/>
    <x v="21"/>
    <x v="0"/>
    <x v="0"/>
    <x v="0"/>
    <x v="3"/>
    <n v="41"/>
    <n v="239"/>
    <x v="754"/>
    <x v="1351"/>
    <n v="0.49"/>
    <x v="2"/>
  </r>
  <r>
    <x v="0"/>
    <x v="0"/>
    <x v="22"/>
    <x v="0"/>
    <x v="0"/>
    <x v="0"/>
    <x v="4"/>
    <n v="56"/>
    <n v="215"/>
    <x v="755"/>
    <x v="1352"/>
    <n v="0.42"/>
    <x v="2"/>
  </r>
  <r>
    <x v="0"/>
    <x v="0"/>
    <x v="23"/>
    <x v="0"/>
    <x v="0"/>
    <x v="0"/>
    <x v="5"/>
    <n v="49"/>
    <n v="238"/>
    <x v="756"/>
    <x v="1353"/>
    <n v="0.37"/>
    <x v="2"/>
  </r>
  <r>
    <x v="0"/>
    <x v="0"/>
    <x v="24"/>
    <x v="0"/>
    <x v="0"/>
    <x v="0"/>
    <x v="0"/>
    <n v="54"/>
    <n v="317"/>
    <x v="757"/>
    <x v="1354"/>
    <n v="0.64"/>
    <x v="2"/>
  </r>
  <r>
    <x v="0"/>
    <x v="0"/>
    <x v="25"/>
    <x v="0"/>
    <x v="0"/>
    <x v="0"/>
    <x v="1"/>
    <n v="50"/>
    <n v="259"/>
    <x v="758"/>
    <x v="1355"/>
    <n v="0.4"/>
    <x v="2"/>
  </r>
  <r>
    <x v="0"/>
    <x v="0"/>
    <x v="26"/>
    <x v="0"/>
    <x v="0"/>
    <x v="0"/>
    <x v="2"/>
    <n v="46"/>
    <n v="261"/>
    <x v="740"/>
    <x v="1356"/>
    <n v="0.47"/>
    <x v="2"/>
  </r>
  <r>
    <x v="0"/>
    <x v="0"/>
    <x v="27"/>
    <x v="0"/>
    <x v="0"/>
    <x v="0"/>
    <x v="3"/>
    <n v="46"/>
    <n v="230"/>
    <x v="759"/>
    <x v="1357"/>
    <n v="0.48"/>
    <x v="2"/>
  </r>
  <r>
    <x v="0"/>
    <x v="0"/>
    <x v="28"/>
    <x v="0"/>
    <x v="0"/>
    <x v="0"/>
    <x v="4"/>
    <n v="59"/>
    <n v="245"/>
    <x v="760"/>
    <x v="1358"/>
    <n v="0.44999999999999996"/>
    <x v="2"/>
  </r>
  <r>
    <x v="0"/>
    <x v="0"/>
    <x v="29"/>
    <x v="0"/>
    <x v="0"/>
    <x v="0"/>
    <x v="5"/>
    <n v="59"/>
    <n v="290"/>
    <x v="761"/>
    <x v="1359"/>
    <n v="0.36"/>
    <x v="2"/>
  </r>
  <r>
    <x v="0"/>
    <x v="0"/>
    <x v="30"/>
    <x v="0"/>
    <x v="0"/>
    <x v="0"/>
    <x v="0"/>
    <n v="55"/>
    <n v="313"/>
    <x v="762"/>
    <x v="1360"/>
    <n v="0.61"/>
    <x v="2"/>
  </r>
  <r>
    <x v="0"/>
    <x v="0"/>
    <x v="31"/>
    <x v="0"/>
    <x v="0"/>
    <x v="0"/>
    <x v="1"/>
    <n v="54"/>
    <n v="270"/>
    <x v="763"/>
    <x v="1361"/>
    <n v="0.41"/>
    <x v="2"/>
  </r>
  <r>
    <x v="0"/>
    <x v="0"/>
    <x v="32"/>
    <x v="0"/>
    <x v="0"/>
    <x v="0"/>
    <x v="2"/>
    <n v="46"/>
    <n v="278"/>
    <x v="764"/>
    <x v="1362"/>
    <n v="0.48"/>
    <x v="2"/>
  </r>
  <r>
    <x v="0"/>
    <x v="0"/>
    <x v="33"/>
    <x v="0"/>
    <x v="0"/>
    <x v="0"/>
    <x v="3"/>
    <n v="47"/>
    <n v="261"/>
    <x v="765"/>
    <x v="1363"/>
    <n v="0.44999999999999996"/>
    <x v="2"/>
  </r>
  <r>
    <x v="0"/>
    <x v="0"/>
    <x v="34"/>
    <x v="0"/>
    <x v="0"/>
    <x v="0"/>
    <x v="4"/>
    <n v="55"/>
    <n v="252"/>
    <x v="766"/>
    <x v="1364"/>
    <n v="0.44999999999999996"/>
    <x v="2"/>
  </r>
  <r>
    <x v="0"/>
    <x v="0"/>
    <x v="35"/>
    <x v="0"/>
    <x v="0"/>
    <x v="0"/>
    <x v="5"/>
    <n v="64"/>
    <n v="305"/>
    <x v="767"/>
    <x v="1365"/>
    <n v="0.39"/>
    <x v="2"/>
  </r>
  <r>
    <x v="0"/>
    <x v="0"/>
    <x v="36"/>
    <x v="0"/>
    <x v="0"/>
    <x v="0"/>
    <x v="0"/>
    <n v="59"/>
    <n v="319"/>
    <x v="768"/>
    <x v="1366"/>
    <n v="0.6"/>
    <x v="2"/>
  </r>
  <r>
    <x v="0"/>
    <x v="0"/>
    <x v="37"/>
    <x v="0"/>
    <x v="0"/>
    <x v="0"/>
    <x v="1"/>
    <n v="53"/>
    <n v="267"/>
    <x v="769"/>
    <x v="1367"/>
    <n v="0.42"/>
    <x v="2"/>
  </r>
  <r>
    <x v="0"/>
    <x v="0"/>
    <x v="38"/>
    <x v="0"/>
    <x v="0"/>
    <x v="0"/>
    <x v="2"/>
    <n v="46"/>
    <n v="247"/>
    <x v="770"/>
    <x v="1368"/>
    <n v="0.44999999999999996"/>
    <x v="2"/>
  </r>
  <r>
    <x v="0"/>
    <x v="0"/>
    <x v="39"/>
    <x v="0"/>
    <x v="0"/>
    <x v="0"/>
    <x v="3"/>
    <n v="46"/>
    <n v="243"/>
    <x v="771"/>
    <x v="1369"/>
    <n v="0.45999999999999996"/>
    <x v="2"/>
  </r>
  <r>
    <x v="0"/>
    <x v="0"/>
    <x v="40"/>
    <x v="0"/>
    <x v="0"/>
    <x v="0"/>
    <x v="4"/>
    <n v="58"/>
    <n v="231"/>
    <x v="772"/>
    <x v="1370"/>
    <n v="0.43"/>
    <x v="2"/>
  </r>
  <r>
    <x v="0"/>
    <x v="0"/>
    <x v="41"/>
    <x v="0"/>
    <x v="0"/>
    <x v="0"/>
    <x v="5"/>
    <n v="61"/>
    <n v="286"/>
    <x v="773"/>
    <x v="1371"/>
    <n v="0.4"/>
    <x v="2"/>
  </r>
  <r>
    <x v="0"/>
    <x v="0"/>
    <x v="42"/>
    <x v="0"/>
    <x v="0"/>
    <x v="0"/>
    <x v="0"/>
    <n v="58"/>
    <n v="325"/>
    <x v="774"/>
    <x v="1372"/>
    <n v="0.61"/>
    <x v="2"/>
  </r>
  <r>
    <x v="0"/>
    <x v="0"/>
    <x v="43"/>
    <x v="0"/>
    <x v="0"/>
    <x v="0"/>
    <x v="1"/>
    <n v="53"/>
    <n v="308"/>
    <x v="775"/>
    <x v="1373"/>
    <n v="0.41"/>
    <x v="2"/>
  </r>
  <r>
    <x v="0"/>
    <x v="0"/>
    <x v="44"/>
    <x v="0"/>
    <x v="0"/>
    <x v="0"/>
    <x v="2"/>
    <n v="45"/>
    <n v="257"/>
    <x v="776"/>
    <x v="1374"/>
    <n v="0.45999999999999996"/>
    <x v="2"/>
  </r>
  <r>
    <x v="0"/>
    <x v="0"/>
    <x v="45"/>
    <x v="0"/>
    <x v="0"/>
    <x v="0"/>
    <x v="3"/>
    <n v="47"/>
    <n v="241"/>
    <x v="777"/>
    <x v="1375"/>
    <n v="0.47"/>
    <x v="2"/>
  </r>
  <r>
    <x v="1"/>
    <x v="0"/>
    <x v="46"/>
    <x v="0"/>
    <x v="0"/>
    <x v="0"/>
    <x v="4"/>
    <n v="54"/>
    <n v="270"/>
    <x v="763"/>
    <x v="1376"/>
    <n v="0.44999999999999996"/>
    <x v="2"/>
  </r>
  <r>
    <x v="1"/>
    <x v="0"/>
    <x v="47"/>
    <x v="0"/>
    <x v="0"/>
    <x v="0"/>
    <x v="5"/>
    <n v="62"/>
    <n v="290"/>
    <x v="778"/>
    <x v="1377"/>
    <n v="0.37"/>
    <x v="2"/>
  </r>
  <r>
    <x v="1"/>
    <x v="0"/>
    <x v="48"/>
    <x v="0"/>
    <x v="0"/>
    <x v="0"/>
    <x v="0"/>
    <n v="56"/>
    <n v="360"/>
    <x v="779"/>
    <x v="1378"/>
    <n v="0.62"/>
    <x v="2"/>
  </r>
  <r>
    <x v="1"/>
    <x v="0"/>
    <x v="49"/>
    <x v="0"/>
    <x v="0"/>
    <x v="0"/>
    <x v="1"/>
    <n v="50"/>
    <n v="270"/>
    <x v="751"/>
    <x v="1379"/>
    <n v="0.44"/>
    <x v="2"/>
  </r>
  <r>
    <x v="1"/>
    <x v="0"/>
    <x v="50"/>
    <x v="0"/>
    <x v="0"/>
    <x v="0"/>
    <x v="2"/>
    <n v="47"/>
    <n v="268"/>
    <x v="780"/>
    <x v="1380"/>
    <n v="0.47"/>
    <x v="2"/>
  </r>
  <r>
    <x v="1"/>
    <x v="0"/>
    <x v="51"/>
    <x v="0"/>
    <x v="0"/>
    <x v="0"/>
    <x v="3"/>
    <n v="47"/>
    <n v="252"/>
    <x v="781"/>
    <x v="1381"/>
    <n v="0.45999999999999996"/>
    <x v="2"/>
  </r>
  <r>
    <x v="1"/>
    <x v="0"/>
    <x v="52"/>
    <x v="0"/>
    <x v="0"/>
    <x v="0"/>
    <x v="4"/>
    <n v="58"/>
    <n v="252"/>
    <x v="782"/>
    <x v="1382"/>
    <n v="0.4"/>
    <x v="2"/>
  </r>
  <r>
    <x v="1"/>
    <x v="0"/>
    <x v="53"/>
    <x v="0"/>
    <x v="0"/>
    <x v="0"/>
    <x v="5"/>
    <n v="59"/>
    <n v="280"/>
    <x v="783"/>
    <x v="1383"/>
    <n v="0.4"/>
    <x v="2"/>
  </r>
  <r>
    <x v="1"/>
    <x v="0"/>
    <x v="54"/>
    <x v="0"/>
    <x v="0"/>
    <x v="0"/>
    <x v="4"/>
    <n v="64"/>
    <n v="236"/>
    <x v="784"/>
    <x v="1384"/>
    <n v="0.42"/>
    <x v="2"/>
  </r>
  <r>
    <x v="1"/>
    <x v="0"/>
    <x v="55"/>
    <x v="0"/>
    <x v="0"/>
    <x v="0"/>
    <x v="5"/>
    <n v="68"/>
    <n v="290"/>
    <x v="785"/>
    <x v="1385"/>
    <n v="0.38"/>
    <x v="2"/>
  </r>
  <r>
    <x v="1"/>
    <x v="0"/>
    <x v="56"/>
    <x v="0"/>
    <x v="0"/>
    <x v="0"/>
    <x v="0"/>
    <n v="60"/>
    <n v="299"/>
    <x v="786"/>
    <x v="1386"/>
    <n v="0.6"/>
    <x v="2"/>
  </r>
  <r>
    <x v="1"/>
    <x v="0"/>
    <x v="57"/>
    <x v="0"/>
    <x v="0"/>
    <x v="0"/>
    <x v="1"/>
    <n v="53"/>
    <n v="273"/>
    <x v="787"/>
    <x v="1387"/>
    <n v="0.43"/>
    <x v="2"/>
  </r>
  <r>
    <x v="1"/>
    <x v="0"/>
    <x v="58"/>
    <x v="0"/>
    <x v="0"/>
    <x v="0"/>
    <x v="2"/>
    <n v="52"/>
    <n v="258"/>
    <x v="788"/>
    <x v="1388"/>
    <n v="0.48"/>
    <x v="2"/>
  </r>
  <r>
    <x v="1"/>
    <x v="0"/>
    <x v="59"/>
    <x v="0"/>
    <x v="0"/>
    <x v="0"/>
    <x v="3"/>
    <n v="50"/>
    <n v="252"/>
    <x v="789"/>
    <x v="1389"/>
    <n v="0.49"/>
    <x v="2"/>
  </r>
  <r>
    <x v="1"/>
    <x v="0"/>
    <x v="60"/>
    <x v="0"/>
    <x v="0"/>
    <x v="0"/>
    <x v="4"/>
    <n v="64"/>
    <n v="254"/>
    <x v="790"/>
    <x v="1390"/>
    <n v="0.42"/>
    <x v="2"/>
  </r>
  <r>
    <x v="1"/>
    <x v="0"/>
    <x v="61"/>
    <x v="0"/>
    <x v="0"/>
    <x v="0"/>
    <x v="5"/>
    <n v="66"/>
    <n v="263"/>
    <x v="791"/>
    <x v="1391"/>
    <n v="0.37"/>
    <x v="2"/>
  </r>
  <r>
    <x v="1"/>
    <x v="0"/>
    <x v="62"/>
    <x v="0"/>
    <x v="0"/>
    <x v="0"/>
    <x v="0"/>
    <n v="62"/>
    <n v="312"/>
    <x v="792"/>
    <x v="1392"/>
    <n v="0.64"/>
    <x v="2"/>
  </r>
  <r>
    <x v="1"/>
    <x v="0"/>
    <x v="63"/>
    <x v="0"/>
    <x v="0"/>
    <x v="0"/>
    <x v="1"/>
    <n v="51"/>
    <n v="300"/>
    <x v="793"/>
    <x v="1393"/>
    <n v="0.42"/>
    <x v="2"/>
  </r>
  <r>
    <x v="1"/>
    <x v="0"/>
    <x v="64"/>
    <x v="0"/>
    <x v="0"/>
    <x v="0"/>
    <x v="2"/>
    <n v="54"/>
    <n v="285"/>
    <x v="794"/>
    <x v="1394"/>
    <n v="0.47"/>
    <x v="2"/>
  </r>
  <r>
    <x v="1"/>
    <x v="0"/>
    <x v="65"/>
    <x v="0"/>
    <x v="0"/>
    <x v="0"/>
    <x v="3"/>
    <n v="54"/>
    <n v="225"/>
    <x v="795"/>
    <x v="1395"/>
    <n v="0.45999999999999996"/>
    <x v="2"/>
  </r>
  <r>
    <x v="1"/>
    <x v="0"/>
    <x v="66"/>
    <x v="0"/>
    <x v="0"/>
    <x v="0"/>
    <x v="4"/>
    <n v="60"/>
    <n v="261"/>
    <x v="796"/>
    <x v="1396"/>
    <n v="0.43"/>
    <x v="2"/>
  </r>
  <r>
    <x v="1"/>
    <x v="0"/>
    <x v="67"/>
    <x v="0"/>
    <x v="0"/>
    <x v="0"/>
    <x v="5"/>
    <n v="68"/>
    <n v="290"/>
    <x v="785"/>
    <x v="1397"/>
    <n v="0.35"/>
    <x v="2"/>
  </r>
  <r>
    <x v="2"/>
    <x v="1"/>
    <x v="68"/>
    <x v="0"/>
    <x v="0"/>
    <x v="0"/>
    <x v="0"/>
    <n v="24"/>
    <n v="234"/>
    <x v="797"/>
    <x v="1398"/>
    <n v="0.47"/>
    <x v="2"/>
  </r>
  <r>
    <x v="2"/>
    <x v="1"/>
    <x v="69"/>
    <x v="0"/>
    <x v="0"/>
    <x v="0"/>
    <x v="1"/>
    <n v="34"/>
    <n v="225"/>
    <x v="798"/>
    <x v="1399"/>
    <n v="0.49"/>
    <x v="2"/>
  </r>
  <r>
    <x v="2"/>
    <x v="1"/>
    <x v="70"/>
    <x v="0"/>
    <x v="0"/>
    <x v="0"/>
    <x v="2"/>
    <n v="33"/>
    <n v="210"/>
    <x v="799"/>
    <x v="1400"/>
    <n v="0.45999999999999996"/>
    <x v="2"/>
  </r>
  <r>
    <x v="2"/>
    <x v="1"/>
    <x v="71"/>
    <x v="0"/>
    <x v="0"/>
    <x v="0"/>
    <x v="3"/>
    <n v="34"/>
    <n v="175"/>
    <x v="800"/>
    <x v="1401"/>
    <n v="0.55000000000000004"/>
    <x v="2"/>
  </r>
  <r>
    <x v="2"/>
    <x v="1"/>
    <x v="72"/>
    <x v="1"/>
    <x v="1"/>
    <x v="1"/>
    <x v="4"/>
    <n v="36"/>
    <n v="154"/>
    <x v="801"/>
    <x v="1402"/>
    <n v="0.43"/>
    <x v="2"/>
  </r>
  <r>
    <x v="2"/>
    <x v="1"/>
    <x v="73"/>
    <x v="1"/>
    <x v="1"/>
    <x v="1"/>
    <x v="5"/>
    <n v="34"/>
    <n v="203"/>
    <x v="802"/>
    <x v="1403"/>
    <n v="0.64"/>
    <x v="2"/>
  </r>
  <r>
    <x v="2"/>
    <x v="1"/>
    <x v="74"/>
    <x v="1"/>
    <x v="1"/>
    <x v="1"/>
    <x v="0"/>
    <n v="23"/>
    <n v="213"/>
    <x v="803"/>
    <x v="1404"/>
    <n v="0.5"/>
    <x v="2"/>
  </r>
  <r>
    <x v="2"/>
    <x v="1"/>
    <x v="75"/>
    <x v="1"/>
    <x v="1"/>
    <x v="1"/>
    <x v="1"/>
    <n v="33"/>
    <n v="255"/>
    <x v="804"/>
    <x v="1405"/>
    <n v="0.44999999999999996"/>
    <x v="2"/>
  </r>
  <r>
    <x v="2"/>
    <x v="1"/>
    <x v="76"/>
    <x v="1"/>
    <x v="1"/>
    <x v="1"/>
    <x v="2"/>
    <n v="32"/>
    <n v="176"/>
    <x v="805"/>
    <x v="1406"/>
    <n v="0.44999999999999996"/>
    <x v="2"/>
  </r>
  <r>
    <x v="2"/>
    <x v="1"/>
    <x v="77"/>
    <x v="1"/>
    <x v="1"/>
    <x v="1"/>
    <x v="3"/>
    <n v="34"/>
    <n v="175"/>
    <x v="800"/>
    <x v="1407"/>
    <n v="0.6"/>
    <x v="2"/>
  </r>
  <r>
    <x v="2"/>
    <x v="1"/>
    <x v="78"/>
    <x v="1"/>
    <x v="1"/>
    <x v="1"/>
    <x v="4"/>
    <n v="38"/>
    <n v="125"/>
    <x v="806"/>
    <x v="1408"/>
    <n v="0.44999999999999996"/>
    <x v="2"/>
  </r>
  <r>
    <x v="2"/>
    <x v="1"/>
    <x v="79"/>
    <x v="1"/>
    <x v="1"/>
    <x v="1"/>
    <x v="5"/>
    <n v="34"/>
    <n v="196"/>
    <x v="807"/>
    <x v="1409"/>
    <n v="0.63"/>
    <x v="2"/>
  </r>
  <r>
    <x v="2"/>
    <x v="1"/>
    <x v="80"/>
    <x v="1"/>
    <x v="1"/>
    <x v="1"/>
    <x v="0"/>
    <n v="29"/>
    <n v="254"/>
    <x v="808"/>
    <x v="1410"/>
    <n v="0.44999999999999996"/>
    <x v="2"/>
  </r>
  <r>
    <x v="2"/>
    <x v="1"/>
    <x v="81"/>
    <x v="1"/>
    <x v="1"/>
    <x v="1"/>
    <x v="1"/>
    <n v="39"/>
    <n v="236"/>
    <x v="809"/>
    <x v="1411"/>
    <n v="0.44999999999999996"/>
    <x v="2"/>
  </r>
  <r>
    <x v="2"/>
    <x v="1"/>
    <x v="82"/>
    <x v="1"/>
    <x v="1"/>
    <x v="1"/>
    <x v="2"/>
    <n v="32"/>
    <n v="182"/>
    <x v="810"/>
    <x v="1412"/>
    <n v="0.49"/>
    <x v="2"/>
  </r>
  <r>
    <x v="2"/>
    <x v="1"/>
    <x v="83"/>
    <x v="1"/>
    <x v="1"/>
    <x v="1"/>
    <x v="3"/>
    <n v="37"/>
    <n v="174"/>
    <x v="811"/>
    <x v="1413"/>
    <n v="0.58000000000000007"/>
    <x v="2"/>
  </r>
  <r>
    <x v="2"/>
    <x v="1"/>
    <x v="84"/>
    <x v="1"/>
    <x v="1"/>
    <x v="1"/>
    <x v="4"/>
    <n v="41"/>
    <n v="125"/>
    <x v="812"/>
    <x v="1414"/>
    <n v="0.4"/>
    <x v="2"/>
  </r>
  <r>
    <x v="2"/>
    <x v="1"/>
    <x v="85"/>
    <x v="1"/>
    <x v="1"/>
    <x v="1"/>
    <x v="5"/>
    <n v="39"/>
    <n v="189"/>
    <x v="813"/>
    <x v="1415"/>
    <n v="0.6"/>
    <x v="2"/>
  </r>
  <r>
    <x v="2"/>
    <x v="1"/>
    <x v="86"/>
    <x v="1"/>
    <x v="1"/>
    <x v="1"/>
    <x v="0"/>
    <n v="27"/>
    <n v="234"/>
    <x v="814"/>
    <x v="1416"/>
    <n v="0.48"/>
    <x v="2"/>
  </r>
  <r>
    <x v="2"/>
    <x v="1"/>
    <x v="87"/>
    <x v="1"/>
    <x v="1"/>
    <x v="1"/>
    <x v="1"/>
    <n v="38"/>
    <n v="225"/>
    <x v="815"/>
    <x v="1417"/>
    <n v="0.44999999999999996"/>
    <x v="2"/>
  </r>
  <r>
    <x v="2"/>
    <x v="1"/>
    <x v="88"/>
    <x v="1"/>
    <x v="1"/>
    <x v="1"/>
    <x v="2"/>
    <n v="34"/>
    <n v="203"/>
    <x v="802"/>
    <x v="1418"/>
    <n v="0.45999999999999996"/>
    <x v="2"/>
  </r>
  <r>
    <x v="2"/>
    <x v="1"/>
    <x v="89"/>
    <x v="1"/>
    <x v="1"/>
    <x v="1"/>
    <x v="3"/>
    <n v="36"/>
    <n v="163"/>
    <x v="816"/>
    <x v="1419"/>
    <n v="0.59000000000000008"/>
    <x v="2"/>
  </r>
  <r>
    <x v="1"/>
    <x v="1"/>
    <x v="90"/>
    <x v="1"/>
    <x v="1"/>
    <x v="1"/>
    <x v="4"/>
    <n v="42"/>
    <n v="147"/>
    <x v="817"/>
    <x v="1420"/>
    <n v="0.42"/>
    <x v="2"/>
  </r>
  <r>
    <x v="1"/>
    <x v="1"/>
    <x v="91"/>
    <x v="1"/>
    <x v="1"/>
    <x v="1"/>
    <x v="5"/>
    <n v="39"/>
    <n v="232"/>
    <x v="818"/>
    <x v="1421"/>
    <n v="0.61"/>
    <x v="2"/>
  </r>
  <r>
    <x v="1"/>
    <x v="1"/>
    <x v="92"/>
    <x v="1"/>
    <x v="1"/>
    <x v="1"/>
    <x v="0"/>
    <n v="29"/>
    <n v="268"/>
    <x v="819"/>
    <x v="1422"/>
    <n v="0.48"/>
    <x v="2"/>
  </r>
  <r>
    <x v="1"/>
    <x v="1"/>
    <x v="93"/>
    <x v="1"/>
    <x v="1"/>
    <x v="1"/>
    <x v="1"/>
    <n v="38"/>
    <n v="259"/>
    <x v="820"/>
    <x v="1423"/>
    <n v="0.45999999999999996"/>
    <x v="2"/>
  </r>
  <r>
    <x v="1"/>
    <x v="1"/>
    <x v="94"/>
    <x v="1"/>
    <x v="1"/>
    <x v="1"/>
    <x v="2"/>
    <n v="33"/>
    <n v="225"/>
    <x v="821"/>
    <x v="1424"/>
    <n v="0.48"/>
    <x v="2"/>
  </r>
  <r>
    <x v="1"/>
    <x v="1"/>
    <x v="95"/>
    <x v="1"/>
    <x v="1"/>
    <x v="1"/>
    <x v="3"/>
    <n v="39"/>
    <n v="189"/>
    <x v="813"/>
    <x v="1425"/>
    <n v="0.58000000000000007"/>
    <x v="2"/>
  </r>
  <r>
    <x v="1"/>
    <x v="1"/>
    <x v="96"/>
    <x v="1"/>
    <x v="1"/>
    <x v="1"/>
    <x v="4"/>
    <n v="42"/>
    <n v="168"/>
    <x v="822"/>
    <x v="1426"/>
    <n v="0.4"/>
    <x v="2"/>
  </r>
  <r>
    <x v="1"/>
    <x v="1"/>
    <x v="97"/>
    <x v="1"/>
    <x v="1"/>
    <x v="1"/>
    <x v="5"/>
    <n v="37"/>
    <n v="276"/>
    <x v="823"/>
    <x v="1427"/>
    <n v="0.63"/>
    <x v="2"/>
  </r>
  <r>
    <x v="1"/>
    <x v="1"/>
    <x v="98"/>
    <x v="1"/>
    <x v="1"/>
    <x v="1"/>
    <x v="0"/>
    <n v="39"/>
    <n v="238"/>
    <x v="824"/>
    <x v="1428"/>
    <n v="0.47"/>
    <x v="2"/>
  </r>
  <r>
    <x v="1"/>
    <x v="1"/>
    <x v="99"/>
    <x v="1"/>
    <x v="1"/>
    <x v="1"/>
    <x v="1"/>
    <n v="42"/>
    <n v="238"/>
    <x v="825"/>
    <x v="1429"/>
    <n v="0.44999999999999996"/>
    <x v="2"/>
  </r>
  <r>
    <x v="1"/>
    <x v="1"/>
    <x v="100"/>
    <x v="1"/>
    <x v="1"/>
    <x v="1"/>
    <x v="2"/>
    <n v="37"/>
    <n v="232"/>
    <x v="826"/>
    <x v="1430"/>
    <n v="0.49"/>
    <x v="2"/>
  </r>
  <r>
    <x v="1"/>
    <x v="1"/>
    <x v="101"/>
    <x v="1"/>
    <x v="1"/>
    <x v="1"/>
    <x v="3"/>
    <n v="38"/>
    <n v="203"/>
    <x v="827"/>
    <x v="1431"/>
    <n v="0.57000000000000006"/>
    <x v="2"/>
  </r>
  <r>
    <x v="1"/>
    <x v="1"/>
    <x v="102"/>
    <x v="1"/>
    <x v="1"/>
    <x v="1"/>
    <x v="4"/>
    <n v="41"/>
    <n v="169"/>
    <x v="828"/>
    <x v="1432"/>
    <n v="0.44999999999999996"/>
    <x v="2"/>
  </r>
  <r>
    <x v="1"/>
    <x v="1"/>
    <x v="103"/>
    <x v="1"/>
    <x v="1"/>
    <x v="1"/>
    <x v="5"/>
    <n v="47"/>
    <n v="250"/>
    <x v="829"/>
    <x v="1433"/>
    <n v="0.64"/>
    <x v="2"/>
  </r>
  <r>
    <x v="1"/>
    <x v="1"/>
    <x v="104"/>
    <x v="1"/>
    <x v="1"/>
    <x v="1"/>
    <x v="0"/>
    <n v="37"/>
    <n v="238"/>
    <x v="830"/>
    <x v="1434"/>
    <n v="0.44999999999999996"/>
    <x v="2"/>
  </r>
  <r>
    <x v="1"/>
    <x v="1"/>
    <x v="105"/>
    <x v="1"/>
    <x v="1"/>
    <x v="1"/>
    <x v="1"/>
    <n v="42"/>
    <n v="238"/>
    <x v="825"/>
    <x v="1435"/>
    <n v="0.45999999999999996"/>
    <x v="2"/>
  </r>
  <r>
    <x v="1"/>
    <x v="1"/>
    <x v="106"/>
    <x v="1"/>
    <x v="1"/>
    <x v="1"/>
    <x v="2"/>
    <n v="37"/>
    <n v="319"/>
    <x v="831"/>
    <x v="1436"/>
    <n v="0.44999999999999996"/>
    <x v="2"/>
  </r>
  <r>
    <x v="1"/>
    <x v="1"/>
    <x v="107"/>
    <x v="1"/>
    <x v="1"/>
    <x v="1"/>
    <x v="3"/>
    <n v="36"/>
    <n v="210"/>
    <x v="832"/>
    <x v="1437"/>
    <n v="0.6"/>
    <x v="2"/>
  </r>
  <r>
    <x v="1"/>
    <x v="1"/>
    <x v="108"/>
    <x v="1"/>
    <x v="1"/>
    <x v="1"/>
    <x v="4"/>
    <n v="41"/>
    <n v="196"/>
    <x v="833"/>
    <x v="1438"/>
    <n v="0.4"/>
    <x v="2"/>
  </r>
  <r>
    <x v="1"/>
    <x v="1"/>
    <x v="109"/>
    <x v="1"/>
    <x v="1"/>
    <x v="1"/>
    <x v="5"/>
    <n v="47"/>
    <n v="293"/>
    <x v="834"/>
    <x v="1439"/>
    <n v="0.63"/>
    <x v="2"/>
  </r>
  <r>
    <x v="1"/>
    <x v="1"/>
    <x v="110"/>
    <x v="1"/>
    <x v="1"/>
    <x v="1"/>
    <x v="0"/>
    <n v="37"/>
    <n v="268"/>
    <x v="835"/>
    <x v="1440"/>
    <n v="0.49"/>
    <x v="2"/>
  </r>
  <r>
    <x v="1"/>
    <x v="1"/>
    <x v="111"/>
    <x v="1"/>
    <x v="1"/>
    <x v="1"/>
    <x v="1"/>
    <n v="41"/>
    <n v="259"/>
    <x v="836"/>
    <x v="1441"/>
    <n v="0.44999999999999996"/>
    <x v="2"/>
  </r>
  <r>
    <x v="1"/>
    <x v="1"/>
    <x v="112"/>
    <x v="1"/>
    <x v="1"/>
    <x v="1"/>
    <x v="2"/>
    <n v="39"/>
    <n v="297"/>
    <x v="837"/>
    <x v="1442"/>
    <n v="0.45999999999999996"/>
    <x v="2"/>
  </r>
  <r>
    <x v="1"/>
    <x v="1"/>
    <x v="113"/>
    <x v="1"/>
    <x v="1"/>
    <x v="1"/>
    <x v="3"/>
    <n v="38"/>
    <n v="189"/>
    <x v="838"/>
    <x v="1443"/>
    <n v="0.59000000000000008"/>
    <x v="2"/>
  </r>
  <r>
    <x v="1"/>
    <x v="1"/>
    <x v="114"/>
    <x v="1"/>
    <x v="1"/>
    <x v="1"/>
    <x v="4"/>
    <n v="41"/>
    <n v="169"/>
    <x v="828"/>
    <x v="1444"/>
    <n v="0.4"/>
    <x v="2"/>
  </r>
  <r>
    <x v="1"/>
    <x v="1"/>
    <x v="115"/>
    <x v="1"/>
    <x v="1"/>
    <x v="1"/>
    <x v="5"/>
    <n v="46"/>
    <n v="225"/>
    <x v="839"/>
    <x v="1445"/>
    <n v="0.65"/>
    <x v="2"/>
  </r>
  <r>
    <x v="1"/>
    <x v="1"/>
    <x v="116"/>
    <x v="1"/>
    <x v="1"/>
    <x v="1"/>
    <x v="0"/>
    <n v="44"/>
    <n v="255"/>
    <x v="840"/>
    <x v="1446"/>
    <n v="0.48"/>
    <x v="2"/>
  </r>
  <r>
    <x v="1"/>
    <x v="1"/>
    <x v="117"/>
    <x v="1"/>
    <x v="1"/>
    <x v="1"/>
    <x v="1"/>
    <n v="41"/>
    <n v="213"/>
    <x v="841"/>
    <x v="1447"/>
    <n v="0.45999999999999996"/>
    <x v="2"/>
  </r>
  <r>
    <x v="1"/>
    <x v="1"/>
    <x v="118"/>
    <x v="1"/>
    <x v="1"/>
    <x v="1"/>
    <x v="2"/>
    <n v="46"/>
    <n v="234"/>
    <x v="842"/>
    <x v="1448"/>
    <n v="0.49"/>
    <x v="2"/>
  </r>
  <r>
    <x v="1"/>
    <x v="1"/>
    <x v="119"/>
    <x v="1"/>
    <x v="1"/>
    <x v="1"/>
    <x v="3"/>
    <n v="47"/>
    <n v="181"/>
    <x v="843"/>
    <x v="1449"/>
    <n v="0.55000000000000004"/>
    <x v="2"/>
  </r>
  <r>
    <x v="1"/>
    <x v="1"/>
    <x v="120"/>
    <x v="1"/>
    <x v="1"/>
    <x v="1"/>
    <x v="4"/>
    <n v="44"/>
    <n v="175"/>
    <x v="844"/>
    <x v="1450"/>
    <n v="0.43"/>
    <x v="2"/>
  </r>
  <r>
    <x v="1"/>
    <x v="1"/>
    <x v="121"/>
    <x v="1"/>
    <x v="1"/>
    <x v="1"/>
    <x v="5"/>
    <n v="50"/>
    <n v="213"/>
    <x v="845"/>
    <x v="1451"/>
    <n v="0.64"/>
    <x v="2"/>
  </r>
  <r>
    <x v="1"/>
    <x v="1"/>
    <x v="122"/>
    <x v="1"/>
    <x v="1"/>
    <x v="1"/>
    <x v="0"/>
    <n v="44"/>
    <n v="240"/>
    <x v="846"/>
    <x v="1452"/>
    <n v="0.5"/>
    <x v="2"/>
  </r>
  <r>
    <x v="1"/>
    <x v="1"/>
    <x v="123"/>
    <x v="1"/>
    <x v="1"/>
    <x v="1"/>
    <x v="1"/>
    <n v="43"/>
    <n v="216"/>
    <x v="748"/>
    <x v="1453"/>
    <n v="0.47"/>
    <x v="2"/>
  </r>
  <r>
    <x v="1"/>
    <x v="1"/>
    <x v="124"/>
    <x v="1"/>
    <x v="1"/>
    <x v="1"/>
    <x v="2"/>
    <n v="48"/>
    <n v="188"/>
    <x v="847"/>
    <x v="1454"/>
    <n v="0.47"/>
    <x v="2"/>
  </r>
  <r>
    <x v="1"/>
    <x v="1"/>
    <x v="125"/>
    <x v="1"/>
    <x v="1"/>
    <x v="1"/>
    <x v="3"/>
    <n v="45"/>
    <n v="168"/>
    <x v="832"/>
    <x v="1455"/>
    <n v="0.58000000000000007"/>
    <x v="2"/>
  </r>
  <r>
    <x v="1"/>
    <x v="1"/>
    <x v="126"/>
    <x v="1"/>
    <x v="1"/>
    <x v="1"/>
    <x v="4"/>
    <n v="42"/>
    <n v="150"/>
    <x v="848"/>
    <x v="1456"/>
    <n v="0.41"/>
    <x v="2"/>
  </r>
  <r>
    <x v="1"/>
    <x v="1"/>
    <x v="127"/>
    <x v="1"/>
    <x v="1"/>
    <x v="1"/>
    <x v="5"/>
    <n v="53"/>
    <n v="210"/>
    <x v="849"/>
    <x v="1457"/>
    <n v="0.62"/>
    <x v="2"/>
  </r>
  <r>
    <x v="1"/>
    <x v="1"/>
    <x v="128"/>
    <x v="1"/>
    <x v="1"/>
    <x v="1"/>
    <x v="0"/>
    <n v="43"/>
    <n v="234"/>
    <x v="850"/>
    <x v="1458"/>
    <n v="0.49"/>
    <x v="2"/>
  </r>
  <r>
    <x v="1"/>
    <x v="1"/>
    <x v="129"/>
    <x v="1"/>
    <x v="1"/>
    <x v="1"/>
    <x v="1"/>
    <n v="43"/>
    <n v="243"/>
    <x v="851"/>
    <x v="1459"/>
    <n v="0.49"/>
    <x v="2"/>
  </r>
  <r>
    <x v="1"/>
    <x v="1"/>
    <x v="130"/>
    <x v="1"/>
    <x v="1"/>
    <x v="1"/>
    <x v="2"/>
    <n v="47"/>
    <n v="206"/>
    <x v="852"/>
    <x v="1460"/>
    <n v="0.48"/>
    <x v="2"/>
  </r>
  <r>
    <x v="1"/>
    <x v="1"/>
    <x v="131"/>
    <x v="1"/>
    <x v="1"/>
    <x v="1"/>
    <x v="3"/>
    <n v="48"/>
    <n v="203"/>
    <x v="853"/>
    <x v="1461"/>
    <n v="0.55000000000000004"/>
    <x v="2"/>
  </r>
  <r>
    <x v="1"/>
    <x v="1"/>
    <x v="132"/>
    <x v="1"/>
    <x v="1"/>
    <x v="1"/>
    <x v="4"/>
    <n v="42"/>
    <n v="195"/>
    <x v="854"/>
    <x v="1462"/>
    <n v="0.44999999999999996"/>
    <x v="2"/>
  </r>
  <r>
    <x v="1"/>
    <x v="1"/>
    <x v="133"/>
    <x v="1"/>
    <x v="1"/>
    <x v="1"/>
    <x v="5"/>
    <n v="51"/>
    <n v="247"/>
    <x v="855"/>
    <x v="1463"/>
    <n v="0.62"/>
    <x v="2"/>
  </r>
  <r>
    <x v="1"/>
    <x v="1"/>
    <x v="134"/>
    <x v="1"/>
    <x v="1"/>
    <x v="1"/>
    <x v="0"/>
    <n v="41"/>
    <n v="238"/>
    <x v="856"/>
    <x v="1464"/>
    <n v="0.48"/>
    <x v="2"/>
  </r>
  <r>
    <x v="1"/>
    <x v="1"/>
    <x v="135"/>
    <x v="1"/>
    <x v="1"/>
    <x v="1"/>
    <x v="1"/>
    <n v="44"/>
    <n v="285"/>
    <x v="857"/>
    <x v="1465"/>
    <n v="0.48"/>
    <x v="2"/>
  </r>
  <r>
    <x v="1"/>
    <x v="1"/>
    <x v="136"/>
    <x v="1"/>
    <x v="1"/>
    <x v="1"/>
    <x v="2"/>
    <n v="47"/>
    <n v="255"/>
    <x v="858"/>
    <x v="1466"/>
    <n v="0.49"/>
    <x v="2"/>
  </r>
  <r>
    <x v="1"/>
    <x v="1"/>
    <x v="137"/>
    <x v="1"/>
    <x v="1"/>
    <x v="1"/>
    <x v="3"/>
    <n v="47"/>
    <n v="182"/>
    <x v="859"/>
    <x v="1467"/>
    <n v="0.58000000000000007"/>
    <x v="2"/>
  </r>
  <r>
    <x v="1"/>
    <x v="1"/>
    <x v="138"/>
    <x v="1"/>
    <x v="1"/>
    <x v="1"/>
    <x v="4"/>
    <n v="42"/>
    <n v="169"/>
    <x v="860"/>
    <x v="1468"/>
    <n v="0.44999999999999996"/>
    <x v="2"/>
  </r>
  <r>
    <x v="1"/>
    <x v="1"/>
    <x v="139"/>
    <x v="1"/>
    <x v="1"/>
    <x v="1"/>
    <x v="5"/>
    <n v="53"/>
    <n v="261"/>
    <x v="861"/>
    <x v="1469"/>
    <n v="0.62"/>
    <x v="2"/>
  </r>
  <r>
    <x v="3"/>
    <x v="2"/>
    <x v="140"/>
    <x v="1"/>
    <x v="1"/>
    <x v="1"/>
    <x v="0"/>
    <n v="37"/>
    <n v="209"/>
    <x v="862"/>
    <x v="1470"/>
    <n v="0.45000000000000007"/>
    <x v="2"/>
  </r>
  <r>
    <x v="3"/>
    <x v="2"/>
    <x v="141"/>
    <x v="1"/>
    <x v="1"/>
    <x v="1"/>
    <x v="1"/>
    <n v="49"/>
    <n v="194"/>
    <x v="863"/>
    <x v="1471"/>
    <n v="0.31"/>
    <x v="2"/>
  </r>
  <r>
    <x v="3"/>
    <x v="2"/>
    <x v="142"/>
    <x v="1"/>
    <x v="1"/>
    <x v="1"/>
    <x v="2"/>
    <n v="46"/>
    <n v="217"/>
    <x v="864"/>
    <x v="1472"/>
    <n v="0.45000000000000007"/>
    <x v="2"/>
  </r>
  <r>
    <x v="3"/>
    <x v="2"/>
    <x v="143"/>
    <x v="1"/>
    <x v="1"/>
    <x v="1"/>
    <x v="3"/>
    <n v="48"/>
    <n v="175"/>
    <x v="865"/>
    <x v="1473"/>
    <n v="0.4"/>
    <x v="2"/>
  </r>
  <r>
    <x v="3"/>
    <x v="2"/>
    <x v="144"/>
    <x v="2"/>
    <x v="2"/>
    <x v="2"/>
    <x v="4"/>
    <n v="51"/>
    <n v="161"/>
    <x v="866"/>
    <x v="1474"/>
    <n v="0.63"/>
    <x v="2"/>
  </r>
  <r>
    <x v="3"/>
    <x v="2"/>
    <x v="145"/>
    <x v="2"/>
    <x v="2"/>
    <x v="2"/>
    <x v="5"/>
    <n v="49"/>
    <n v="233"/>
    <x v="867"/>
    <x v="1475"/>
    <n v="0.25"/>
    <x v="2"/>
  </r>
  <r>
    <x v="3"/>
    <x v="2"/>
    <x v="146"/>
    <x v="2"/>
    <x v="2"/>
    <x v="2"/>
    <x v="0"/>
    <n v="37"/>
    <n v="223"/>
    <x v="868"/>
    <x v="1476"/>
    <n v="0.5"/>
    <x v="2"/>
  </r>
  <r>
    <x v="3"/>
    <x v="2"/>
    <x v="147"/>
    <x v="2"/>
    <x v="2"/>
    <x v="2"/>
    <x v="1"/>
    <n v="49"/>
    <n v="210"/>
    <x v="869"/>
    <x v="1477"/>
    <n v="0.31"/>
    <x v="2"/>
  </r>
  <r>
    <x v="3"/>
    <x v="2"/>
    <x v="148"/>
    <x v="2"/>
    <x v="2"/>
    <x v="2"/>
    <x v="2"/>
    <n v="49"/>
    <n v="196"/>
    <x v="870"/>
    <x v="1478"/>
    <n v="0.49000000000000005"/>
    <x v="2"/>
  </r>
  <r>
    <x v="3"/>
    <x v="2"/>
    <x v="149"/>
    <x v="2"/>
    <x v="2"/>
    <x v="2"/>
    <x v="3"/>
    <n v="47"/>
    <n v="150"/>
    <x v="871"/>
    <x v="1479"/>
    <n v="0.42"/>
    <x v="2"/>
  </r>
  <r>
    <x v="3"/>
    <x v="2"/>
    <x v="150"/>
    <x v="2"/>
    <x v="2"/>
    <x v="2"/>
    <x v="4"/>
    <n v="50"/>
    <n v="140"/>
    <x v="872"/>
    <x v="1480"/>
    <n v="0.61"/>
    <x v="2"/>
  </r>
  <r>
    <x v="3"/>
    <x v="2"/>
    <x v="151"/>
    <x v="2"/>
    <x v="2"/>
    <x v="2"/>
    <x v="5"/>
    <n v="46"/>
    <n v="182"/>
    <x v="873"/>
    <x v="1481"/>
    <n v="0.28000000000000003"/>
    <x v="2"/>
  </r>
  <r>
    <x v="3"/>
    <x v="2"/>
    <x v="152"/>
    <x v="2"/>
    <x v="2"/>
    <x v="2"/>
    <x v="0"/>
    <n v="49"/>
    <n v="230"/>
    <x v="874"/>
    <x v="1482"/>
    <n v="0.45000000000000007"/>
    <x v="2"/>
  </r>
  <r>
    <x v="3"/>
    <x v="2"/>
    <x v="153"/>
    <x v="2"/>
    <x v="2"/>
    <x v="2"/>
    <x v="1"/>
    <n v="58"/>
    <n v="175"/>
    <x v="875"/>
    <x v="1483"/>
    <n v="0.30000000000000004"/>
    <x v="2"/>
  </r>
  <r>
    <x v="3"/>
    <x v="2"/>
    <x v="154"/>
    <x v="2"/>
    <x v="2"/>
    <x v="2"/>
    <x v="2"/>
    <n v="55"/>
    <n v="203"/>
    <x v="876"/>
    <x v="1484"/>
    <n v="0.47000000000000003"/>
    <x v="2"/>
  </r>
  <r>
    <x v="3"/>
    <x v="2"/>
    <x v="155"/>
    <x v="2"/>
    <x v="2"/>
    <x v="2"/>
    <x v="3"/>
    <n v="58"/>
    <n v="174"/>
    <x v="877"/>
    <x v="1485"/>
    <n v="0.43"/>
    <x v="2"/>
  </r>
  <r>
    <x v="3"/>
    <x v="2"/>
    <x v="156"/>
    <x v="2"/>
    <x v="2"/>
    <x v="2"/>
    <x v="4"/>
    <n v="62"/>
    <n v="145"/>
    <x v="878"/>
    <x v="1486"/>
    <n v="0.63"/>
    <x v="2"/>
  </r>
  <r>
    <x v="3"/>
    <x v="2"/>
    <x v="157"/>
    <x v="2"/>
    <x v="2"/>
    <x v="2"/>
    <x v="5"/>
    <n v="54"/>
    <n v="210"/>
    <x v="879"/>
    <x v="1487"/>
    <n v="0.27"/>
    <x v="2"/>
  </r>
  <r>
    <x v="3"/>
    <x v="2"/>
    <x v="158"/>
    <x v="2"/>
    <x v="2"/>
    <x v="2"/>
    <x v="0"/>
    <n v="56"/>
    <n v="228"/>
    <x v="880"/>
    <x v="1488"/>
    <n v="0.47000000000000003"/>
    <x v="2"/>
  </r>
  <r>
    <x v="3"/>
    <x v="2"/>
    <x v="159"/>
    <x v="2"/>
    <x v="2"/>
    <x v="2"/>
    <x v="1"/>
    <n v="62"/>
    <n v="203"/>
    <x v="881"/>
    <x v="1489"/>
    <n v="0.30000000000000004"/>
    <x v="2"/>
  </r>
  <r>
    <x v="3"/>
    <x v="2"/>
    <x v="160"/>
    <x v="2"/>
    <x v="2"/>
    <x v="2"/>
    <x v="2"/>
    <n v="64"/>
    <n v="210"/>
    <x v="882"/>
    <x v="1490"/>
    <n v="0.5"/>
    <x v="2"/>
  </r>
  <r>
    <x v="3"/>
    <x v="2"/>
    <x v="161"/>
    <x v="2"/>
    <x v="2"/>
    <x v="2"/>
    <x v="3"/>
    <n v="54"/>
    <n v="188"/>
    <x v="883"/>
    <x v="1491"/>
    <n v="0.41"/>
    <x v="2"/>
  </r>
  <r>
    <x v="3"/>
    <x v="2"/>
    <x v="162"/>
    <x v="2"/>
    <x v="2"/>
    <x v="2"/>
    <x v="4"/>
    <n v="59"/>
    <n v="152"/>
    <x v="884"/>
    <x v="1492"/>
    <n v="0.65"/>
    <x v="2"/>
  </r>
  <r>
    <x v="3"/>
    <x v="2"/>
    <x v="163"/>
    <x v="2"/>
    <x v="2"/>
    <x v="2"/>
    <x v="5"/>
    <n v="72"/>
    <n v="203"/>
    <x v="782"/>
    <x v="1493"/>
    <n v="0.27"/>
    <x v="2"/>
  </r>
  <r>
    <x v="3"/>
    <x v="2"/>
    <x v="164"/>
    <x v="2"/>
    <x v="2"/>
    <x v="2"/>
    <x v="0"/>
    <n v="56"/>
    <n v="252"/>
    <x v="885"/>
    <x v="1494"/>
    <n v="0.5"/>
    <x v="2"/>
  </r>
  <r>
    <x v="3"/>
    <x v="2"/>
    <x v="165"/>
    <x v="2"/>
    <x v="2"/>
    <x v="2"/>
    <x v="1"/>
    <n v="64"/>
    <n v="225"/>
    <x v="886"/>
    <x v="1495"/>
    <n v="0.36"/>
    <x v="2"/>
  </r>
  <r>
    <x v="3"/>
    <x v="2"/>
    <x v="166"/>
    <x v="2"/>
    <x v="2"/>
    <x v="2"/>
    <x v="2"/>
    <n v="60"/>
    <n v="218"/>
    <x v="887"/>
    <x v="1496"/>
    <n v="0.51"/>
    <x v="2"/>
  </r>
  <r>
    <x v="3"/>
    <x v="2"/>
    <x v="167"/>
    <x v="2"/>
    <x v="2"/>
    <x v="2"/>
    <x v="3"/>
    <n v="56"/>
    <n v="182"/>
    <x v="888"/>
    <x v="1497"/>
    <n v="0.44999999999999996"/>
    <x v="2"/>
  </r>
  <r>
    <x v="3"/>
    <x v="2"/>
    <x v="168"/>
    <x v="2"/>
    <x v="2"/>
    <x v="2"/>
    <x v="4"/>
    <n v="60"/>
    <n v="154"/>
    <x v="889"/>
    <x v="1498"/>
    <n v="0.66"/>
    <x v="2"/>
  </r>
  <r>
    <x v="3"/>
    <x v="2"/>
    <x v="169"/>
    <x v="2"/>
    <x v="2"/>
    <x v="2"/>
    <x v="5"/>
    <n v="72"/>
    <n v="189"/>
    <x v="890"/>
    <x v="1499"/>
    <n v="0.33"/>
    <x v="2"/>
  </r>
  <r>
    <x v="3"/>
    <x v="2"/>
    <x v="170"/>
    <x v="2"/>
    <x v="2"/>
    <x v="2"/>
    <x v="0"/>
    <n v="56"/>
    <n v="273"/>
    <x v="891"/>
    <x v="1500"/>
    <n v="0.5"/>
    <x v="2"/>
  </r>
  <r>
    <x v="3"/>
    <x v="2"/>
    <x v="171"/>
    <x v="2"/>
    <x v="2"/>
    <x v="2"/>
    <x v="1"/>
    <n v="63"/>
    <n v="248"/>
    <x v="892"/>
    <x v="1501"/>
    <n v="0.37"/>
    <x v="2"/>
  </r>
  <r>
    <x v="3"/>
    <x v="2"/>
    <x v="172"/>
    <x v="2"/>
    <x v="2"/>
    <x v="2"/>
    <x v="2"/>
    <n v="64"/>
    <n v="206"/>
    <x v="893"/>
    <x v="1502"/>
    <n v="0.55000000000000004"/>
    <x v="2"/>
  </r>
  <r>
    <x v="3"/>
    <x v="2"/>
    <x v="173"/>
    <x v="2"/>
    <x v="2"/>
    <x v="2"/>
    <x v="3"/>
    <n v="59"/>
    <n v="210"/>
    <x v="894"/>
    <x v="1503"/>
    <n v="0.49"/>
    <x v="2"/>
  </r>
  <r>
    <x v="3"/>
    <x v="2"/>
    <x v="174"/>
    <x v="2"/>
    <x v="2"/>
    <x v="2"/>
    <x v="4"/>
    <n v="62"/>
    <n v="155"/>
    <x v="895"/>
    <x v="1504"/>
    <n v="0.66"/>
    <x v="2"/>
  </r>
  <r>
    <x v="3"/>
    <x v="2"/>
    <x v="175"/>
    <x v="2"/>
    <x v="2"/>
    <x v="2"/>
    <x v="5"/>
    <n v="72"/>
    <n v="219"/>
    <x v="896"/>
    <x v="1505"/>
    <n v="0.35"/>
    <x v="2"/>
  </r>
  <r>
    <x v="3"/>
    <x v="2"/>
    <x v="176"/>
    <x v="2"/>
    <x v="2"/>
    <x v="2"/>
    <x v="0"/>
    <n v="56"/>
    <n v="277"/>
    <x v="897"/>
    <x v="1506"/>
    <n v="0.45000000000000007"/>
    <x v="2"/>
  </r>
  <r>
    <x v="3"/>
    <x v="2"/>
    <x v="177"/>
    <x v="2"/>
    <x v="2"/>
    <x v="2"/>
    <x v="1"/>
    <n v="59"/>
    <n v="245"/>
    <x v="760"/>
    <x v="1507"/>
    <n v="0.34"/>
    <x v="2"/>
  </r>
  <r>
    <x v="3"/>
    <x v="2"/>
    <x v="178"/>
    <x v="2"/>
    <x v="2"/>
    <x v="2"/>
    <x v="2"/>
    <n v="62"/>
    <n v="248"/>
    <x v="898"/>
    <x v="1508"/>
    <n v="0.46"/>
    <x v="2"/>
  </r>
  <r>
    <x v="3"/>
    <x v="2"/>
    <x v="179"/>
    <x v="2"/>
    <x v="2"/>
    <x v="2"/>
    <x v="3"/>
    <n v="55"/>
    <n v="218"/>
    <x v="899"/>
    <x v="1509"/>
    <n v="0.4"/>
    <x v="2"/>
  </r>
  <r>
    <x v="3"/>
    <x v="2"/>
    <x v="180"/>
    <x v="2"/>
    <x v="2"/>
    <x v="2"/>
    <x v="4"/>
    <n v="64"/>
    <n v="233"/>
    <x v="900"/>
    <x v="1510"/>
    <n v="0.64"/>
    <x v="2"/>
  </r>
  <r>
    <x v="3"/>
    <x v="2"/>
    <x v="181"/>
    <x v="2"/>
    <x v="2"/>
    <x v="2"/>
    <x v="5"/>
    <n v="72"/>
    <n v="233"/>
    <x v="901"/>
    <x v="1511"/>
    <n v="0.29000000000000004"/>
    <x v="2"/>
  </r>
  <r>
    <x v="3"/>
    <x v="2"/>
    <x v="182"/>
    <x v="2"/>
    <x v="2"/>
    <x v="2"/>
    <x v="0"/>
    <n v="62"/>
    <n v="273"/>
    <x v="902"/>
    <x v="1512"/>
    <n v="0.46"/>
    <x v="2"/>
  </r>
  <r>
    <x v="3"/>
    <x v="2"/>
    <x v="183"/>
    <x v="2"/>
    <x v="2"/>
    <x v="2"/>
    <x v="1"/>
    <n v="66"/>
    <n v="259"/>
    <x v="903"/>
    <x v="1513"/>
    <n v="0.30000000000000004"/>
    <x v="2"/>
  </r>
  <r>
    <x v="3"/>
    <x v="2"/>
    <x v="184"/>
    <x v="2"/>
    <x v="2"/>
    <x v="2"/>
    <x v="2"/>
    <n v="60"/>
    <n v="200"/>
    <x v="904"/>
    <x v="1514"/>
    <n v="0.47000000000000003"/>
    <x v="2"/>
  </r>
  <r>
    <x v="3"/>
    <x v="2"/>
    <x v="185"/>
    <x v="2"/>
    <x v="2"/>
    <x v="2"/>
    <x v="3"/>
    <n v="59"/>
    <n v="188"/>
    <x v="905"/>
    <x v="1515"/>
    <n v="0.41"/>
    <x v="2"/>
  </r>
  <r>
    <x v="3"/>
    <x v="2"/>
    <x v="186"/>
    <x v="2"/>
    <x v="2"/>
    <x v="2"/>
    <x v="4"/>
    <n v="69"/>
    <n v="188"/>
    <x v="906"/>
    <x v="1516"/>
    <n v="0.61"/>
    <x v="2"/>
  </r>
  <r>
    <x v="3"/>
    <x v="2"/>
    <x v="187"/>
    <x v="2"/>
    <x v="2"/>
    <x v="2"/>
    <x v="5"/>
    <n v="76"/>
    <n v="181"/>
    <x v="907"/>
    <x v="1517"/>
    <n v="0.25"/>
    <x v="2"/>
  </r>
  <r>
    <x v="3"/>
    <x v="2"/>
    <x v="188"/>
    <x v="2"/>
    <x v="2"/>
    <x v="2"/>
    <x v="0"/>
    <n v="51"/>
    <n v="241"/>
    <x v="908"/>
    <x v="1518"/>
    <n v="0.42000000000000004"/>
    <x v="2"/>
  </r>
  <r>
    <x v="3"/>
    <x v="2"/>
    <x v="189"/>
    <x v="2"/>
    <x v="2"/>
    <x v="2"/>
    <x v="1"/>
    <n v="56"/>
    <n v="268"/>
    <x v="909"/>
    <x v="1519"/>
    <n v="0.28000000000000003"/>
    <x v="2"/>
  </r>
  <r>
    <x v="3"/>
    <x v="2"/>
    <x v="190"/>
    <x v="2"/>
    <x v="2"/>
    <x v="2"/>
    <x v="2"/>
    <n v="52"/>
    <n v="225"/>
    <x v="910"/>
    <x v="1520"/>
    <n v="0.4"/>
    <x v="2"/>
  </r>
  <r>
    <x v="3"/>
    <x v="2"/>
    <x v="191"/>
    <x v="2"/>
    <x v="2"/>
    <x v="2"/>
    <x v="3"/>
    <n v="53"/>
    <n v="203"/>
    <x v="911"/>
    <x v="1521"/>
    <n v="0.35"/>
    <x v="2"/>
  </r>
  <r>
    <x v="3"/>
    <x v="2"/>
    <x v="192"/>
    <x v="2"/>
    <x v="2"/>
    <x v="2"/>
    <x v="4"/>
    <n v="63"/>
    <n v="218"/>
    <x v="912"/>
    <x v="1522"/>
    <n v="0.58000000000000007"/>
    <x v="2"/>
  </r>
  <r>
    <x v="3"/>
    <x v="2"/>
    <x v="193"/>
    <x v="2"/>
    <x v="2"/>
    <x v="2"/>
    <x v="5"/>
    <n v="65"/>
    <n v="217"/>
    <x v="913"/>
    <x v="1523"/>
    <n v="0.24000000000000002"/>
    <x v="2"/>
  </r>
  <r>
    <x v="3"/>
    <x v="2"/>
    <x v="194"/>
    <x v="2"/>
    <x v="2"/>
    <x v="2"/>
    <x v="0"/>
    <n v="51"/>
    <n v="236"/>
    <x v="914"/>
    <x v="1524"/>
    <n v="0.45000000000000007"/>
    <x v="2"/>
  </r>
  <r>
    <x v="3"/>
    <x v="2"/>
    <x v="195"/>
    <x v="2"/>
    <x v="2"/>
    <x v="2"/>
    <x v="1"/>
    <n v="59"/>
    <n v="219"/>
    <x v="915"/>
    <x v="1525"/>
    <n v="0.29000000000000004"/>
    <x v="2"/>
  </r>
  <r>
    <x v="3"/>
    <x v="2"/>
    <x v="196"/>
    <x v="2"/>
    <x v="2"/>
    <x v="2"/>
    <x v="2"/>
    <n v="50"/>
    <n v="182"/>
    <x v="916"/>
    <x v="1526"/>
    <n v="0.42000000000000004"/>
    <x v="2"/>
  </r>
  <r>
    <x v="3"/>
    <x v="2"/>
    <x v="197"/>
    <x v="2"/>
    <x v="2"/>
    <x v="2"/>
    <x v="3"/>
    <n v="51"/>
    <n v="203"/>
    <x v="917"/>
    <x v="1527"/>
    <n v="0.36"/>
    <x v="2"/>
  </r>
  <r>
    <x v="3"/>
    <x v="2"/>
    <x v="198"/>
    <x v="2"/>
    <x v="2"/>
    <x v="2"/>
    <x v="4"/>
    <n v="59"/>
    <n v="182"/>
    <x v="918"/>
    <x v="1528"/>
    <n v="0.58000000000000007"/>
    <x v="2"/>
  </r>
  <r>
    <x v="3"/>
    <x v="2"/>
    <x v="199"/>
    <x v="2"/>
    <x v="2"/>
    <x v="2"/>
    <x v="5"/>
    <n v="63"/>
    <n v="196"/>
    <x v="919"/>
    <x v="1529"/>
    <n v="0.23"/>
    <x v="2"/>
  </r>
  <r>
    <x v="3"/>
    <x v="2"/>
    <x v="200"/>
    <x v="2"/>
    <x v="2"/>
    <x v="2"/>
    <x v="0"/>
    <n v="52"/>
    <n v="263"/>
    <x v="920"/>
    <x v="1530"/>
    <n v="0.44000000000000006"/>
    <x v="2"/>
  </r>
  <r>
    <x v="3"/>
    <x v="2"/>
    <x v="201"/>
    <x v="2"/>
    <x v="2"/>
    <x v="2"/>
    <x v="1"/>
    <n v="58"/>
    <n v="236"/>
    <x v="921"/>
    <x v="1531"/>
    <n v="0.25"/>
    <x v="2"/>
  </r>
  <r>
    <x v="3"/>
    <x v="2"/>
    <x v="202"/>
    <x v="2"/>
    <x v="2"/>
    <x v="2"/>
    <x v="2"/>
    <n v="50"/>
    <n v="210"/>
    <x v="922"/>
    <x v="1532"/>
    <n v="0.4"/>
    <x v="2"/>
  </r>
  <r>
    <x v="3"/>
    <x v="2"/>
    <x v="203"/>
    <x v="2"/>
    <x v="2"/>
    <x v="2"/>
    <x v="3"/>
    <n v="53"/>
    <n v="210"/>
    <x v="849"/>
    <x v="1533"/>
    <n v="0.39999999999999997"/>
    <x v="2"/>
  </r>
  <r>
    <x v="3"/>
    <x v="2"/>
    <x v="204"/>
    <x v="2"/>
    <x v="2"/>
    <x v="2"/>
    <x v="4"/>
    <n v="63"/>
    <n v="163"/>
    <x v="923"/>
    <x v="1534"/>
    <n v="0.57000000000000006"/>
    <x v="2"/>
  </r>
  <r>
    <x v="3"/>
    <x v="2"/>
    <x v="205"/>
    <x v="2"/>
    <x v="2"/>
    <x v="2"/>
    <x v="5"/>
    <n v="67"/>
    <n v="202"/>
    <x v="924"/>
    <x v="1535"/>
    <n v="0.21000000000000002"/>
    <x v="2"/>
  </r>
  <r>
    <x v="3"/>
    <x v="2"/>
    <x v="206"/>
    <x v="2"/>
    <x v="2"/>
    <x v="2"/>
    <x v="0"/>
    <n v="51"/>
    <n v="293"/>
    <x v="925"/>
    <x v="1536"/>
    <n v="0.4"/>
    <x v="2"/>
  </r>
  <r>
    <x v="3"/>
    <x v="2"/>
    <x v="207"/>
    <x v="2"/>
    <x v="2"/>
    <x v="2"/>
    <x v="1"/>
    <n v="58"/>
    <n v="273"/>
    <x v="926"/>
    <x v="1425"/>
    <n v="0.27"/>
    <x v="2"/>
  </r>
  <r>
    <x v="3"/>
    <x v="2"/>
    <x v="208"/>
    <x v="2"/>
    <x v="2"/>
    <x v="2"/>
    <x v="2"/>
    <n v="52"/>
    <n v="233"/>
    <x v="927"/>
    <x v="1537"/>
    <n v="0.4"/>
    <x v="2"/>
  </r>
  <r>
    <x v="3"/>
    <x v="2"/>
    <x v="209"/>
    <x v="2"/>
    <x v="2"/>
    <x v="2"/>
    <x v="3"/>
    <n v="51"/>
    <n v="194"/>
    <x v="928"/>
    <x v="1538"/>
    <n v="0.39999999999999997"/>
    <x v="2"/>
  </r>
  <r>
    <x v="3"/>
    <x v="2"/>
    <x v="210"/>
    <x v="2"/>
    <x v="2"/>
    <x v="2"/>
    <x v="4"/>
    <n v="59"/>
    <n v="175"/>
    <x v="929"/>
    <x v="1539"/>
    <n v="0.60000000000000009"/>
    <x v="2"/>
  </r>
  <r>
    <x v="3"/>
    <x v="2"/>
    <x v="211"/>
    <x v="2"/>
    <x v="2"/>
    <x v="2"/>
    <x v="5"/>
    <n v="67"/>
    <n v="208"/>
    <x v="930"/>
    <x v="1540"/>
    <n v="0.23"/>
    <x v="2"/>
  </r>
  <r>
    <x v="4"/>
    <x v="3"/>
    <x v="212"/>
    <x v="2"/>
    <x v="2"/>
    <x v="2"/>
    <x v="0"/>
    <n v="32"/>
    <n v="203"/>
    <x v="931"/>
    <x v="1541"/>
    <n v="0.51"/>
    <x v="2"/>
  </r>
  <r>
    <x v="4"/>
    <x v="3"/>
    <x v="213"/>
    <x v="2"/>
    <x v="2"/>
    <x v="2"/>
    <x v="1"/>
    <n v="41"/>
    <n v="196"/>
    <x v="833"/>
    <x v="1542"/>
    <n v="0.36"/>
    <x v="2"/>
  </r>
  <r>
    <x v="4"/>
    <x v="3"/>
    <x v="214"/>
    <x v="2"/>
    <x v="2"/>
    <x v="2"/>
    <x v="2"/>
    <n v="41"/>
    <n v="189"/>
    <x v="932"/>
    <x v="1543"/>
    <n v="0.52"/>
    <x v="2"/>
  </r>
  <r>
    <x v="4"/>
    <x v="3"/>
    <x v="215"/>
    <x v="2"/>
    <x v="2"/>
    <x v="2"/>
    <x v="3"/>
    <n v="41"/>
    <n v="160"/>
    <x v="933"/>
    <x v="1438"/>
    <n v="0.49"/>
    <x v="2"/>
  </r>
  <r>
    <x v="4"/>
    <x v="3"/>
    <x v="216"/>
    <x v="2"/>
    <x v="2"/>
    <x v="3"/>
    <x v="4"/>
    <n v="49"/>
    <n v="145"/>
    <x v="934"/>
    <x v="1544"/>
    <n v="0.66"/>
    <x v="2"/>
  </r>
  <r>
    <x v="4"/>
    <x v="3"/>
    <x v="217"/>
    <x v="2"/>
    <x v="2"/>
    <x v="3"/>
    <x v="5"/>
    <n v="41"/>
    <n v="182"/>
    <x v="935"/>
    <x v="1545"/>
    <n v="0.31"/>
    <x v="2"/>
  </r>
  <r>
    <x v="4"/>
    <x v="3"/>
    <x v="218"/>
    <x v="2"/>
    <x v="2"/>
    <x v="3"/>
    <x v="0"/>
    <n v="34"/>
    <n v="225"/>
    <x v="798"/>
    <x v="1546"/>
    <n v="0.53"/>
    <x v="2"/>
  </r>
  <r>
    <x v="4"/>
    <x v="3"/>
    <x v="219"/>
    <x v="2"/>
    <x v="2"/>
    <x v="3"/>
    <x v="1"/>
    <n v="43"/>
    <n v="195"/>
    <x v="936"/>
    <x v="1547"/>
    <n v="0.4"/>
    <x v="2"/>
  </r>
  <r>
    <x v="4"/>
    <x v="3"/>
    <x v="220"/>
    <x v="2"/>
    <x v="2"/>
    <x v="3"/>
    <x v="2"/>
    <n v="44"/>
    <n v="169"/>
    <x v="937"/>
    <x v="1548"/>
    <n v="0.5"/>
    <x v="2"/>
  </r>
  <r>
    <x v="4"/>
    <x v="3"/>
    <x v="221"/>
    <x v="2"/>
    <x v="2"/>
    <x v="3"/>
    <x v="3"/>
    <n v="41"/>
    <n v="152"/>
    <x v="938"/>
    <x v="1549"/>
    <n v="0.49"/>
    <x v="2"/>
  </r>
  <r>
    <x v="4"/>
    <x v="3"/>
    <x v="222"/>
    <x v="2"/>
    <x v="2"/>
    <x v="3"/>
    <x v="4"/>
    <n v="46"/>
    <n v="113"/>
    <x v="939"/>
    <x v="1550"/>
    <n v="0.68"/>
    <x v="2"/>
  </r>
  <r>
    <x v="4"/>
    <x v="3"/>
    <x v="223"/>
    <x v="2"/>
    <x v="2"/>
    <x v="3"/>
    <x v="5"/>
    <n v="41"/>
    <n v="176"/>
    <x v="940"/>
    <x v="1551"/>
    <n v="0.30000000000000004"/>
    <x v="2"/>
  </r>
  <r>
    <x v="4"/>
    <x v="3"/>
    <x v="224"/>
    <x v="2"/>
    <x v="2"/>
    <x v="3"/>
    <x v="0"/>
    <n v="32"/>
    <n v="216"/>
    <x v="941"/>
    <x v="1552"/>
    <n v="0.5"/>
    <x v="2"/>
  </r>
  <r>
    <x v="4"/>
    <x v="3"/>
    <x v="225"/>
    <x v="2"/>
    <x v="2"/>
    <x v="3"/>
    <x v="1"/>
    <n v="41"/>
    <n v="195"/>
    <x v="942"/>
    <x v="1553"/>
    <n v="0.35"/>
    <x v="2"/>
  </r>
  <r>
    <x v="4"/>
    <x v="3"/>
    <x v="226"/>
    <x v="2"/>
    <x v="2"/>
    <x v="3"/>
    <x v="2"/>
    <n v="42"/>
    <n v="169"/>
    <x v="860"/>
    <x v="1554"/>
    <n v="0.55000000000000004"/>
    <x v="2"/>
  </r>
  <r>
    <x v="4"/>
    <x v="3"/>
    <x v="227"/>
    <x v="2"/>
    <x v="2"/>
    <x v="3"/>
    <x v="3"/>
    <n v="41"/>
    <n v="154"/>
    <x v="943"/>
    <x v="1555"/>
    <n v="0.44999999999999996"/>
    <x v="2"/>
  </r>
  <r>
    <x v="4"/>
    <x v="3"/>
    <x v="228"/>
    <x v="2"/>
    <x v="2"/>
    <x v="3"/>
    <x v="4"/>
    <n v="46"/>
    <n v="106"/>
    <x v="944"/>
    <x v="1556"/>
    <n v="0.68"/>
    <x v="2"/>
  </r>
  <r>
    <x v="4"/>
    <x v="3"/>
    <x v="229"/>
    <x v="2"/>
    <x v="2"/>
    <x v="3"/>
    <x v="5"/>
    <n v="41"/>
    <n v="188"/>
    <x v="945"/>
    <x v="1557"/>
    <n v="0.35"/>
    <x v="2"/>
  </r>
  <r>
    <x v="4"/>
    <x v="3"/>
    <x v="230"/>
    <x v="2"/>
    <x v="2"/>
    <x v="3"/>
    <x v="0"/>
    <n v="43"/>
    <n v="240"/>
    <x v="946"/>
    <x v="1558"/>
    <n v="0.5"/>
    <x v="2"/>
  </r>
  <r>
    <x v="4"/>
    <x v="3"/>
    <x v="231"/>
    <x v="2"/>
    <x v="2"/>
    <x v="3"/>
    <x v="1"/>
    <n v="49"/>
    <n v="156"/>
    <x v="947"/>
    <x v="1559"/>
    <n v="0.36"/>
    <x v="2"/>
  </r>
  <r>
    <x v="4"/>
    <x v="3"/>
    <x v="232"/>
    <x v="2"/>
    <x v="2"/>
    <x v="3"/>
    <x v="2"/>
    <n v="49"/>
    <n v="175"/>
    <x v="948"/>
    <x v="1560"/>
    <n v="0.55000000000000004"/>
    <x v="2"/>
  </r>
  <r>
    <x v="4"/>
    <x v="3"/>
    <x v="233"/>
    <x v="2"/>
    <x v="2"/>
    <x v="3"/>
    <x v="3"/>
    <n v="43"/>
    <n v="152"/>
    <x v="949"/>
    <x v="1561"/>
    <n v="0.49"/>
    <x v="2"/>
  </r>
  <r>
    <x v="4"/>
    <x v="3"/>
    <x v="234"/>
    <x v="2"/>
    <x v="2"/>
    <x v="3"/>
    <x v="4"/>
    <n v="49"/>
    <n v="119"/>
    <x v="950"/>
    <x v="1562"/>
    <n v="0.66"/>
    <x v="2"/>
  </r>
  <r>
    <x v="4"/>
    <x v="3"/>
    <x v="235"/>
    <x v="2"/>
    <x v="2"/>
    <x v="3"/>
    <x v="5"/>
    <n v="62"/>
    <n v="174"/>
    <x v="951"/>
    <x v="1563"/>
    <n v="0.33"/>
    <x v="2"/>
  </r>
  <r>
    <x v="4"/>
    <x v="3"/>
    <x v="236"/>
    <x v="2"/>
    <x v="2"/>
    <x v="3"/>
    <x v="0"/>
    <n v="41"/>
    <n v="208"/>
    <x v="952"/>
    <x v="1564"/>
    <n v="0.52"/>
    <x v="2"/>
  </r>
  <r>
    <x v="4"/>
    <x v="3"/>
    <x v="237"/>
    <x v="2"/>
    <x v="2"/>
    <x v="3"/>
    <x v="1"/>
    <n v="47"/>
    <n v="169"/>
    <x v="953"/>
    <x v="1565"/>
    <n v="0.35"/>
    <x v="2"/>
  </r>
  <r>
    <x v="4"/>
    <x v="3"/>
    <x v="238"/>
    <x v="2"/>
    <x v="2"/>
    <x v="3"/>
    <x v="2"/>
    <n v="45"/>
    <n v="163"/>
    <x v="954"/>
    <x v="1566"/>
    <n v="0.52"/>
    <x v="2"/>
  </r>
  <r>
    <x v="4"/>
    <x v="3"/>
    <x v="239"/>
    <x v="2"/>
    <x v="2"/>
    <x v="3"/>
    <x v="3"/>
    <n v="41"/>
    <n v="154"/>
    <x v="943"/>
    <x v="1567"/>
    <n v="0.48"/>
    <x v="2"/>
  </r>
  <r>
    <x v="4"/>
    <x v="3"/>
    <x v="240"/>
    <x v="2"/>
    <x v="2"/>
    <x v="3"/>
    <x v="4"/>
    <n v="45"/>
    <n v="131"/>
    <x v="955"/>
    <x v="1568"/>
    <n v="0.65"/>
    <x v="2"/>
  </r>
  <r>
    <x v="4"/>
    <x v="3"/>
    <x v="241"/>
    <x v="2"/>
    <x v="2"/>
    <x v="3"/>
    <x v="5"/>
    <n v="64"/>
    <n v="181"/>
    <x v="956"/>
    <x v="1569"/>
    <n v="0.31"/>
    <x v="2"/>
  </r>
  <r>
    <x v="4"/>
    <x v="3"/>
    <x v="242"/>
    <x v="2"/>
    <x v="2"/>
    <x v="3"/>
    <x v="0"/>
    <n v="44"/>
    <n v="270"/>
    <x v="957"/>
    <x v="1570"/>
    <n v="0.55000000000000004"/>
    <x v="2"/>
  </r>
  <r>
    <x v="4"/>
    <x v="3"/>
    <x v="243"/>
    <x v="2"/>
    <x v="2"/>
    <x v="3"/>
    <x v="1"/>
    <n v="47"/>
    <n v="225"/>
    <x v="958"/>
    <x v="1571"/>
    <n v="0.35"/>
    <x v="2"/>
  </r>
  <r>
    <x v="4"/>
    <x v="3"/>
    <x v="244"/>
    <x v="2"/>
    <x v="2"/>
    <x v="3"/>
    <x v="2"/>
    <n v="48"/>
    <n v="203"/>
    <x v="853"/>
    <x v="1461"/>
    <n v="0.55000000000000004"/>
    <x v="2"/>
  </r>
  <r>
    <x v="4"/>
    <x v="3"/>
    <x v="245"/>
    <x v="2"/>
    <x v="2"/>
    <x v="3"/>
    <x v="3"/>
    <n v="44"/>
    <n v="175"/>
    <x v="844"/>
    <x v="1572"/>
    <n v="0.48"/>
    <x v="2"/>
  </r>
  <r>
    <x v="4"/>
    <x v="3"/>
    <x v="246"/>
    <x v="2"/>
    <x v="2"/>
    <x v="3"/>
    <x v="4"/>
    <n v="45"/>
    <n v="125"/>
    <x v="959"/>
    <x v="1573"/>
    <n v="0.69000000000000006"/>
    <x v="2"/>
  </r>
  <r>
    <x v="4"/>
    <x v="3"/>
    <x v="247"/>
    <x v="2"/>
    <x v="2"/>
    <x v="3"/>
    <x v="5"/>
    <n v="60"/>
    <n v="200"/>
    <x v="904"/>
    <x v="1574"/>
    <n v="0.31"/>
    <x v="2"/>
  </r>
  <r>
    <x v="4"/>
    <x v="3"/>
    <x v="248"/>
    <x v="2"/>
    <x v="2"/>
    <x v="3"/>
    <x v="0"/>
    <n v="41"/>
    <n v="238"/>
    <x v="856"/>
    <x v="1575"/>
    <n v="0.51"/>
    <x v="2"/>
  </r>
  <r>
    <x v="4"/>
    <x v="3"/>
    <x v="249"/>
    <x v="2"/>
    <x v="2"/>
    <x v="3"/>
    <x v="1"/>
    <n v="46"/>
    <n v="216"/>
    <x v="741"/>
    <x v="1576"/>
    <n v="0.38"/>
    <x v="2"/>
  </r>
  <r>
    <x v="4"/>
    <x v="3"/>
    <x v="250"/>
    <x v="2"/>
    <x v="2"/>
    <x v="3"/>
    <x v="2"/>
    <n v="47"/>
    <n v="218"/>
    <x v="960"/>
    <x v="1577"/>
    <n v="0.52"/>
    <x v="2"/>
  </r>
  <r>
    <x v="4"/>
    <x v="3"/>
    <x v="251"/>
    <x v="2"/>
    <x v="2"/>
    <x v="3"/>
    <x v="3"/>
    <n v="44"/>
    <n v="189"/>
    <x v="961"/>
    <x v="1578"/>
    <n v="0.48"/>
    <x v="2"/>
  </r>
  <r>
    <x v="4"/>
    <x v="3"/>
    <x v="252"/>
    <x v="2"/>
    <x v="2"/>
    <x v="3"/>
    <x v="4"/>
    <n v="46"/>
    <n v="189"/>
    <x v="962"/>
    <x v="1579"/>
    <n v="0.66"/>
    <x v="2"/>
  </r>
  <r>
    <x v="4"/>
    <x v="3"/>
    <x v="253"/>
    <x v="2"/>
    <x v="2"/>
    <x v="3"/>
    <x v="5"/>
    <n v="59"/>
    <n v="203"/>
    <x v="963"/>
    <x v="1580"/>
    <n v="0.30000000000000004"/>
    <x v="2"/>
  </r>
  <r>
    <x v="4"/>
    <x v="3"/>
    <x v="254"/>
    <x v="2"/>
    <x v="2"/>
    <x v="3"/>
    <x v="0"/>
    <n v="47"/>
    <n v="252"/>
    <x v="781"/>
    <x v="1581"/>
    <n v="0.52"/>
    <x v="2"/>
  </r>
  <r>
    <x v="4"/>
    <x v="3"/>
    <x v="255"/>
    <x v="2"/>
    <x v="2"/>
    <x v="3"/>
    <x v="1"/>
    <n v="51"/>
    <n v="221"/>
    <x v="964"/>
    <x v="1582"/>
    <n v="0.4"/>
    <x v="2"/>
  </r>
  <r>
    <x v="4"/>
    <x v="3"/>
    <x v="256"/>
    <x v="2"/>
    <x v="2"/>
    <x v="3"/>
    <x v="2"/>
    <n v="48"/>
    <n v="218"/>
    <x v="965"/>
    <x v="1583"/>
    <n v="0.51"/>
    <x v="2"/>
  </r>
  <r>
    <x v="4"/>
    <x v="3"/>
    <x v="257"/>
    <x v="2"/>
    <x v="2"/>
    <x v="3"/>
    <x v="3"/>
    <n v="47"/>
    <n v="169"/>
    <x v="953"/>
    <x v="1584"/>
    <n v="0.48"/>
    <x v="2"/>
  </r>
  <r>
    <x v="4"/>
    <x v="3"/>
    <x v="258"/>
    <x v="2"/>
    <x v="2"/>
    <x v="3"/>
    <x v="4"/>
    <n v="58"/>
    <n v="182"/>
    <x v="966"/>
    <x v="1585"/>
    <n v="0.67"/>
    <x v="2"/>
  </r>
  <r>
    <x v="4"/>
    <x v="3"/>
    <x v="259"/>
    <x v="2"/>
    <x v="2"/>
    <x v="3"/>
    <x v="5"/>
    <n v="61"/>
    <n v="189"/>
    <x v="967"/>
    <x v="1586"/>
    <n v="0.35"/>
    <x v="2"/>
  </r>
  <r>
    <x v="4"/>
    <x v="3"/>
    <x v="260"/>
    <x v="2"/>
    <x v="2"/>
    <x v="3"/>
    <x v="0"/>
    <n v="47"/>
    <n v="213"/>
    <x v="968"/>
    <x v="1587"/>
    <n v="0.54"/>
    <x v="2"/>
  </r>
  <r>
    <x v="4"/>
    <x v="3"/>
    <x v="261"/>
    <x v="2"/>
    <x v="2"/>
    <x v="3"/>
    <x v="1"/>
    <n v="50"/>
    <n v="247"/>
    <x v="969"/>
    <x v="1588"/>
    <n v="0.37"/>
    <x v="2"/>
  </r>
  <r>
    <x v="4"/>
    <x v="3"/>
    <x v="262"/>
    <x v="2"/>
    <x v="2"/>
    <x v="3"/>
    <x v="2"/>
    <n v="46"/>
    <n v="196"/>
    <x v="970"/>
    <x v="1589"/>
    <n v="0.5"/>
    <x v="2"/>
  </r>
  <r>
    <x v="4"/>
    <x v="3"/>
    <x v="263"/>
    <x v="2"/>
    <x v="2"/>
    <x v="3"/>
    <x v="3"/>
    <n v="46"/>
    <n v="176"/>
    <x v="971"/>
    <x v="1590"/>
    <n v="0.5"/>
    <x v="2"/>
  </r>
  <r>
    <x v="4"/>
    <x v="3"/>
    <x v="264"/>
    <x v="2"/>
    <x v="2"/>
    <x v="3"/>
    <x v="4"/>
    <n v="58"/>
    <n v="163"/>
    <x v="972"/>
    <x v="1591"/>
    <n v="0.67"/>
    <x v="2"/>
  </r>
  <r>
    <x v="4"/>
    <x v="3"/>
    <x v="265"/>
    <x v="2"/>
    <x v="2"/>
    <x v="3"/>
    <x v="5"/>
    <n v="59"/>
    <n v="189"/>
    <x v="973"/>
    <x v="1592"/>
    <n v="0.31"/>
    <x v="2"/>
  </r>
  <r>
    <x v="4"/>
    <x v="3"/>
    <x v="266"/>
    <x v="2"/>
    <x v="2"/>
    <x v="3"/>
    <x v="0"/>
    <n v="49"/>
    <n v="224"/>
    <x v="974"/>
    <x v="1593"/>
    <n v="0.5"/>
    <x v="2"/>
  </r>
  <r>
    <x v="4"/>
    <x v="3"/>
    <x v="267"/>
    <x v="2"/>
    <x v="2"/>
    <x v="3"/>
    <x v="1"/>
    <n v="51"/>
    <n v="232"/>
    <x v="975"/>
    <x v="1594"/>
    <n v="0.36"/>
    <x v="2"/>
  </r>
  <r>
    <x v="4"/>
    <x v="3"/>
    <x v="268"/>
    <x v="2"/>
    <x v="2"/>
    <x v="3"/>
    <x v="2"/>
    <n v="49"/>
    <n v="176"/>
    <x v="976"/>
    <x v="1595"/>
    <n v="0.51"/>
    <x v="2"/>
  </r>
  <r>
    <x v="4"/>
    <x v="3"/>
    <x v="269"/>
    <x v="2"/>
    <x v="2"/>
    <x v="3"/>
    <x v="3"/>
    <n v="48"/>
    <n v="175"/>
    <x v="865"/>
    <x v="1596"/>
    <n v="0.44999999999999996"/>
    <x v="2"/>
  </r>
  <r>
    <x v="4"/>
    <x v="3"/>
    <x v="270"/>
    <x v="2"/>
    <x v="2"/>
    <x v="3"/>
    <x v="4"/>
    <n v="56"/>
    <n v="174"/>
    <x v="853"/>
    <x v="1597"/>
    <n v="0.68"/>
    <x v="2"/>
  </r>
  <r>
    <x v="4"/>
    <x v="3"/>
    <x v="271"/>
    <x v="2"/>
    <x v="2"/>
    <x v="3"/>
    <x v="5"/>
    <n v="62"/>
    <n v="176"/>
    <x v="977"/>
    <x v="1598"/>
    <n v="0.35"/>
    <x v="2"/>
  </r>
  <r>
    <x v="4"/>
    <x v="3"/>
    <x v="272"/>
    <x v="2"/>
    <x v="2"/>
    <x v="3"/>
    <x v="0"/>
    <n v="49"/>
    <n v="231"/>
    <x v="978"/>
    <x v="1599"/>
    <n v="0.5"/>
    <x v="2"/>
  </r>
  <r>
    <x v="4"/>
    <x v="3"/>
    <x v="273"/>
    <x v="2"/>
    <x v="2"/>
    <x v="3"/>
    <x v="1"/>
    <n v="54"/>
    <n v="215"/>
    <x v="979"/>
    <x v="1600"/>
    <n v="0.38"/>
    <x v="2"/>
  </r>
  <r>
    <x v="4"/>
    <x v="3"/>
    <x v="274"/>
    <x v="2"/>
    <x v="2"/>
    <x v="3"/>
    <x v="2"/>
    <n v="47"/>
    <n v="169"/>
    <x v="953"/>
    <x v="1601"/>
    <n v="0.5"/>
    <x v="2"/>
  </r>
  <r>
    <x v="4"/>
    <x v="3"/>
    <x v="275"/>
    <x v="2"/>
    <x v="2"/>
    <x v="3"/>
    <x v="3"/>
    <n v="47"/>
    <n v="176"/>
    <x v="980"/>
    <x v="1602"/>
    <n v="0.44999999999999996"/>
    <x v="2"/>
  </r>
  <r>
    <x v="4"/>
    <x v="3"/>
    <x v="276"/>
    <x v="2"/>
    <x v="2"/>
    <x v="3"/>
    <x v="4"/>
    <n v="55"/>
    <n v="174"/>
    <x v="981"/>
    <x v="1603"/>
    <n v="0.69000000000000006"/>
    <x v="2"/>
  </r>
  <r>
    <x v="4"/>
    <x v="3"/>
    <x v="277"/>
    <x v="2"/>
    <x v="2"/>
    <x v="3"/>
    <x v="5"/>
    <n v="59"/>
    <n v="189"/>
    <x v="973"/>
    <x v="1604"/>
    <n v="0.34"/>
    <x v="2"/>
  </r>
  <r>
    <x v="4"/>
    <x v="3"/>
    <x v="278"/>
    <x v="2"/>
    <x v="2"/>
    <x v="3"/>
    <x v="0"/>
    <n v="49"/>
    <n v="225"/>
    <x v="982"/>
    <x v="1605"/>
    <n v="0.51"/>
    <x v="2"/>
  </r>
  <r>
    <x v="4"/>
    <x v="3"/>
    <x v="279"/>
    <x v="2"/>
    <x v="2"/>
    <x v="3"/>
    <x v="1"/>
    <n v="50"/>
    <n v="243"/>
    <x v="795"/>
    <x v="1606"/>
    <n v="0.38"/>
    <x v="2"/>
  </r>
  <r>
    <x v="4"/>
    <x v="3"/>
    <x v="280"/>
    <x v="2"/>
    <x v="2"/>
    <x v="3"/>
    <x v="2"/>
    <n v="46"/>
    <n v="182"/>
    <x v="873"/>
    <x v="1607"/>
    <n v="0.54"/>
    <x v="2"/>
  </r>
  <r>
    <x v="4"/>
    <x v="3"/>
    <x v="281"/>
    <x v="2"/>
    <x v="2"/>
    <x v="3"/>
    <x v="3"/>
    <n v="49"/>
    <n v="210"/>
    <x v="869"/>
    <x v="1608"/>
    <n v="0.5"/>
    <x v="2"/>
  </r>
  <r>
    <x v="4"/>
    <x v="3"/>
    <x v="282"/>
    <x v="2"/>
    <x v="2"/>
    <x v="3"/>
    <x v="4"/>
    <n v="55"/>
    <n v="156"/>
    <x v="983"/>
    <x v="1609"/>
    <n v="0.65"/>
    <x v="2"/>
  </r>
  <r>
    <x v="4"/>
    <x v="3"/>
    <x v="283"/>
    <x v="2"/>
    <x v="2"/>
    <x v="3"/>
    <x v="5"/>
    <n v="59"/>
    <n v="196"/>
    <x v="984"/>
    <x v="1610"/>
    <n v="0.35"/>
    <x v="2"/>
  </r>
  <r>
    <x v="0"/>
    <x v="0"/>
    <x v="284"/>
    <x v="2"/>
    <x v="2"/>
    <x v="3"/>
    <x v="0"/>
    <n v="44"/>
    <n v="124"/>
    <x v="985"/>
    <x v="1611"/>
    <n v="0.52"/>
    <x v="2"/>
  </r>
  <r>
    <x v="0"/>
    <x v="0"/>
    <x v="285"/>
    <x v="2"/>
    <x v="2"/>
    <x v="3"/>
    <x v="1"/>
    <n v="41"/>
    <n v="77"/>
    <x v="986"/>
    <x v="1612"/>
    <n v="0.45999999999999996"/>
    <x v="2"/>
  </r>
  <r>
    <x v="0"/>
    <x v="0"/>
    <x v="286"/>
    <x v="2"/>
    <x v="2"/>
    <x v="3"/>
    <x v="2"/>
    <n v="32"/>
    <n v="83"/>
    <x v="987"/>
    <x v="1613"/>
    <n v="0.47"/>
    <x v="2"/>
  </r>
  <r>
    <x v="0"/>
    <x v="0"/>
    <x v="287"/>
    <x v="2"/>
    <x v="2"/>
    <x v="3"/>
    <x v="3"/>
    <n v="37"/>
    <n v="34"/>
    <x v="988"/>
    <x v="1614"/>
    <n v="0.52"/>
    <x v="2"/>
  </r>
  <r>
    <x v="0"/>
    <x v="0"/>
    <x v="288"/>
    <x v="3"/>
    <x v="3"/>
    <x v="4"/>
    <x v="4"/>
    <n v="53"/>
    <n v="47"/>
    <x v="989"/>
    <x v="1615"/>
    <n v="0.49"/>
    <x v="2"/>
  </r>
  <r>
    <x v="0"/>
    <x v="0"/>
    <x v="289"/>
    <x v="3"/>
    <x v="3"/>
    <x v="4"/>
    <x v="5"/>
    <n v="41"/>
    <n v="69"/>
    <x v="990"/>
    <x v="1616"/>
    <n v="0.6"/>
    <x v="2"/>
  </r>
  <r>
    <x v="0"/>
    <x v="0"/>
    <x v="290"/>
    <x v="3"/>
    <x v="3"/>
    <x v="4"/>
    <x v="0"/>
    <n v="44"/>
    <n v="158"/>
    <x v="991"/>
    <x v="1617"/>
    <n v="0.51"/>
    <x v="2"/>
  </r>
  <r>
    <x v="0"/>
    <x v="0"/>
    <x v="291"/>
    <x v="3"/>
    <x v="3"/>
    <x v="4"/>
    <x v="1"/>
    <n v="43"/>
    <n v="51"/>
    <x v="992"/>
    <x v="1618"/>
    <n v="0.47"/>
    <x v="2"/>
  </r>
  <r>
    <x v="0"/>
    <x v="0"/>
    <x v="292"/>
    <x v="3"/>
    <x v="3"/>
    <x v="4"/>
    <x v="2"/>
    <n v="32"/>
    <n v="61"/>
    <x v="993"/>
    <x v="1619"/>
    <n v="0.45999999999999996"/>
    <x v="2"/>
  </r>
  <r>
    <x v="0"/>
    <x v="0"/>
    <x v="293"/>
    <x v="3"/>
    <x v="3"/>
    <x v="4"/>
    <x v="3"/>
    <n v="39"/>
    <n v="28"/>
    <x v="994"/>
    <x v="1620"/>
    <n v="0.53"/>
    <x v="2"/>
  </r>
  <r>
    <x v="0"/>
    <x v="0"/>
    <x v="294"/>
    <x v="3"/>
    <x v="3"/>
    <x v="4"/>
    <x v="4"/>
    <n v="50"/>
    <n v="44"/>
    <x v="995"/>
    <x v="1621"/>
    <n v="0.47"/>
    <x v="2"/>
  </r>
  <r>
    <x v="0"/>
    <x v="0"/>
    <x v="295"/>
    <x v="3"/>
    <x v="3"/>
    <x v="4"/>
    <x v="5"/>
    <n v="43"/>
    <n v="77"/>
    <x v="996"/>
    <x v="1622"/>
    <n v="0.65"/>
    <x v="2"/>
  </r>
  <r>
    <x v="0"/>
    <x v="0"/>
    <x v="296"/>
    <x v="3"/>
    <x v="3"/>
    <x v="4"/>
    <x v="0"/>
    <n v="47"/>
    <n v="144"/>
    <x v="997"/>
    <x v="1623"/>
    <n v="0.55000000000000004"/>
    <x v="2"/>
  </r>
  <r>
    <x v="0"/>
    <x v="0"/>
    <x v="297"/>
    <x v="3"/>
    <x v="3"/>
    <x v="4"/>
    <x v="1"/>
    <n v="46"/>
    <n v="60"/>
    <x v="998"/>
    <x v="1624"/>
    <n v="0.48"/>
    <x v="2"/>
  </r>
  <r>
    <x v="0"/>
    <x v="0"/>
    <x v="298"/>
    <x v="3"/>
    <x v="3"/>
    <x v="4"/>
    <x v="2"/>
    <n v="37"/>
    <n v="68"/>
    <x v="999"/>
    <x v="1625"/>
    <n v="0.44999999999999996"/>
    <x v="2"/>
  </r>
  <r>
    <x v="0"/>
    <x v="0"/>
    <x v="299"/>
    <x v="3"/>
    <x v="3"/>
    <x v="4"/>
    <x v="3"/>
    <n v="41"/>
    <n v="19"/>
    <x v="1000"/>
    <x v="1626"/>
    <n v="0.53"/>
    <x v="2"/>
  </r>
  <r>
    <x v="0"/>
    <x v="0"/>
    <x v="300"/>
    <x v="3"/>
    <x v="3"/>
    <x v="4"/>
    <x v="4"/>
    <n v="56"/>
    <n v="38"/>
    <x v="1001"/>
    <x v="1627"/>
    <n v="0.47"/>
    <x v="2"/>
  </r>
  <r>
    <x v="0"/>
    <x v="0"/>
    <x v="301"/>
    <x v="3"/>
    <x v="3"/>
    <x v="4"/>
    <x v="5"/>
    <n v="45"/>
    <n v="63"/>
    <x v="1002"/>
    <x v="1628"/>
    <n v="0.63"/>
    <x v="2"/>
  </r>
  <r>
    <x v="0"/>
    <x v="0"/>
    <x v="302"/>
    <x v="3"/>
    <x v="3"/>
    <x v="4"/>
    <x v="0"/>
    <n v="48"/>
    <n v="122"/>
    <x v="1003"/>
    <x v="1629"/>
    <n v="0.52"/>
    <x v="2"/>
  </r>
  <r>
    <x v="0"/>
    <x v="0"/>
    <x v="303"/>
    <x v="3"/>
    <x v="3"/>
    <x v="4"/>
    <x v="1"/>
    <n v="48"/>
    <n v="44"/>
    <x v="1004"/>
    <x v="1630"/>
    <n v="0.45999999999999996"/>
    <x v="2"/>
  </r>
  <r>
    <x v="0"/>
    <x v="0"/>
    <x v="304"/>
    <x v="3"/>
    <x v="3"/>
    <x v="4"/>
    <x v="2"/>
    <n v="36"/>
    <n v="42"/>
    <x v="1005"/>
    <x v="1631"/>
    <n v="0.48"/>
    <x v="2"/>
  </r>
  <r>
    <x v="0"/>
    <x v="0"/>
    <x v="305"/>
    <x v="3"/>
    <x v="3"/>
    <x v="4"/>
    <x v="3"/>
    <n v="44"/>
    <n v="20"/>
    <x v="1006"/>
    <x v="1632"/>
    <n v="0.5"/>
    <x v="2"/>
  </r>
  <r>
    <x v="0"/>
    <x v="0"/>
    <x v="306"/>
    <x v="3"/>
    <x v="3"/>
    <x v="4"/>
    <x v="4"/>
    <n v="54"/>
    <n v="28"/>
    <x v="1005"/>
    <x v="1633"/>
    <n v="0.47"/>
    <x v="2"/>
  </r>
  <r>
    <x v="0"/>
    <x v="0"/>
    <x v="307"/>
    <x v="3"/>
    <x v="3"/>
    <x v="4"/>
    <x v="5"/>
    <n v="49"/>
    <n v="65"/>
    <x v="1007"/>
    <x v="1634"/>
    <n v="0.6"/>
    <x v="2"/>
  </r>
  <r>
    <x v="0"/>
    <x v="0"/>
    <x v="308"/>
    <x v="3"/>
    <x v="3"/>
    <x v="4"/>
    <x v="0"/>
    <n v="58"/>
    <n v="134"/>
    <x v="819"/>
    <x v="1635"/>
    <n v="0.54"/>
    <x v="2"/>
  </r>
  <r>
    <x v="0"/>
    <x v="0"/>
    <x v="309"/>
    <x v="3"/>
    <x v="3"/>
    <x v="4"/>
    <x v="1"/>
    <n v="53"/>
    <n v="54"/>
    <x v="1008"/>
    <x v="1636"/>
    <n v="0.44999999999999996"/>
    <x v="2"/>
  </r>
  <r>
    <x v="0"/>
    <x v="0"/>
    <x v="310"/>
    <x v="3"/>
    <x v="3"/>
    <x v="4"/>
    <x v="2"/>
    <n v="49"/>
    <n v="44"/>
    <x v="1009"/>
    <x v="1637"/>
    <n v="0.45999999999999996"/>
    <x v="2"/>
  </r>
  <r>
    <x v="0"/>
    <x v="0"/>
    <x v="311"/>
    <x v="3"/>
    <x v="3"/>
    <x v="4"/>
    <x v="3"/>
    <n v="48"/>
    <n v="28"/>
    <x v="1010"/>
    <x v="1638"/>
    <n v="0.53"/>
    <x v="2"/>
  </r>
  <r>
    <x v="0"/>
    <x v="0"/>
    <x v="312"/>
    <x v="3"/>
    <x v="3"/>
    <x v="4"/>
    <x v="4"/>
    <n v="59"/>
    <n v="35"/>
    <x v="1011"/>
    <x v="1639"/>
    <n v="0.45999999999999996"/>
    <x v="2"/>
  </r>
  <r>
    <x v="0"/>
    <x v="0"/>
    <x v="313"/>
    <x v="3"/>
    <x v="3"/>
    <x v="4"/>
    <x v="5"/>
    <n v="64"/>
    <n v="63"/>
    <x v="1012"/>
    <x v="1640"/>
    <n v="0.6"/>
    <x v="2"/>
  </r>
  <r>
    <x v="0"/>
    <x v="0"/>
    <x v="314"/>
    <x v="3"/>
    <x v="3"/>
    <x v="4"/>
    <x v="0"/>
    <n v="46"/>
    <n v="135"/>
    <x v="1013"/>
    <x v="1641"/>
    <n v="0.55000000000000004"/>
    <x v="2"/>
  </r>
  <r>
    <x v="0"/>
    <x v="0"/>
    <x v="315"/>
    <x v="3"/>
    <x v="3"/>
    <x v="4"/>
    <x v="1"/>
    <n v="43"/>
    <n v="63"/>
    <x v="1014"/>
    <x v="1642"/>
    <n v="0.44999999999999996"/>
    <x v="2"/>
  </r>
  <r>
    <x v="0"/>
    <x v="0"/>
    <x v="316"/>
    <x v="3"/>
    <x v="3"/>
    <x v="4"/>
    <x v="2"/>
    <n v="39"/>
    <n v="54"/>
    <x v="1015"/>
    <x v="1643"/>
    <n v="0.44999999999999996"/>
    <x v="2"/>
  </r>
  <r>
    <x v="0"/>
    <x v="0"/>
    <x v="317"/>
    <x v="3"/>
    <x v="3"/>
    <x v="4"/>
    <x v="3"/>
    <n v="38"/>
    <n v="47"/>
    <x v="1016"/>
    <x v="1644"/>
    <n v="0.53"/>
    <x v="2"/>
  </r>
  <r>
    <x v="0"/>
    <x v="0"/>
    <x v="318"/>
    <x v="3"/>
    <x v="3"/>
    <x v="4"/>
    <x v="4"/>
    <n v="46"/>
    <n v="51"/>
    <x v="1017"/>
    <x v="1645"/>
    <n v="0.5"/>
    <x v="2"/>
  </r>
  <r>
    <x v="0"/>
    <x v="0"/>
    <x v="319"/>
    <x v="3"/>
    <x v="3"/>
    <x v="4"/>
    <x v="5"/>
    <n v="51"/>
    <n v="105"/>
    <x v="1018"/>
    <x v="1646"/>
    <n v="0.63"/>
    <x v="2"/>
  </r>
  <r>
    <x v="0"/>
    <x v="0"/>
    <x v="320"/>
    <x v="3"/>
    <x v="3"/>
    <x v="4"/>
    <x v="0"/>
    <n v="47"/>
    <n v="161"/>
    <x v="1019"/>
    <x v="1647"/>
    <n v="0.52"/>
    <x v="2"/>
  </r>
  <r>
    <x v="0"/>
    <x v="0"/>
    <x v="321"/>
    <x v="3"/>
    <x v="3"/>
    <x v="4"/>
    <x v="1"/>
    <n v="43"/>
    <n v="81"/>
    <x v="1020"/>
    <x v="1648"/>
    <n v="0.44999999999999996"/>
    <x v="2"/>
  </r>
  <r>
    <x v="0"/>
    <x v="0"/>
    <x v="322"/>
    <x v="3"/>
    <x v="3"/>
    <x v="4"/>
    <x v="2"/>
    <n v="36"/>
    <n v="65"/>
    <x v="1021"/>
    <x v="1649"/>
    <n v="0.44999999999999996"/>
    <x v="2"/>
  </r>
  <r>
    <x v="0"/>
    <x v="0"/>
    <x v="323"/>
    <x v="3"/>
    <x v="3"/>
    <x v="4"/>
    <x v="3"/>
    <n v="39"/>
    <n v="50"/>
    <x v="1022"/>
    <x v="1649"/>
    <n v="0.54"/>
    <x v="2"/>
  </r>
  <r>
    <x v="0"/>
    <x v="0"/>
    <x v="324"/>
    <x v="3"/>
    <x v="3"/>
    <x v="4"/>
    <x v="4"/>
    <n v="47"/>
    <n v="56"/>
    <x v="1023"/>
    <x v="1650"/>
    <n v="0.45999999999999996"/>
    <x v="2"/>
  </r>
  <r>
    <x v="0"/>
    <x v="0"/>
    <x v="325"/>
    <x v="3"/>
    <x v="3"/>
    <x v="4"/>
    <x v="5"/>
    <n v="54"/>
    <n v="120"/>
    <x v="1024"/>
    <x v="1651"/>
    <n v="0.61"/>
    <x v="2"/>
  </r>
  <r>
    <x v="0"/>
    <x v="0"/>
    <x v="326"/>
    <x v="3"/>
    <x v="3"/>
    <x v="4"/>
    <x v="0"/>
    <n v="49"/>
    <n v="149"/>
    <x v="1025"/>
    <x v="1652"/>
    <n v="0.51"/>
    <x v="2"/>
  </r>
  <r>
    <x v="0"/>
    <x v="0"/>
    <x v="327"/>
    <x v="3"/>
    <x v="3"/>
    <x v="4"/>
    <x v="1"/>
    <n v="41"/>
    <n v="94"/>
    <x v="1026"/>
    <x v="1653"/>
    <n v="0.45999999999999996"/>
    <x v="2"/>
  </r>
  <r>
    <x v="0"/>
    <x v="0"/>
    <x v="328"/>
    <x v="3"/>
    <x v="3"/>
    <x v="4"/>
    <x v="2"/>
    <n v="38"/>
    <n v="75"/>
    <x v="1027"/>
    <x v="1654"/>
    <n v="0.49"/>
    <x v="2"/>
  </r>
  <r>
    <x v="0"/>
    <x v="0"/>
    <x v="329"/>
    <x v="3"/>
    <x v="3"/>
    <x v="4"/>
    <x v="3"/>
    <n v="37"/>
    <n v="63"/>
    <x v="1028"/>
    <x v="1655"/>
    <n v="0.5"/>
    <x v="2"/>
  </r>
  <r>
    <x v="0"/>
    <x v="0"/>
    <x v="330"/>
    <x v="3"/>
    <x v="3"/>
    <x v="4"/>
    <x v="4"/>
    <n v="49"/>
    <n v="50"/>
    <x v="1029"/>
    <x v="1656"/>
    <n v="0.5"/>
    <x v="2"/>
  </r>
  <r>
    <x v="0"/>
    <x v="0"/>
    <x v="331"/>
    <x v="3"/>
    <x v="3"/>
    <x v="4"/>
    <x v="5"/>
    <n v="50"/>
    <n v="94"/>
    <x v="1030"/>
    <x v="1657"/>
    <n v="0.65"/>
    <x v="2"/>
  </r>
  <r>
    <x v="0"/>
    <x v="0"/>
    <x v="332"/>
    <x v="3"/>
    <x v="3"/>
    <x v="4"/>
    <x v="0"/>
    <n v="47"/>
    <n v="135"/>
    <x v="1031"/>
    <x v="1658"/>
    <n v="0.5"/>
    <x v="2"/>
  </r>
  <r>
    <x v="0"/>
    <x v="0"/>
    <x v="333"/>
    <x v="3"/>
    <x v="3"/>
    <x v="4"/>
    <x v="1"/>
    <n v="41"/>
    <n v="84"/>
    <x v="1032"/>
    <x v="1659"/>
    <n v="0.49"/>
    <x v="2"/>
  </r>
  <r>
    <x v="0"/>
    <x v="0"/>
    <x v="334"/>
    <x v="3"/>
    <x v="3"/>
    <x v="4"/>
    <x v="2"/>
    <n v="36"/>
    <n v="60"/>
    <x v="1033"/>
    <x v="1660"/>
    <n v="0.47"/>
    <x v="2"/>
  </r>
  <r>
    <x v="0"/>
    <x v="0"/>
    <x v="335"/>
    <x v="3"/>
    <x v="3"/>
    <x v="4"/>
    <x v="3"/>
    <n v="36"/>
    <n v="44"/>
    <x v="1034"/>
    <x v="1661"/>
    <n v="0.53"/>
    <x v="2"/>
  </r>
  <r>
    <x v="0"/>
    <x v="0"/>
    <x v="336"/>
    <x v="3"/>
    <x v="3"/>
    <x v="4"/>
    <x v="4"/>
    <n v="49"/>
    <n v="49"/>
    <x v="1035"/>
    <x v="1662"/>
    <n v="0.45999999999999996"/>
    <x v="2"/>
  </r>
  <r>
    <x v="0"/>
    <x v="0"/>
    <x v="337"/>
    <x v="3"/>
    <x v="3"/>
    <x v="4"/>
    <x v="5"/>
    <n v="53"/>
    <n v="73"/>
    <x v="1036"/>
    <x v="1663"/>
    <n v="0.64"/>
    <x v="2"/>
  </r>
  <r>
    <x v="0"/>
    <x v="0"/>
    <x v="338"/>
    <x v="3"/>
    <x v="3"/>
    <x v="4"/>
    <x v="0"/>
    <n v="56"/>
    <n v="115"/>
    <x v="1037"/>
    <x v="1664"/>
    <n v="0.55000000000000004"/>
    <x v="2"/>
  </r>
  <r>
    <x v="0"/>
    <x v="0"/>
    <x v="339"/>
    <x v="3"/>
    <x v="3"/>
    <x v="4"/>
    <x v="1"/>
    <n v="49"/>
    <n v="75"/>
    <x v="1038"/>
    <x v="1665"/>
    <n v="0.49"/>
    <x v="2"/>
  </r>
  <r>
    <x v="0"/>
    <x v="0"/>
    <x v="340"/>
    <x v="3"/>
    <x v="3"/>
    <x v="4"/>
    <x v="2"/>
    <n v="48"/>
    <n v="39"/>
    <x v="1039"/>
    <x v="1666"/>
    <n v="0.44999999999999996"/>
    <x v="2"/>
  </r>
  <r>
    <x v="0"/>
    <x v="0"/>
    <x v="341"/>
    <x v="3"/>
    <x v="3"/>
    <x v="4"/>
    <x v="3"/>
    <n v="47"/>
    <n v="33"/>
    <x v="1040"/>
    <x v="1667"/>
    <n v="0.51"/>
    <x v="2"/>
  </r>
  <r>
    <x v="0"/>
    <x v="0"/>
    <x v="342"/>
    <x v="3"/>
    <x v="3"/>
    <x v="4"/>
    <x v="4"/>
    <n v="56"/>
    <n v="33"/>
    <x v="1041"/>
    <x v="1668"/>
    <n v="0.47"/>
    <x v="2"/>
  </r>
  <r>
    <x v="0"/>
    <x v="0"/>
    <x v="343"/>
    <x v="3"/>
    <x v="3"/>
    <x v="4"/>
    <x v="5"/>
    <n v="60"/>
    <n v="65"/>
    <x v="1042"/>
    <x v="1669"/>
    <n v="0.6"/>
    <x v="2"/>
  </r>
  <r>
    <x v="0"/>
    <x v="0"/>
    <x v="344"/>
    <x v="3"/>
    <x v="3"/>
    <x v="4"/>
    <x v="0"/>
    <n v="55"/>
    <n v="112"/>
    <x v="1043"/>
    <x v="1670"/>
    <n v="0.54"/>
    <x v="2"/>
  </r>
  <r>
    <x v="0"/>
    <x v="0"/>
    <x v="345"/>
    <x v="3"/>
    <x v="3"/>
    <x v="4"/>
    <x v="1"/>
    <n v="46"/>
    <n v="65"/>
    <x v="1044"/>
    <x v="1671"/>
    <n v="0.47"/>
    <x v="2"/>
  </r>
  <r>
    <x v="0"/>
    <x v="0"/>
    <x v="346"/>
    <x v="3"/>
    <x v="3"/>
    <x v="4"/>
    <x v="2"/>
    <n v="48"/>
    <n v="49"/>
    <x v="1045"/>
    <x v="1672"/>
    <n v="0.47"/>
    <x v="2"/>
  </r>
  <r>
    <x v="0"/>
    <x v="0"/>
    <x v="347"/>
    <x v="3"/>
    <x v="3"/>
    <x v="4"/>
    <x v="3"/>
    <n v="46"/>
    <n v="53"/>
    <x v="1046"/>
    <x v="1673"/>
    <n v="0.53"/>
    <x v="2"/>
  </r>
  <r>
    <x v="0"/>
    <x v="0"/>
    <x v="348"/>
    <x v="3"/>
    <x v="3"/>
    <x v="4"/>
    <x v="4"/>
    <n v="56"/>
    <n v="41"/>
    <x v="1047"/>
    <x v="1674"/>
    <n v="0.5"/>
    <x v="2"/>
  </r>
  <r>
    <x v="0"/>
    <x v="0"/>
    <x v="349"/>
    <x v="3"/>
    <x v="3"/>
    <x v="4"/>
    <x v="5"/>
    <n v="61"/>
    <n v="65"/>
    <x v="1048"/>
    <x v="1675"/>
    <n v="0.6"/>
    <x v="2"/>
  </r>
  <r>
    <x v="0"/>
    <x v="0"/>
    <x v="350"/>
    <x v="3"/>
    <x v="3"/>
    <x v="4"/>
    <x v="0"/>
    <n v="57"/>
    <n v="150"/>
    <x v="815"/>
    <x v="1676"/>
    <n v="0.55000000000000004"/>
    <x v="2"/>
  </r>
  <r>
    <x v="0"/>
    <x v="0"/>
    <x v="351"/>
    <x v="3"/>
    <x v="3"/>
    <x v="4"/>
    <x v="1"/>
    <n v="46"/>
    <n v="75"/>
    <x v="1049"/>
    <x v="1677"/>
    <n v="0.48"/>
    <x v="2"/>
  </r>
  <r>
    <x v="0"/>
    <x v="0"/>
    <x v="352"/>
    <x v="3"/>
    <x v="3"/>
    <x v="4"/>
    <x v="2"/>
    <n v="46"/>
    <n v="75"/>
    <x v="1049"/>
    <x v="1678"/>
    <n v="0.49"/>
    <x v="2"/>
  </r>
  <r>
    <x v="0"/>
    <x v="0"/>
    <x v="353"/>
    <x v="3"/>
    <x v="3"/>
    <x v="4"/>
    <x v="3"/>
    <n v="49"/>
    <n v="54"/>
    <x v="1050"/>
    <x v="1679"/>
    <n v="0.53"/>
    <x v="2"/>
  </r>
  <r>
    <x v="0"/>
    <x v="0"/>
    <x v="354"/>
    <x v="3"/>
    <x v="3"/>
    <x v="4"/>
    <x v="4"/>
    <n v="59"/>
    <n v="58"/>
    <x v="1051"/>
    <x v="1680"/>
    <n v="0.44999999999999996"/>
    <x v="2"/>
  </r>
  <r>
    <x v="0"/>
    <x v="0"/>
    <x v="355"/>
    <x v="3"/>
    <x v="3"/>
    <x v="4"/>
    <x v="5"/>
    <n v="64"/>
    <n v="81"/>
    <x v="1052"/>
    <x v="1681"/>
    <n v="0.63"/>
    <x v="2"/>
  </r>
  <r>
    <x v="2"/>
    <x v="1"/>
    <x v="356"/>
    <x v="3"/>
    <x v="3"/>
    <x v="4"/>
    <x v="0"/>
    <n v="20"/>
    <n v="189"/>
    <x v="1053"/>
    <x v="1682"/>
    <n v="0.4"/>
    <x v="2"/>
  </r>
  <r>
    <x v="2"/>
    <x v="1"/>
    <x v="357"/>
    <x v="3"/>
    <x v="3"/>
    <x v="4"/>
    <x v="1"/>
    <n v="28"/>
    <n v="196"/>
    <x v="1054"/>
    <x v="1683"/>
    <n v="0.4"/>
    <x v="2"/>
  </r>
  <r>
    <x v="2"/>
    <x v="1"/>
    <x v="358"/>
    <x v="3"/>
    <x v="3"/>
    <x v="4"/>
    <x v="2"/>
    <n v="27"/>
    <n v="158"/>
    <x v="1055"/>
    <x v="1684"/>
    <n v="0.41"/>
    <x v="2"/>
  </r>
  <r>
    <x v="2"/>
    <x v="1"/>
    <x v="359"/>
    <x v="3"/>
    <x v="3"/>
    <x v="4"/>
    <x v="3"/>
    <n v="34"/>
    <n v="152"/>
    <x v="1056"/>
    <x v="1685"/>
    <n v="0.51"/>
    <x v="2"/>
  </r>
  <r>
    <x v="2"/>
    <x v="1"/>
    <x v="360"/>
    <x v="1"/>
    <x v="1"/>
    <x v="5"/>
    <x v="4"/>
    <n v="37"/>
    <n v="94"/>
    <x v="1057"/>
    <x v="1686"/>
    <n v="0.35"/>
    <x v="2"/>
  </r>
  <r>
    <x v="2"/>
    <x v="1"/>
    <x v="361"/>
    <x v="1"/>
    <x v="1"/>
    <x v="5"/>
    <x v="5"/>
    <n v="33"/>
    <n v="147"/>
    <x v="1058"/>
    <x v="1687"/>
    <n v="0.55000000000000004"/>
    <x v="2"/>
  </r>
  <r>
    <x v="2"/>
    <x v="1"/>
    <x v="362"/>
    <x v="1"/>
    <x v="1"/>
    <x v="5"/>
    <x v="0"/>
    <n v="23"/>
    <n v="176"/>
    <x v="1059"/>
    <x v="1688"/>
    <n v="0.43"/>
    <x v="2"/>
  </r>
  <r>
    <x v="2"/>
    <x v="1"/>
    <x v="363"/>
    <x v="1"/>
    <x v="1"/>
    <x v="5"/>
    <x v="1"/>
    <n v="32"/>
    <n v="163"/>
    <x v="1060"/>
    <x v="1689"/>
    <n v="0.4"/>
    <x v="2"/>
  </r>
  <r>
    <x v="2"/>
    <x v="1"/>
    <x v="364"/>
    <x v="1"/>
    <x v="1"/>
    <x v="5"/>
    <x v="2"/>
    <n v="34"/>
    <n v="119"/>
    <x v="1061"/>
    <x v="1690"/>
    <n v="0.43"/>
    <x v="2"/>
  </r>
  <r>
    <x v="2"/>
    <x v="1"/>
    <x v="365"/>
    <x v="1"/>
    <x v="1"/>
    <x v="5"/>
    <x v="3"/>
    <n v="32"/>
    <n v="128"/>
    <x v="1062"/>
    <x v="1691"/>
    <n v="0.53"/>
    <x v="2"/>
  </r>
  <r>
    <x v="2"/>
    <x v="1"/>
    <x v="366"/>
    <x v="1"/>
    <x v="1"/>
    <x v="5"/>
    <x v="4"/>
    <n v="38"/>
    <n v="75"/>
    <x v="1027"/>
    <x v="1692"/>
    <n v="0.35"/>
    <x v="2"/>
  </r>
  <r>
    <x v="2"/>
    <x v="1"/>
    <x v="367"/>
    <x v="1"/>
    <x v="1"/>
    <x v="5"/>
    <x v="5"/>
    <n v="32"/>
    <n v="140"/>
    <x v="1063"/>
    <x v="1693"/>
    <n v="0.56000000000000005"/>
    <x v="2"/>
  </r>
  <r>
    <x v="2"/>
    <x v="1"/>
    <x v="368"/>
    <x v="1"/>
    <x v="1"/>
    <x v="5"/>
    <x v="0"/>
    <n v="29"/>
    <n v="182"/>
    <x v="1064"/>
    <x v="1694"/>
    <n v="0.5"/>
    <x v="2"/>
  </r>
  <r>
    <x v="2"/>
    <x v="1"/>
    <x v="369"/>
    <x v="1"/>
    <x v="1"/>
    <x v="5"/>
    <x v="1"/>
    <n v="39"/>
    <n v="169"/>
    <x v="1065"/>
    <x v="1695"/>
    <n v="0.5"/>
    <x v="2"/>
  </r>
  <r>
    <x v="2"/>
    <x v="1"/>
    <x v="370"/>
    <x v="1"/>
    <x v="1"/>
    <x v="5"/>
    <x v="2"/>
    <n v="28"/>
    <n v="145"/>
    <x v="1066"/>
    <x v="1696"/>
    <n v="0.47"/>
    <x v="2"/>
  </r>
  <r>
    <x v="2"/>
    <x v="1"/>
    <x v="371"/>
    <x v="1"/>
    <x v="1"/>
    <x v="5"/>
    <x v="3"/>
    <n v="32"/>
    <n v="116"/>
    <x v="1067"/>
    <x v="1697"/>
    <n v="0.57000000000000006"/>
    <x v="2"/>
  </r>
  <r>
    <x v="2"/>
    <x v="1"/>
    <x v="372"/>
    <x v="1"/>
    <x v="1"/>
    <x v="5"/>
    <x v="4"/>
    <n v="38"/>
    <n v="81"/>
    <x v="1068"/>
    <x v="1698"/>
    <n v="0.44999999999999996"/>
    <x v="2"/>
  </r>
  <r>
    <x v="2"/>
    <x v="1"/>
    <x v="373"/>
    <x v="1"/>
    <x v="1"/>
    <x v="5"/>
    <x v="5"/>
    <n v="32"/>
    <n v="135"/>
    <x v="1069"/>
    <x v="1699"/>
    <n v="0.63"/>
    <x v="2"/>
  </r>
  <r>
    <x v="2"/>
    <x v="1"/>
    <x v="374"/>
    <x v="1"/>
    <x v="1"/>
    <x v="5"/>
    <x v="0"/>
    <n v="18"/>
    <n v="182"/>
    <x v="1070"/>
    <x v="1700"/>
    <n v="0.44999999999999996"/>
    <x v="2"/>
  </r>
  <r>
    <x v="2"/>
    <x v="1"/>
    <x v="375"/>
    <x v="1"/>
    <x v="1"/>
    <x v="5"/>
    <x v="1"/>
    <n v="28"/>
    <n v="175"/>
    <x v="1071"/>
    <x v="1701"/>
    <n v="0.48"/>
    <x v="2"/>
  </r>
  <r>
    <x v="2"/>
    <x v="1"/>
    <x v="376"/>
    <x v="1"/>
    <x v="1"/>
    <x v="5"/>
    <x v="2"/>
    <n v="25"/>
    <n v="152"/>
    <x v="1072"/>
    <x v="1702"/>
    <n v="0.49"/>
    <x v="2"/>
  </r>
  <r>
    <x v="2"/>
    <x v="1"/>
    <x v="377"/>
    <x v="1"/>
    <x v="1"/>
    <x v="5"/>
    <x v="3"/>
    <n v="29"/>
    <n v="128"/>
    <x v="1067"/>
    <x v="1703"/>
    <n v="0.59000000000000008"/>
    <x v="2"/>
  </r>
  <r>
    <x v="2"/>
    <x v="1"/>
    <x v="378"/>
    <x v="1"/>
    <x v="1"/>
    <x v="5"/>
    <x v="4"/>
    <n v="34"/>
    <n v="85"/>
    <x v="1073"/>
    <x v="1704"/>
    <n v="0.4"/>
    <x v="2"/>
  </r>
  <r>
    <x v="2"/>
    <x v="1"/>
    <x v="379"/>
    <x v="1"/>
    <x v="1"/>
    <x v="5"/>
    <x v="5"/>
    <n v="29"/>
    <n v="156"/>
    <x v="1074"/>
    <x v="1705"/>
    <n v="0.62"/>
    <x v="2"/>
  </r>
  <r>
    <x v="2"/>
    <x v="1"/>
    <x v="380"/>
    <x v="1"/>
    <x v="1"/>
    <x v="5"/>
    <x v="0"/>
    <n v="19"/>
    <n v="195"/>
    <x v="1075"/>
    <x v="1706"/>
    <n v="0.5"/>
    <x v="2"/>
  </r>
  <r>
    <x v="2"/>
    <x v="1"/>
    <x v="381"/>
    <x v="1"/>
    <x v="1"/>
    <x v="5"/>
    <x v="1"/>
    <n v="29"/>
    <n v="194"/>
    <x v="1076"/>
    <x v="1707"/>
    <n v="0.49"/>
    <x v="2"/>
  </r>
  <r>
    <x v="2"/>
    <x v="1"/>
    <x v="382"/>
    <x v="1"/>
    <x v="1"/>
    <x v="5"/>
    <x v="2"/>
    <n v="24"/>
    <n v="175"/>
    <x v="1077"/>
    <x v="1708"/>
    <n v="0.47"/>
    <x v="2"/>
  </r>
  <r>
    <x v="2"/>
    <x v="1"/>
    <x v="383"/>
    <x v="1"/>
    <x v="1"/>
    <x v="5"/>
    <x v="3"/>
    <n v="34"/>
    <n v="154"/>
    <x v="1078"/>
    <x v="1709"/>
    <n v="0.6"/>
    <x v="2"/>
  </r>
  <r>
    <x v="2"/>
    <x v="1"/>
    <x v="384"/>
    <x v="1"/>
    <x v="1"/>
    <x v="5"/>
    <x v="4"/>
    <n v="49"/>
    <n v="131"/>
    <x v="1079"/>
    <x v="1710"/>
    <n v="0.44999999999999996"/>
    <x v="2"/>
  </r>
  <r>
    <x v="2"/>
    <x v="1"/>
    <x v="385"/>
    <x v="1"/>
    <x v="1"/>
    <x v="5"/>
    <x v="5"/>
    <n v="43"/>
    <n v="224"/>
    <x v="1080"/>
    <x v="1711"/>
    <n v="0.65"/>
    <x v="2"/>
  </r>
  <r>
    <x v="2"/>
    <x v="1"/>
    <x v="386"/>
    <x v="1"/>
    <x v="1"/>
    <x v="5"/>
    <x v="0"/>
    <n v="41"/>
    <n v="224"/>
    <x v="1081"/>
    <x v="1712"/>
    <n v="0.44999999999999996"/>
    <x v="2"/>
  </r>
  <r>
    <x v="2"/>
    <x v="1"/>
    <x v="387"/>
    <x v="1"/>
    <x v="1"/>
    <x v="5"/>
    <x v="1"/>
    <n v="49"/>
    <n v="200"/>
    <x v="1082"/>
    <x v="1713"/>
    <n v="0.48"/>
    <x v="2"/>
  </r>
  <r>
    <x v="2"/>
    <x v="1"/>
    <x v="388"/>
    <x v="1"/>
    <x v="1"/>
    <x v="5"/>
    <x v="2"/>
    <n v="44"/>
    <n v="176"/>
    <x v="1083"/>
    <x v="1714"/>
    <n v="0.47"/>
    <x v="2"/>
  </r>
  <r>
    <x v="2"/>
    <x v="1"/>
    <x v="389"/>
    <x v="1"/>
    <x v="1"/>
    <x v="5"/>
    <x v="3"/>
    <n v="43"/>
    <n v="174"/>
    <x v="1084"/>
    <x v="1715"/>
    <n v="0.55000000000000004"/>
    <x v="2"/>
  </r>
  <r>
    <x v="2"/>
    <x v="1"/>
    <x v="390"/>
    <x v="1"/>
    <x v="1"/>
    <x v="5"/>
    <x v="4"/>
    <n v="45"/>
    <n v="145"/>
    <x v="1085"/>
    <x v="1716"/>
    <n v="0.43"/>
    <x v="2"/>
  </r>
  <r>
    <x v="2"/>
    <x v="1"/>
    <x v="391"/>
    <x v="1"/>
    <x v="1"/>
    <x v="5"/>
    <x v="5"/>
    <n v="53"/>
    <n v="263"/>
    <x v="1086"/>
    <x v="1717"/>
    <n v="0.63"/>
    <x v="2"/>
  </r>
  <r>
    <x v="2"/>
    <x v="1"/>
    <x v="392"/>
    <x v="1"/>
    <x v="1"/>
    <x v="5"/>
    <x v="0"/>
    <n v="41"/>
    <n v="231"/>
    <x v="1087"/>
    <x v="1718"/>
    <n v="0.52"/>
    <x v="2"/>
  </r>
  <r>
    <x v="2"/>
    <x v="1"/>
    <x v="393"/>
    <x v="1"/>
    <x v="1"/>
    <x v="5"/>
    <x v="1"/>
    <n v="48"/>
    <n v="215"/>
    <x v="946"/>
    <x v="1719"/>
    <n v="0.54"/>
    <x v="2"/>
  </r>
  <r>
    <x v="2"/>
    <x v="1"/>
    <x v="394"/>
    <x v="1"/>
    <x v="1"/>
    <x v="5"/>
    <x v="2"/>
    <n v="44"/>
    <n v="254"/>
    <x v="1088"/>
    <x v="1720"/>
    <n v="0.54999999999999993"/>
    <x v="2"/>
  </r>
  <r>
    <x v="2"/>
    <x v="1"/>
    <x v="395"/>
    <x v="1"/>
    <x v="1"/>
    <x v="5"/>
    <x v="3"/>
    <n v="43"/>
    <n v="150"/>
    <x v="1089"/>
    <x v="1721"/>
    <n v="0.61"/>
    <x v="2"/>
  </r>
  <r>
    <x v="2"/>
    <x v="1"/>
    <x v="396"/>
    <x v="1"/>
    <x v="1"/>
    <x v="5"/>
    <x v="4"/>
    <n v="47"/>
    <n v="167"/>
    <x v="1090"/>
    <x v="1722"/>
    <n v="0.45999999999999996"/>
    <x v="2"/>
  </r>
  <r>
    <x v="2"/>
    <x v="1"/>
    <x v="397"/>
    <x v="1"/>
    <x v="1"/>
    <x v="5"/>
    <x v="5"/>
    <n v="54"/>
    <n v="255"/>
    <x v="1091"/>
    <x v="1723"/>
    <n v="0.67"/>
    <x v="2"/>
  </r>
  <r>
    <x v="2"/>
    <x v="1"/>
    <x v="398"/>
    <x v="1"/>
    <x v="1"/>
    <x v="5"/>
    <x v="0"/>
    <n v="49"/>
    <n v="208"/>
    <x v="888"/>
    <x v="1724"/>
    <n v="0.51"/>
    <x v="2"/>
  </r>
  <r>
    <x v="2"/>
    <x v="1"/>
    <x v="399"/>
    <x v="1"/>
    <x v="1"/>
    <x v="5"/>
    <x v="1"/>
    <n v="53"/>
    <n v="208"/>
    <x v="1092"/>
    <x v="1725"/>
    <n v="0.5"/>
    <x v="2"/>
  </r>
  <r>
    <x v="2"/>
    <x v="1"/>
    <x v="400"/>
    <x v="1"/>
    <x v="1"/>
    <x v="5"/>
    <x v="2"/>
    <n v="46"/>
    <n v="273"/>
    <x v="1093"/>
    <x v="1726"/>
    <n v="0.54999999999999993"/>
    <x v="2"/>
  </r>
  <r>
    <x v="2"/>
    <x v="1"/>
    <x v="401"/>
    <x v="1"/>
    <x v="1"/>
    <x v="5"/>
    <x v="3"/>
    <n v="47"/>
    <n v="147"/>
    <x v="1094"/>
    <x v="1727"/>
    <n v="0.65"/>
    <x v="2"/>
  </r>
  <r>
    <x v="2"/>
    <x v="1"/>
    <x v="402"/>
    <x v="1"/>
    <x v="1"/>
    <x v="5"/>
    <x v="4"/>
    <n v="53"/>
    <n v="142"/>
    <x v="1095"/>
    <x v="1728"/>
    <n v="0.48"/>
    <x v="2"/>
  </r>
  <r>
    <x v="2"/>
    <x v="1"/>
    <x v="403"/>
    <x v="1"/>
    <x v="1"/>
    <x v="5"/>
    <x v="5"/>
    <n v="56"/>
    <n v="233"/>
    <x v="1096"/>
    <x v="1729"/>
    <n v="0.70000000000000007"/>
    <x v="2"/>
  </r>
  <r>
    <x v="2"/>
    <x v="1"/>
    <x v="404"/>
    <x v="1"/>
    <x v="1"/>
    <x v="5"/>
    <x v="0"/>
    <n v="53"/>
    <n v="181"/>
    <x v="1097"/>
    <x v="1730"/>
    <n v="0.54999999999999993"/>
    <x v="2"/>
  </r>
  <r>
    <x v="2"/>
    <x v="1"/>
    <x v="405"/>
    <x v="1"/>
    <x v="1"/>
    <x v="5"/>
    <x v="1"/>
    <n v="54"/>
    <n v="176"/>
    <x v="1098"/>
    <x v="1731"/>
    <n v="0.51"/>
    <x v="2"/>
  </r>
  <r>
    <x v="2"/>
    <x v="1"/>
    <x v="406"/>
    <x v="1"/>
    <x v="1"/>
    <x v="5"/>
    <x v="2"/>
    <n v="59"/>
    <n v="203"/>
    <x v="963"/>
    <x v="1732"/>
    <n v="0.53"/>
    <x v="2"/>
  </r>
  <r>
    <x v="2"/>
    <x v="1"/>
    <x v="407"/>
    <x v="1"/>
    <x v="1"/>
    <x v="5"/>
    <x v="3"/>
    <n v="56"/>
    <n v="126"/>
    <x v="822"/>
    <x v="1733"/>
    <n v="0.65"/>
    <x v="2"/>
  </r>
  <r>
    <x v="2"/>
    <x v="1"/>
    <x v="408"/>
    <x v="1"/>
    <x v="1"/>
    <x v="5"/>
    <x v="4"/>
    <n v="53"/>
    <n v="135"/>
    <x v="1099"/>
    <x v="1734"/>
    <n v="0.49"/>
    <x v="2"/>
  </r>
  <r>
    <x v="2"/>
    <x v="1"/>
    <x v="409"/>
    <x v="1"/>
    <x v="1"/>
    <x v="5"/>
    <x v="5"/>
    <n v="48"/>
    <n v="203"/>
    <x v="853"/>
    <x v="1735"/>
    <n v="0.70000000000000007"/>
    <x v="2"/>
  </r>
  <r>
    <x v="2"/>
    <x v="1"/>
    <x v="410"/>
    <x v="1"/>
    <x v="1"/>
    <x v="5"/>
    <x v="0"/>
    <n v="39"/>
    <n v="156"/>
    <x v="1100"/>
    <x v="1736"/>
    <n v="0.5"/>
    <x v="2"/>
  </r>
  <r>
    <x v="2"/>
    <x v="1"/>
    <x v="411"/>
    <x v="1"/>
    <x v="1"/>
    <x v="5"/>
    <x v="1"/>
    <n v="38"/>
    <n v="169"/>
    <x v="1101"/>
    <x v="1737"/>
    <n v="0.51"/>
    <x v="2"/>
  </r>
  <r>
    <x v="2"/>
    <x v="1"/>
    <x v="412"/>
    <x v="1"/>
    <x v="1"/>
    <x v="5"/>
    <x v="2"/>
    <n v="41"/>
    <n v="144"/>
    <x v="1102"/>
    <x v="1738"/>
    <n v="0.52"/>
    <x v="2"/>
  </r>
  <r>
    <x v="2"/>
    <x v="1"/>
    <x v="413"/>
    <x v="1"/>
    <x v="1"/>
    <x v="5"/>
    <x v="3"/>
    <n v="41"/>
    <n v="111"/>
    <x v="1103"/>
    <x v="1739"/>
    <n v="0.6"/>
    <x v="2"/>
  </r>
  <r>
    <x v="2"/>
    <x v="1"/>
    <x v="414"/>
    <x v="1"/>
    <x v="1"/>
    <x v="5"/>
    <x v="4"/>
    <n v="36"/>
    <n v="100"/>
    <x v="1104"/>
    <x v="1740"/>
    <n v="0.44999999999999996"/>
    <x v="2"/>
  </r>
  <r>
    <x v="2"/>
    <x v="1"/>
    <x v="415"/>
    <x v="1"/>
    <x v="1"/>
    <x v="5"/>
    <x v="5"/>
    <n v="45"/>
    <n v="161"/>
    <x v="1105"/>
    <x v="1482"/>
    <n v="0.70000000000000007"/>
    <x v="2"/>
  </r>
  <r>
    <x v="2"/>
    <x v="1"/>
    <x v="416"/>
    <x v="1"/>
    <x v="1"/>
    <x v="5"/>
    <x v="0"/>
    <n v="38"/>
    <n v="181"/>
    <x v="1106"/>
    <x v="1741"/>
    <n v="0.54999999999999993"/>
    <x v="2"/>
  </r>
  <r>
    <x v="2"/>
    <x v="1"/>
    <x v="417"/>
    <x v="1"/>
    <x v="1"/>
    <x v="5"/>
    <x v="1"/>
    <n v="37"/>
    <n v="218"/>
    <x v="1107"/>
    <x v="1742"/>
    <n v="0.5"/>
    <x v="2"/>
  </r>
  <r>
    <x v="2"/>
    <x v="1"/>
    <x v="418"/>
    <x v="1"/>
    <x v="1"/>
    <x v="5"/>
    <x v="2"/>
    <n v="63"/>
    <n v="176"/>
    <x v="1108"/>
    <x v="1743"/>
    <n v="0.54999999999999993"/>
    <x v="2"/>
  </r>
  <r>
    <x v="2"/>
    <x v="1"/>
    <x v="419"/>
    <x v="1"/>
    <x v="1"/>
    <x v="5"/>
    <x v="3"/>
    <n v="59"/>
    <n v="145"/>
    <x v="1109"/>
    <x v="1744"/>
    <n v="0.62"/>
    <x v="2"/>
  </r>
  <r>
    <x v="2"/>
    <x v="1"/>
    <x v="420"/>
    <x v="1"/>
    <x v="1"/>
    <x v="5"/>
    <x v="4"/>
    <n v="56"/>
    <n v="138"/>
    <x v="1110"/>
    <x v="1745"/>
    <n v="0.48"/>
    <x v="2"/>
  </r>
  <r>
    <x v="2"/>
    <x v="1"/>
    <x v="421"/>
    <x v="1"/>
    <x v="1"/>
    <x v="5"/>
    <x v="5"/>
    <n v="67"/>
    <n v="176"/>
    <x v="1111"/>
    <x v="1746"/>
    <n v="0.65"/>
    <x v="2"/>
  </r>
  <r>
    <x v="2"/>
    <x v="1"/>
    <x v="422"/>
    <x v="1"/>
    <x v="1"/>
    <x v="5"/>
    <x v="0"/>
    <n v="59"/>
    <n v="223"/>
    <x v="1112"/>
    <x v="1747"/>
    <n v="0.54"/>
    <x v="2"/>
  </r>
  <r>
    <x v="2"/>
    <x v="1"/>
    <x v="423"/>
    <x v="1"/>
    <x v="1"/>
    <x v="5"/>
    <x v="1"/>
    <n v="56"/>
    <n v="231"/>
    <x v="1113"/>
    <x v="1748"/>
    <n v="0.52"/>
    <x v="2"/>
  </r>
  <r>
    <x v="2"/>
    <x v="1"/>
    <x v="424"/>
    <x v="1"/>
    <x v="1"/>
    <x v="5"/>
    <x v="2"/>
    <n v="62"/>
    <n v="189"/>
    <x v="1114"/>
    <x v="1749"/>
    <n v="0.54"/>
    <x v="2"/>
  </r>
  <r>
    <x v="2"/>
    <x v="1"/>
    <x v="425"/>
    <x v="1"/>
    <x v="1"/>
    <x v="5"/>
    <x v="3"/>
    <n v="59"/>
    <n v="173"/>
    <x v="1115"/>
    <x v="1750"/>
    <n v="0.62"/>
    <x v="2"/>
  </r>
  <r>
    <x v="2"/>
    <x v="1"/>
    <x v="426"/>
    <x v="1"/>
    <x v="1"/>
    <x v="5"/>
    <x v="4"/>
    <n v="58"/>
    <n v="158"/>
    <x v="1116"/>
    <x v="1751"/>
    <n v="0.5"/>
    <x v="2"/>
  </r>
  <r>
    <x v="2"/>
    <x v="1"/>
    <x v="427"/>
    <x v="1"/>
    <x v="1"/>
    <x v="5"/>
    <x v="5"/>
    <n v="65"/>
    <n v="233"/>
    <x v="1117"/>
    <x v="1752"/>
    <n v="0.66"/>
    <x v="2"/>
  </r>
  <r>
    <x v="0"/>
    <x v="0"/>
    <x v="428"/>
    <x v="1"/>
    <x v="1"/>
    <x v="5"/>
    <x v="0"/>
    <n v="44"/>
    <n v="111"/>
    <x v="1118"/>
    <x v="1753"/>
    <n v="0.70000000000000007"/>
    <x v="2"/>
  </r>
  <r>
    <x v="0"/>
    <x v="0"/>
    <x v="429"/>
    <x v="1"/>
    <x v="1"/>
    <x v="5"/>
    <x v="1"/>
    <n v="41"/>
    <n v="68"/>
    <x v="1119"/>
    <x v="1754"/>
    <n v="0.47"/>
    <x v="2"/>
  </r>
  <r>
    <x v="0"/>
    <x v="0"/>
    <x v="430"/>
    <x v="1"/>
    <x v="1"/>
    <x v="5"/>
    <x v="2"/>
    <n v="33"/>
    <n v="56"/>
    <x v="1041"/>
    <x v="1755"/>
    <n v="0.51"/>
    <x v="2"/>
  </r>
  <r>
    <x v="0"/>
    <x v="0"/>
    <x v="431"/>
    <x v="1"/>
    <x v="1"/>
    <x v="5"/>
    <x v="3"/>
    <n v="38"/>
    <n v="19"/>
    <x v="1120"/>
    <x v="1756"/>
    <n v="0.51"/>
    <x v="2"/>
  </r>
  <r>
    <x v="0"/>
    <x v="0"/>
    <x v="432"/>
    <x v="0"/>
    <x v="4"/>
    <x v="6"/>
    <x v="4"/>
    <n v="54"/>
    <n v="36"/>
    <x v="1121"/>
    <x v="1757"/>
    <n v="0.44999999999999996"/>
    <x v="2"/>
  </r>
  <r>
    <x v="0"/>
    <x v="0"/>
    <x v="433"/>
    <x v="0"/>
    <x v="4"/>
    <x v="6"/>
    <x v="5"/>
    <n v="43"/>
    <n v="61"/>
    <x v="1122"/>
    <x v="1758"/>
    <n v="0.44"/>
    <x v="2"/>
  </r>
  <r>
    <x v="0"/>
    <x v="0"/>
    <x v="434"/>
    <x v="0"/>
    <x v="4"/>
    <x v="6"/>
    <x v="0"/>
    <n v="42"/>
    <n v="119"/>
    <x v="1123"/>
    <x v="1759"/>
    <n v="0.67"/>
    <x v="2"/>
  </r>
  <r>
    <x v="0"/>
    <x v="0"/>
    <x v="435"/>
    <x v="0"/>
    <x v="4"/>
    <x v="6"/>
    <x v="1"/>
    <n v="44"/>
    <n v="35"/>
    <x v="1124"/>
    <x v="1760"/>
    <n v="0.48"/>
    <x v="2"/>
  </r>
  <r>
    <x v="0"/>
    <x v="0"/>
    <x v="436"/>
    <x v="0"/>
    <x v="4"/>
    <x v="6"/>
    <x v="2"/>
    <n v="34"/>
    <n v="46"/>
    <x v="1125"/>
    <x v="1761"/>
    <n v="0.52"/>
    <x v="2"/>
  </r>
  <r>
    <x v="0"/>
    <x v="0"/>
    <x v="437"/>
    <x v="0"/>
    <x v="4"/>
    <x v="6"/>
    <x v="3"/>
    <n v="39"/>
    <n v="13"/>
    <x v="1126"/>
    <x v="1762"/>
    <n v="0.52"/>
    <x v="2"/>
  </r>
  <r>
    <x v="0"/>
    <x v="0"/>
    <x v="438"/>
    <x v="0"/>
    <x v="4"/>
    <x v="6"/>
    <x v="4"/>
    <n v="51"/>
    <n v="36"/>
    <x v="1127"/>
    <x v="1763"/>
    <n v="0.45999999999999996"/>
    <x v="2"/>
  </r>
  <r>
    <x v="0"/>
    <x v="0"/>
    <x v="439"/>
    <x v="0"/>
    <x v="4"/>
    <x v="6"/>
    <x v="5"/>
    <n v="44"/>
    <n v="68"/>
    <x v="1128"/>
    <x v="1764"/>
    <n v="0.44999999999999996"/>
    <x v="2"/>
  </r>
  <r>
    <x v="0"/>
    <x v="0"/>
    <x v="440"/>
    <x v="0"/>
    <x v="4"/>
    <x v="6"/>
    <x v="0"/>
    <n v="49"/>
    <n v="120"/>
    <x v="1129"/>
    <x v="1765"/>
    <n v="0.70000000000000007"/>
    <x v="2"/>
  </r>
  <r>
    <x v="0"/>
    <x v="0"/>
    <x v="441"/>
    <x v="0"/>
    <x v="4"/>
    <x v="6"/>
    <x v="1"/>
    <n v="47"/>
    <n v="38"/>
    <x v="1016"/>
    <x v="1766"/>
    <n v="0.49"/>
    <x v="2"/>
  </r>
  <r>
    <x v="0"/>
    <x v="0"/>
    <x v="442"/>
    <x v="0"/>
    <x v="4"/>
    <x v="6"/>
    <x v="2"/>
    <n v="36"/>
    <n v="51"/>
    <x v="1127"/>
    <x v="1767"/>
    <n v="0.54"/>
    <x v="2"/>
  </r>
  <r>
    <x v="0"/>
    <x v="0"/>
    <x v="443"/>
    <x v="0"/>
    <x v="4"/>
    <x v="6"/>
    <x v="3"/>
    <n v="43"/>
    <n v="8"/>
    <x v="1130"/>
    <x v="1768"/>
    <n v="0.51"/>
    <x v="2"/>
  </r>
  <r>
    <x v="0"/>
    <x v="0"/>
    <x v="444"/>
    <x v="0"/>
    <x v="4"/>
    <x v="6"/>
    <x v="4"/>
    <n v="58"/>
    <n v="20"/>
    <x v="1131"/>
    <x v="1769"/>
    <n v="0.4"/>
    <x v="2"/>
  </r>
  <r>
    <x v="0"/>
    <x v="0"/>
    <x v="445"/>
    <x v="0"/>
    <x v="4"/>
    <x v="6"/>
    <x v="5"/>
    <n v="47"/>
    <n v="44"/>
    <x v="1132"/>
    <x v="1770"/>
    <n v="0.35"/>
    <x v="2"/>
  </r>
  <r>
    <x v="0"/>
    <x v="0"/>
    <x v="446"/>
    <x v="0"/>
    <x v="4"/>
    <x v="6"/>
    <x v="0"/>
    <n v="46"/>
    <n v="122"/>
    <x v="1133"/>
    <x v="1771"/>
    <n v="0.63"/>
    <x v="2"/>
  </r>
  <r>
    <x v="0"/>
    <x v="0"/>
    <x v="447"/>
    <x v="0"/>
    <x v="4"/>
    <x v="6"/>
    <x v="1"/>
    <n v="45"/>
    <n v="45"/>
    <x v="1134"/>
    <x v="1772"/>
    <n v="0.42"/>
    <x v="2"/>
  </r>
  <r>
    <x v="0"/>
    <x v="0"/>
    <x v="448"/>
    <x v="0"/>
    <x v="4"/>
    <x v="6"/>
    <x v="2"/>
    <n v="38"/>
    <n v="38"/>
    <x v="1135"/>
    <x v="1773"/>
    <n v="0.45999999999999996"/>
    <x v="2"/>
  </r>
  <r>
    <x v="0"/>
    <x v="0"/>
    <x v="449"/>
    <x v="0"/>
    <x v="4"/>
    <x v="6"/>
    <x v="3"/>
    <n v="42"/>
    <n v="20"/>
    <x v="1136"/>
    <x v="1774"/>
    <n v="0.45999999999999996"/>
    <x v="2"/>
  </r>
  <r>
    <x v="0"/>
    <x v="0"/>
    <x v="450"/>
    <x v="0"/>
    <x v="4"/>
    <x v="6"/>
    <x v="4"/>
    <n v="55"/>
    <n v="22"/>
    <x v="1137"/>
    <x v="1775"/>
    <n v="0.42"/>
    <x v="2"/>
  </r>
  <r>
    <x v="0"/>
    <x v="0"/>
    <x v="451"/>
    <x v="0"/>
    <x v="4"/>
    <x v="6"/>
    <x v="5"/>
    <n v="48"/>
    <n v="54"/>
    <x v="1138"/>
    <x v="1776"/>
    <n v="0.36"/>
    <x v="2"/>
  </r>
  <r>
    <x v="0"/>
    <x v="0"/>
    <x v="452"/>
    <x v="0"/>
    <x v="4"/>
    <x v="6"/>
    <x v="0"/>
    <n v="58"/>
    <n v="136"/>
    <x v="1139"/>
    <x v="1777"/>
    <n v="0.63"/>
    <x v="2"/>
  </r>
  <r>
    <x v="0"/>
    <x v="0"/>
    <x v="453"/>
    <x v="0"/>
    <x v="4"/>
    <x v="6"/>
    <x v="1"/>
    <n v="54"/>
    <n v="53"/>
    <x v="1008"/>
    <x v="1778"/>
    <n v="0.4"/>
    <x v="2"/>
  </r>
  <r>
    <x v="0"/>
    <x v="0"/>
    <x v="454"/>
    <x v="0"/>
    <x v="4"/>
    <x v="6"/>
    <x v="2"/>
    <n v="52"/>
    <n v="42"/>
    <x v="1140"/>
    <x v="1779"/>
    <n v="0.45999999999999996"/>
    <x v="2"/>
  </r>
  <r>
    <x v="0"/>
    <x v="0"/>
    <x v="455"/>
    <x v="0"/>
    <x v="4"/>
    <x v="6"/>
    <x v="3"/>
    <n v="51"/>
    <n v="29"/>
    <x v="1141"/>
    <x v="1780"/>
    <n v="0.47"/>
    <x v="2"/>
  </r>
  <r>
    <x v="0"/>
    <x v="0"/>
    <x v="456"/>
    <x v="0"/>
    <x v="4"/>
    <x v="6"/>
    <x v="4"/>
    <n v="59"/>
    <n v="31"/>
    <x v="1142"/>
    <x v="1781"/>
    <n v="0.42"/>
    <x v="2"/>
  </r>
  <r>
    <x v="0"/>
    <x v="0"/>
    <x v="457"/>
    <x v="0"/>
    <x v="4"/>
    <x v="6"/>
    <x v="5"/>
    <n v="64"/>
    <n v="63"/>
    <x v="1012"/>
    <x v="1782"/>
    <n v="0.44999999999999996"/>
    <x v="2"/>
  </r>
  <r>
    <x v="0"/>
    <x v="0"/>
    <x v="458"/>
    <x v="0"/>
    <x v="4"/>
    <x v="6"/>
    <x v="0"/>
    <n v="64"/>
    <n v="135"/>
    <x v="1143"/>
    <x v="1783"/>
    <n v="0.65"/>
    <x v="2"/>
  </r>
  <r>
    <x v="0"/>
    <x v="0"/>
    <x v="459"/>
    <x v="0"/>
    <x v="4"/>
    <x v="6"/>
    <x v="1"/>
    <n v="59"/>
    <n v="70"/>
    <x v="1144"/>
    <x v="1784"/>
    <n v="0.45999999999999996"/>
    <x v="2"/>
  </r>
  <r>
    <x v="0"/>
    <x v="0"/>
    <x v="460"/>
    <x v="0"/>
    <x v="4"/>
    <x v="6"/>
    <x v="2"/>
    <n v="52"/>
    <n v="44"/>
    <x v="1145"/>
    <x v="1785"/>
    <n v="0.5"/>
    <x v="2"/>
  </r>
  <r>
    <x v="0"/>
    <x v="0"/>
    <x v="461"/>
    <x v="0"/>
    <x v="4"/>
    <x v="6"/>
    <x v="3"/>
    <n v="52"/>
    <n v="39"/>
    <x v="1146"/>
    <x v="1786"/>
    <n v="0.53"/>
    <x v="2"/>
  </r>
  <r>
    <x v="0"/>
    <x v="0"/>
    <x v="462"/>
    <x v="0"/>
    <x v="4"/>
    <x v="6"/>
    <x v="4"/>
    <n v="60"/>
    <n v="45"/>
    <x v="1147"/>
    <x v="1787"/>
    <n v="0.45999999999999996"/>
    <x v="2"/>
  </r>
  <r>
    <x v="0"/>
    <x v="0"/>
    <x v="463"/>
    <x v="0"/>
    <x v="4"/>
    <x v="6"/>
    <x v="5"/>
    <n v="65"/>
    <n v="81"/>
    <x v="1148"/>
    <x v="1788"/>
    <n v="0.42"/>
    <x v="2"/>
  </r>
  <r>
    <x v="0"/>
    <x v="0"/>
    <x v="464"/>
    <x v="0"/>
    <x v="4"/>
    <x v="6"/>
    <x v="0"/>
    <n v="60"/>
    <n v="145"/>
    <x v="1149"/>
    <x v="1789"/>
    <n v="0.67"/>
    <x v="2"/>
  </r>
  <r>
    <x v="0"/>
    <x v="0"/>
    <x v="465"/>
    <x v="0"/>
    <x v="4"/>
    <x v="6"/>
    <x v="1"/>
    <n v="55"/>
    <n v="90"/>
    <x v="1150"/>
    <x v="1790"/>
    <n v="0.5"/>
    <x v="2"/>
  </r>
  <r>
    <x v="0"/>
    <x v="0"/>
    <x v="466"/>
    <x v="0"/>
    <x v="4"/>
    <x v="6"/>
    <x v="2"/>
    <n v="51"/>
    <n v="59"/>
    <x v="1151"/>
    <x v="1791"/>
    <n v="0.5"/>
    <x v="2"/>
  </r>
  <r>
    <x v="0"/>
    <x v="0"/>
    <x v="467"/>
    <x v="0"/>
    <x v="4"/>
    <x v="6"/>
    <x v="3"/>
    <n v="51"/>
    <n v="44"/>
    <x v="1152"/>
    <x v="1792"/>
    <n v="0.53"/>
    <x v="2"/>
  </r>
  <r>
    <x v="0"/>
    <x v="0"/>
    <x v="468"/>
    <x v="0"/>
    <x v="4"/>
    <x v="6"/>
    <x v="4"/>
    <n v="64"/>
    <n v="60"/>
    <x v="1153"/>
    <x v="1793"/>
    <n v="0.48"/>
    <x v="2"/>
  </r>
  <r>
    <x v="0"/>
    <x v="0"/>
    <x v="469"/>
    <x v="0"/>
    <x v="4"/>
    <x v="6"/>
    <x v="5"/>
    <n v="64"/>
    <n v="98"/>
    <x v="1154"/>
    <x v="1794"/>
    <n v="0.42"/>
    <x v="2"/>
  </r>
  <r>
    <x v="0"/>
    <x v="0"/>
    <x v="470"/>
    <x v="0"/>
    <x v="4"/>
    <x v="6"/>
    <x v="0"/>
    <n v="60"/>
    <n v="158"/>
    <x v="1155"/>
    <x v="1795"/>
    <n v="0.66"/>
    <x v="2"/>
  </r>
  <r>
    <x v="0"/>
    <x v="0"/>
    <x v="471"/>
    <x v="0"/>
    <x v="4"/>
    <x v="6"/>
    <x v="1"/>
    <n v="54"/>
    <n v="75"/>
    <x v="1156"/>
    <x v="1796"/>
    <n v="0.47"/>
    <x v="2"/>
  </r>
  <r>
    <x v="0"/>
    <x v="0"/>
    <x v="472"/>
    <x v="0"/>
    <x v="4"/>
    <x v="6"/>
    <x v="2"/>
    <n v="54"/>
    <n v="61"/>
    <x v="1157"/>
    <x v="1797"/>
    <n v="0.54999999999999993"/>
    <x v="2"/>
  </r>
  <r>
    <x v="0"/>
    <x v="0"/>
    <x v="473"/>
    <x v="0"/>
    <x v="4"/>
    <x v="6"/>
    <x v="3"/>
    <n v="53"/>
    <n v="58"/>
    <x v="1158"/>
    <x v="1798"/>
    <n v="0.54"/>
    <x v="2"/>
  </r>
  <r>
    <x v="0"/>
    <x v="0"/>
    <x v="474"/>
    <x v="0"/>
    <x v="4"/>
    <x v="6"/>
    <x v="4"/>
    <n v="61"/>
    <n v="46"/>
    <x v="1159"/>
    <x v="1799"/>
    <n v="0.45999999999999996"/>
    <x v="2"/>
  </r>
  <r>
    <x v="0"/>
    <x v="0"/>
    <x v="475"/>
    <x v="0"/>
    <x v="4"/>
    <x v="6"/>
    <x v="5"/>
    <n v="64"/>
    <n v="95"/>
    <x v="1160"/>
    <x v="1800"/>
    <n v="0.43"/>
    <x v="2"/>
  </r>
  <r>
    <x v="0"/>
    <x v="0"/>
    <x v="476"/>
    <x v="0"/>
    <x v="4"/>
    <x v="6"/>
    <x v="0"/>
    <n v="62"/>
    <n v="143"/>
    <x v="1161"/>
    <x v="1801"/>
    <n v="0.6"/>
    <x v="2"/>
  </r>
  <r>
    <x v="0"/>
    <x v="0"/>
    <x v="477"/>
    <x v="0"/>
    <x v="4"/>
    <x v="6"/>
    <x v="1"/>
    <n v="48"/>
    <n v="80"/>
    <x v="1153"/>
    <x v="1802"/>
    <n v="0.4"/>
    <x v="2"/>
  </r>
  <r>
    <x v="0"/>
    <x v="0"/>
    <x v="478"/>
    <x v="0"/>
    <x v="4"/>
    <x v="6"/>
    <x v="2"/>
    <n v="41"/>
    <n v="50"/>
    <x v="1162"/>
    <x v="1803"/>
    <n v="0.44999999999999996"/>
    <x v="2"/>
  </r>
  <r>
    <x v="0"/>
    <x v="0"/>
    <x v="479"/>
    <x v="0"/>
    <x v="4"/>
    <x v="6"/>
    <x v="3"/>
    <n v="41"/>
    <n v="53"/>
    <x v="1163"/>
    <x v="1804"/>
    <n v="0.47"/>
    <x v="2"/>
  </r>
  <r>
    <x v="0"/>
    <x v="0"/>
    <x v="480"/>
    <x v="0"/>
    <x v="4"/>
    <x v="6"/>
    <x v="4"/>
    <n v="50"/>
    <n v="36"/>
    <x v="1164"/>
    <x v="1805"/>
    <n v="0.44999999999999996"/>
    <x v="2"/>
  </r>
  <r>
    <x v="0"/>
    <x v="0"/>
    <x v="481"/>
    <x v="0"/>
    <x v="4"/>
    <x v="6"/>
    <x v="5"/>
    <n v="55"/>
    <n v="61"/>
    <x v="1165"/>
    <x v="1806"/>
    <n v="0.4"/>
    <x v="2"/>
  </r>
  <r>
    <x v="0"/>
    <x v="0"/>
    <x v="482"/>
    <x v="0"/>
    <x v="4"/>
    <x v="6"/>
    <x v="0"/>
    <n v="55"/>
    <n v="104"/>
    <x v="1166"/>
    <x v="1807"/>
    <n v="0.62"/>
    <x v="2"/>
  </r>
  <r>
    <x v="0"/>
    <x v="0"/>
    <x v="483"/>
    <x v="0"/>
    <x v="4"/>
    <x v="6"/>
    <x v="1"/>
    <n v="47"/>
    <n v="63"/>
    <x v="1167"/>
    <x v="1808"/>
    <n v="0.42"/>
    <x v="2"/>
  </r>
  <r>
    <x v="0"/>
    <x v="0"/>
    <x v="484"/>
    <x v="0"/>
    <x v="4"/>
    <x v="6"/>
    <x v="2"/>
    <n v="48"/>
    <n v="34"/>
    <x v="1168"/>
    <x v="1809"/>
    <n v="0.44999999999999996"/>
    <x v="2"/>
  </r>
  <r>
    <x v="0"/>
    <x v="0"/>
    <x v="485"/>
    <x v="0"/>
    <x v="4"/>
    <x v="6"/>
    <x v="3"/>
    <n v="48"/>
    <n v="29"/>
    <x v="1169"/>
    <x v="1810"/>
    <n v="0.44999999999999996"/>
    <x v="2"/>
  </r>
  <r>
    <x v="0"/>
    <x v="0"/>
    <x v="486"/>
    <x v="0"/>
    <x v="4"/>
    <x v="6"/>
    <x v="4"/>
    <n v="56"/>
    <n v="27"/>
    <x v="1005"/>
    <x v="1811"/>
    <n v="0.43"/>
    <x v="2"/>
  </r>
  <r>
    <x v="0"/>
    <x v="0"/>
    <x v="487"/>
    <x v="0"/>
    <x v="4"/>
    <x v="6"/>
    <x v="5"/>
    <n v="60"/>
    <n v="63"/>
    <x v="1053"/>
    <x v="1812"/>
    <n v="0.39"/>
    <x v="2"/>
  </r>
  <r>
    <x v="0"/>
    <x v="0"/>
    <x v="488"/>
    <x v="0"/>
    <x v="4"/>
    <x v="6"/>
    <x v="0"/>
    <n v="66"/>
    <n v="113"/>
    <x v="1170"/>
    <x v="1813"/>
    <n v="0.65"/>
    <x v="2"/>
  </r>
  <r>
    <x v="0"/>
    <x v="0"/>
    <x v="489"/>
    <x v="0"/>
    <x v="4"/>
    <x v="6"/>
    <x v="1"/>
    <n v="55"/>
    <n v="60"/>
    <x v="1171"/>
    <x v="1814"/>
    <n v="0.47"/>
    <x v="2"/>
  </r>
  <r>
    <x v="0"/>
    <x v="0"/>
    <x v="490"/>
    <x v="0"/>
    <x v="4"/>
    <x v="6"/>
    <x v="2"/>
    <n v="55"/>
    <n v="55"/>
    <x v="1172"/>
    <x v="1815"/>
    <n v="0.53"/>
    <x v="2"/>
  </r>
  <r>
    <x v="0"/>
    <x v="0"/>
    <x v="491"/>
    <x v="0"/>
    <x v="4"/>
    <x v="6"/>
    <x v="3"/>
    <n v="56"/>
    <n v="44"/>
    <x v="1173"/>
    <x v="1816"/>
    <n v="0.51"/>
    <x v="2"/>
  </r>
  <r>
    <x v="0"/>
    <x v="0"/>
    <x v="492"/>
    <x v="0"/>
    <x v="4"/>
    <x v="6"/>
    <x v="4"/>
    <n v="64"/>
    <n v="42"/>
    <x v="1174"/>
    <x v="1817"/>
    <n v="0.48"/>
    <x v="2"/>
  </r>
  <r>
    <x v="0"/>
    <x v="0"/>
    <x v="493"/>
    <x v="0"/>
    <x v="4"/>
    <x v="6"/>
    <x v="5"/>
    <n v="71"/>
    <n v="65"/>
    <x v="1175"/>
    <x v="1818"/>
    <n v="0.44"/>
    <x v="2"/>
  </r>
  <r>
    <x v="0"/>
    <x v="0"/>
    <x v="494"/>
    <x v="0"/>
    <x v="4"/>
    <x v="6"/>
    <x v="0"/>
    <n v="67"/>
    <n v="124"/>
    <x v="1176"/>
    <x v="1819"/>
    <n v="0.69000000000000006"/>
    <x v="2"/>
  </r>
  <r>
    <x v="0"/>
    <x v="0"/>
    <x v="495"/>
    <x v="0"/>
    <x v="4"/>
    <x v="6"/>
    <x v="1"/>
    <n v="55"/>
    <n v="69"/>
    <x v="1177"/>
    <x v="1820"/>
    <n v="0.44999999999999996"/>
    <x v="2"/>
  </r>
  <r>
    <x v="0"/>
    <x v="0"/>
    <x v="496"/>
    <x v="0"/>
    <x v="4"/>
    <x v="6"/>
    <x v="2"/>
    <n v="55"/>
    <n v="65"/>
    <x v="1178"/>
    <x v="1821"/>
    <n v="0.53"/>
    <x v="2"/>
  </r>
  <r>
    <x v="0"/>
    <x v="0"/>
    <x v="497"/>
    <x v="0"/>
    <x v="4"/>
    <x v="6"/>
    <x v="3"/>
    <n v="57"/>
    <n v="53"/>
    <x v="1179"/>
    <x v="1822"/>
    <n v="0.53"/>
    <x v="2"/>
  </r>
  <r>
    <x v="0"/>
    <x v="0"/>
    <x v="498"/>
    <x v="0"/>
    <x v="4"/>
    <x v="6"/>
    <x v="4"/>
    <n v="63"/>
    <n v="47"/>
    <x v="1167"/>
    <x v="1823"/>
    <n v="0.45999999999999996"/>
    <x v="2"/>
  </r>
  <r>
    <x v="0"/>
    <x v="0"/>
    <x v="0"/>
    <x v="0"/>
    <x v="4"/>
    <x v="6"/>
    <x v="5"/>
    <n v="68"/>
    <n v="83"/>
    <x v="1180"/>
    <x v="1824"/>
    <n v="0.43"/>
    <x v="2"/>
  </r>
  <r>
    <x v="3"/>
    <x v="2"/>
    <x v="1"/>
    <x v="0"/>
    <x v="4"/>
    <x v="6"/>
    <x v="0"/>
    <n v="32"/>
    <n v="122"/>
    <x v="1181"/>
    <x v="1825"/>
    <n v="0.51"/>
    <x v="2"/>
  </r>
  <r>
    <x v="3"/>
    <x v="2"/>
    <x v="2"/>
    <x v="0"/>
    <x v="4"/>
    <x v="6"/>
    <x v="1"/>
    <n v="44"/>
    <n v="117"/>
    <x v="1182"/>
    <x v="1826"/>
    <n v="0.37"/>
    <x v="2"/>
  </r>
  <r>
    <x v="3"/>
    <x v="2"/>
    <x v="3"/>
    <x v="0"/>
    <x v="4"/>
    <x v="6"/>
    <x v="2"/>
    <n v="41"/>
    <n v="117"/>
    <x v="1183"/>
    <x v="1827"/>
    <n v="0.54"/>
    <x v="2"/>
  </r>
  <r>
    <x v="3"/>
    <x v="2"/>
    <x v="4"/>
    <x v="0"/>
    <x v="4"/>
    <x v="6"/>
    <x v="3"/>
    <n v="43"/>
    <n v="87"/>
    <x v="1184"/>
    <x v="1828"/>
    <n v="0.5"/>
    <x v="2"/>
  </r>
  <r>
    <x v="3"/>
    <x v="2"/>
    <x v="5"/>
    <x v="2"/>
    <x v="5"/>
    <x v="7"/>
    <x v="4"/>
    <n v="47"/>
    <n v="70"/>
    <x v="1185"/>
    <x v="1829"/>
    <n v="0.65"/>
    <x v="2"/>
  </r>
  <r>
    <x v="3"/>
    <x v="2"/>
    <x v="6"/>
    <x v="2"/>
    <x v="5"/>
    <x v="7"/>
    <x v="5"/>
    <n v="41"/>
    <n v="128"/>
    <x v="1186"/>
    <x v="1830"/>
    <n v="0.30000000000000004"/>
    <x v="2"/>
  </r>
  <r>
    <x v="3"/>
    <x v="2"/>
    <x v="7"/>
    <x v="2"/>
    <x v="5"/>
    <x v="7"/>
    <x v="0"/>
    <n v="34"/>
    <n v="158"/>
    <x v="1187"/>
    <x v="1831"/>
    <n v="0.5"/>
    <x v="2"/>
  </r>
  <r>
    <x v="3"/>
    <x v="2"/>
    <x v="499"/>
    <x v="2"/>
    <x v="5"/>
    <x v="7"/>
    <x v="1"/>
    <n v="43"/>
    <n v="128"/>
    <x v="1188"/>
    <x v="1832"/>
    <n v="0.4"/>
    <x v="2"/>
  </r>
  <r>
    <x v="3"/>
    <x v="2"/>
    <x v="500"/>
    <x v="2"/>
    <x v="5"/>
    <x v="7"/>
    <x v="2"/>
    <n v="41"/>
    <n v="119"/>
    <x v="1189"/>
    <x v="1833"/>
    <n v="0.53"/>
    <x v="2"/>
  </r>
  <r>
    <x v="3"/>
    <x v="2"/>
    <x v="501"/>
    <x v="2"/>
    <x v="5"/>
    <x v="7"/>
    <x v="3"/>
    <n v="44"/>
    <n v="74"/>
    <x v="1190"/>
    <x v="1834"/>
    <n v="0.45999999999999996"/>
    <x v="2"/>
  </r>
  <r>
    <x v="3"/>
    <x v="2"/>
    <x v="502"/>
    <x v="2"/>
    <x v="5"/>
    <x v="7"/>
    <x v="4"/>
    <n v="46"/>
    <n v="52"/>
    <x v="1191"/>
    <x v="1835"/>
    <n v="0.70000000000000007"/>
    <x v="2"/>
  </r>
  <r>
    <x v="3"/>
    <x v="2"/>
    <x v="503"/>
    <x v="2"/>
    <x v="5"/>
    <x v="7"/>
    <x v="5"/>
    <n v="41"/>
    <n v="116"/>
    <x v="1192"/>
    <x v="1836"/>
    <n v="0.34"/>
    <x v="2"/>
  </r>
  <r>
    <x v="3"/>
    <x v="2"/>
    <x v="504"/>
    <x v="2"/>
    <x v="5"/>
    <x v="7"/>
    <x v="0"/>
    <n v="43"/>
    <n v="160"/>
    <x v="1193"/>
    <x v="1837"/>
    <n v="0.55000000000000004"/>
    <x v="2"/>
  </r>
  <r>
    <x v="3"/>
    <x v="2"/>
    <x v="505"/>
    <x v="2"/>
    <x v="5"/>
    <x v="7"/>
    <x v="1"/>
    <n v="50"/>
    <n v="120"/>
    <x v="1194"/>
    <x v="1838"/>
    <n v="0.4"/>
    <x v="2"/>
  </r>
  <r>
    <x v="3"/>
    <x v="2"/>
    <x v="506"/>
    <x v="2"/>
    <x v="5"/>
    <x v="7"/>
    <x v="2"/>
    <n v="52"/>
    <n v="104"/>
    <x v="1195"/>
    <x v="1839"/>
    <n v="0.53"/>
    <x v="2"/>
  </r>
  <r>
    <x v="3"/>
    <x v="2"/>
    <x v="507"/>
    <x v="2"/>
    <x v="5"/>
    <x v="7"/>
    <x v="3"/>
    <n v="50"/>
    <n v="84"/>
    <x v="1077"/>
    <x v="1708"/>
    <n v="0.47"/>
    <x v="2"/>
  </r>
  <r>
    <x v="3"/>
    <x v="2"/>
    <x v="508"/>
    <x v="2"/>
    <x v="5"/>
    <x v="7"/>
    <x v="4"/>
    <n v="55"/>
    <n v="47"/>
    <x v="1196"/>
    <x v="1840"/>
    <n v="0.70000000000000007"/>
    <x v="2"/>
  </r>
  <r>
    <x v="3"/>
    <x v="2"/>
    <x v="509"/>
    <x v="2"/>
    <x v="5"/>
    <x v="7"/>
    <x v="5"/>
    <n v="54"/>
    <n v="94"/>
    <x v="1197"/>
    <x v="1841"/>
    <n v="0.34"/>
    <x v="2"/>
  </r>
  <r>
    <x v="3"/>
    <x v="2"/>
    <x v="510"/>
    <x v="2"/>
    <x v="5"/>
    <x v="7"/>
    <x v="0"/>
    <n v="58"/>
    <n v="143"/>
    <x v="1198"/>
    <x v="1842"/>
    <n v="0.51"/>
    <x v="2"/>
  </r>
  <r>
    <x v="3"/>
    <x v="2"/>
    <x v="8"/>
    <x v="2"/>
    <x v="5"/>
    <x v="7"/>
    <x v="1"/>
    <n v="62"/>
    <n v="102"/>
    <x v="1199"/>
    <x v="1843"/>
    <n v="0.38"/>
    <x v="2"/>
  </r>
  <r>
    <x v="3"/>
    <x v="2"/>
    <x v="9"/>
    <x v="2"/>
    <x v="5"/>
    <x v="7"/>
    <x v="2"/>
    <n v="61"/>
    <n v="120"/>
    <x v="1200"/>
    <x v="1844"/>
    <n v="0.53"/>
    <x v="2"/>
  </r>
  <r>
    <x v="3"/>
    <x v="2"/>
    <x v="10"/>
    <x v="2"/>
    <x v="5"/>
    <x v="7"/>
    <x v="3"/>
    <n v="59"/>
    <n v="75"/>
    <x v="1201"/>
    <x v="1845"/>
    <n v="0.45999999999999996"/>
    <x v="2"/>
  </r>
  <r>
    <x v="3"/>
    <x v="2"/>
    <x v="11"/>
    <x v="2"/>
    <x v="5"/>
    <x v="7"/>
    <x v="4"/>
    <n v="63"/>
    <n v="52"/>
    <x v="1070"/>
    <x v="1846"/>
    <n v="0.66"/>
    <x v="2"/>
  </r>
  <r>
    <x v="3"/>
    <x v="2"/>
    <x v="12"/>
    <x v="2"/>
    <x v="5"/>
    <x v="7"/>
    <x v="5"/>
    <n v="78"/>
    <n v="95"/>
    <x v="1202"/>
    <x v="1847"/>
    <n v="0.34"/>
    <x v="2"/>
  </r>
  <r>
    <x v="3"/>
    <x v="2"/>
    <x v="13"/>
    <x v="2"/>
    <x v="5"/>
    <x v="7"/>
    <x v="0"/>
    <n v="58"/>
    <n v="149"/>
    <x v="1203"/>
    <x v="1848"/>
    <n v="0.58000000000000007"/>
    <x v="2"/>
  </r>
  <r>
    <x v="3"/>
    <x v="2"/>
    <x v="14"/>
    <x v="2"/>
    <x v="5"/>
    <x v="7"/>
    <x v="1"/>
    <n v="60"/>
    <n v="104"/>
    <x v="1204"/>
    <x v="1849"/>
    <n v="0.43"/>
    <x v="2"/>
  </r>
  <r>
    <x v="3"/>
    <x v="2"/>
    <x v="15"/>
    <x v="2"/>
    <x v="5"/>
    <x v="7"/>
    <x v="2"/>
    <n v="63"/>
    <n v="116"/>
    <x v="1205"/>
    <x v="1850"/>
    <n v="0.57000000000000006"/>
    <x v="2"/>
  </r>
  <r>
    <x v="3"/>
    <x v="2"/>
    <x v="16"/>
    <x v="2"/>
    <x v="5"/>
    <x v="7"/>
    <x v="3"/>
    <n v="57"/>
    <n v="90"/>
    <x v="1206"/>
    <x v="1851"/>
    <n v="0.5"/>
    <x v="2"/>
  </r>
  <r>
    <x v="3"/>
    <x v="2"/>
    <x v="17"/>
    <x v="2"/>
    <x v="5"/>
    <x v="7"/>
    <x v="4"/>
    <n v="60"/>
    <n v="60"/>
    <x v="1104"/>
    <x v="1852"/>
    <n v="0.70000000000000007"/>
    <x v="2"/>
  </r>
  <r>
    <x v="3"/>
    <x v="2"/>
    <x v="18"/>
    <x v="2"/>
    <x v="5"/>
    <x v="7"/>
    <x v="5"/>
    <n v="78"/>
    <n v="131"/>
    <x v="1207"/>
    <x v="1853"/>
    <n v="0.35"/>
    <x v="2"/>
  </r>
  <r>
    <x v="3"/>
    <x v="2"/>
    <x v="19"/>
    <x v="2"/>
    <x v="5"/>
    <x v="7"/>
    <x v="0"/>
    <n v="56"/>
    <n v="189"/>
    <x v="1208"/>
    <x v="1854"/>
    <n v="0.57000000000000006"/>
    <x v="2"/>
  </r>
  <r>
    <x v="3"/>
    <x v="2"/>
    <x v="20"/>
    <x v="2"/>
    <x v="5"/>
    <x v="7"/>
    <x v="1"/>
    <n v="62"/>
    <n v="165"/>
    <x v="1209"/>
    <x v="1855"/>
    <n v="0.41"/>
    <x v="2"/>
  </r>
  <r>
    <x v="3"/>
    <x v="2"/>
    <x v="21"/>
    <x v="2"/>
    <x v="5"/>
    <x v="7"/>
    <x v="2"/>
    <n v="62"/>
    <n v="165"/>
    <x v="1209"/>
    <x v="1856"/>
    <n v="0.59000000000000008"/>
    <x v="2"/>
  </r>
  <r>
    <x v="3"/>
    <x v="2"/>
    <x v="22"/>
    <x v="2"/>
    <x v="5"/>
    <x v="7"/>
    <x v="3"/>
    <n v="58"/>
    <n v="111"/>
    <x v="811"/>
    <x v="1857"/>
    <n v="0.51"/>
    <x v="2"/>
  </r>
  <r>
    <x v="3"/>
    <x v="2"/>
    <x v="23"/>
    <x v="2"/>
    <x v="5"/>
    <x v="7"/>
    <x v="4"/>
    <n v="59"/>
    <n v="81"/>
    <x v="1210"/>
    <x v="1858"/>
    <n v="0.7400000000000001"/>
    <x v="2"/>
  </r>
  <r>
    <x v="3"/>
    <x v="2"/>
    <x v="24"/>
    <x v="2"/>
    <x v="5"/>
    <x v="7"/>
    <x v="5"/>
    <n v="73"/>
    <n v="174"/>
    <x v="1211"/>
    <x v="1859"/>
    <n v="0.4"/>
    <x v="2"/>
  </r>
  <r>
    <x v="3"/>
    <x v="2"/>
    <x v="25"/>
    <x v="2"/>
    <x v="5"/>
    <x v="7"/>
    <x v="0"/>
    <n v="58"/>
    <n v="218"/>
    <x v="1212"/>
    <x v="1860"/>
    <n v="0.53"/>
    <x v="2"/>
  </r>
  <r>
    <x v="3"/>
    <x v="2"/>
    <x v="26"/>
    <x v="2"/>
    <x v="5"/>
    <x v="7"/>
    <x v="1"/>
    <n v="61"/>
    <n v="174"/>
    <x v="1213"/>
    <x v="1861"/>
    <n v="0.36"/>
    <x v="2"/>
  </r>
  <r>
    <x v="3"/>
    <x v="2"/>
    <x v="27"/>
    <x v="2"/>
    <x v="5"/>
    <x v="7"/>
    <x v="2"/>
    <n v="61"/>
    <n v="143"/>
    <x v="1214"/>
    <x v="1862"/>
    <n v="0.53"/>
    <x v="2"/>
  </r>
  <r>
    <x v="3"/>
    <x v="2"/>
    <x v="28"/>
    <x v="2"/>
    <x v="5"/>
    <x v="7"/>
    <x v="3"/>
    <n v="55"/>
    <n v="117"/>
    <x v="1215"/>
    <x v="1863"/>
    <n v="0.49"/>
    <x v="2"/>
  </r>
  <r>
    <x v="3"/>
    <x v="2"/>
    <x v="511"/>
    <x v="2"/>
    <x v="5"/>
    <x v="7"/>
    <x v="4"/>
    <n v="60"/>
    <n v="130"/>
    <x v="1216"/>
    <x v="1864"/>
    <n v="0.70000000000000007"/>
    <x v="2"/>
  </r>
  <r>
    <x v="3"/>
    <x v="2"/>
    <x v="512"/>
    <x v="2"/>
    <x v="5"/>
    <x v="7"/>
    <x v="5"/>
    <n v="78"/>
    <n v="145"/>
    <x v="1217"/>
    <x v="1865"/>
    <n v="0.30000000000000004"/>
    <x v="2"/>
  </r>
  <r>
    <x v="3"/>
    <x v="2"/>
    <x v="513"/>
    <x v="2"/>
    <x v="5"/>
    <x v="7"/>
    <x v="0"/>
    <n v="62"/>
    <n v="210"/>
    <x v="1218"/>
    <x v="1457"/>
    <n v="0.53"/>
    <x v="2"/>
  </r>
  <r>
    <x v="3"/>
    <x v="2"/>
    <x v="514"/>
    <x v="2"/>
    <x v="5"/>
    <x v="7"/>
    <x v="1"/>
    <n v="64"/>
    <n v="182"/>
    <x v="1219"/>
    <x v="1866"/>
    <n v="0.39"/>
    <x v="2"/>
  </r>
  <r>
    <x v="3"/>
    <x v="2"/>
    <x v="515"/>
    <x v="2"/>
    <x v="5"/>
    <x v="7"/>
    <x v="2"/>
    <n v="60"/>
    <n v="152"/>
    <x v="1220"/>
    <x v="1867"/>
    <n v="0.52"/>
    <x v="2"/>
  </r>
  <r>
    <x v="3"/>
    <x v="2"/>
    <x v="516"/>
    <x v="2"/>
    <x v="5"/>
    <x v="7"/>
    <x v="3"/>
    <n v="64"/>
    <n v="124"/>
    <x v="1221"/>
    <x v="1868"/>
    <n v="0.47"/>
    <x v="2"/>
  </r>
  <r>
    <x v="3"/>
    <x v="2"/>
    <x v="517"/>
    <x v="2"/>
    <x v="5"/>
    <x v="7"/>
    <x v="4"/>
    <n v="68"/>
    <n v="138"/>
    <x v="1222"/>
    <x v="1869"/>
    <n v="0.68"/>
    <x v="2"/>
  </r>
  <r>
    <x v="3"/>
    <x v="2"/>
    <x v="518"/>
    <x v="2"/>
    <x v="5"/>
    <x v="7"/>
    <x v="5"/>
    <n v="78"/>
    <n v="108"/>
    <x v="1223"/>
    <x v="1870"/>
    <n v="0.34"/>
    <x v="2"/>
  </r>
  <r>
    <x v="3"/>
    <x v="2"/>
    <x v="519"/>
    <x v="2"/>
    <x v="5"/>
    <x v="7"/>
    <x v="0"/>
    <n v="56"/>
    <n v="174"/>
    <x v="853"/>
    <x v="1871"/>
    <n v="0.48000000000000004"/>
    <x v="2"/>
  </r>
  <r>
    <x v="3"/>
    <x v="2"/>
    <x v="520"/>
    <x v="2"/>
    <x v="5"/>
    <x v="7"/>
    <x v="1"/>
    <n v="61"/>
    <n v="162"/>
    <x v="1224"/>
    <x v="1872"/>
    <n v="0.34"/>
    <x v="2"/>
  </r>
  <r>
    <x v="3"/>
    <x v="2"/>
    <x v="521"/>
    <x v="2"/>
    <x v="5"/>
    <x v="7"/>
    <x v="2"/>
    <n v="57"/>
    <n v="117"/>
    <x v="1225"/>
    <x v="1873"/>
    <n v="0.5"/>
    <x v="2"/>
  </r>
  <r>
    <x v="3"/>
    <x v="2"/>
    <x v="522"/>
    <x v="2"/>
    <x v="5"/>
    <x v="7"/>
    <x v="3"/>
    <n v="58"/>
    <n v="112"/>
    <x v="931"/>
    <x v="1874"/>
    <n v="0.44"/>
    <x v="2"/>
  </r>
  <r>
    <x v="3"/>
    <x v="2"/>
    <x v="523"/>
    <x v="2"/>
    <x v="5"/>
    <x v="7"/>
    <x v="4"/>
    <n v="67"/>
    <n v="120"/>
    <x v="1226"/>
    <x v="1875"/>
    <n v="0.6100000000000001"/>
    <x v="2"/>
  </r>
  <r>
    <x v="3"/>
    <x v="2"/>
    <x v="524"/>
    <x v="2"/>
    <x v="5"/>
    <x v="7"/>
    <x v="5"/>
    <n v="74"/>
    <n v="113"/>
    <x v="1227"/>
    <x v="1876"/>
    <n v="0.30000000000000004"/>
    <x v="2"/>
  </r>
  <r>
    <x v="3"/>
    <x v="2"/>
    <x v="525"/>
    <x v="2"/>
    <x v="5"/>
    <x v="7"/>
    <x v="0"/>
    <n v="56"/>
    <n v="138"/>
    <x v="1110"/>
    <x v="1877"/>
    <n v="0.49000000000000005"/>
    <x v="2"/>
  </r>
  <r>
    <x v="3"/>
    <x v="2"/>
    <x v="526"/>
    <x v="2"/>
    <x v="5"/>
    <x v="7"/>
    <x v="1"/>
    <n v="59"/>
    <n v="165"/>
    <x v="1228"/>
    <x v="1878"/>
    <n v="0.35"/>
    <x v="2"/>
  </r>
  <r>
    <x v="3"/>
    <x v="2"/>
    <x v="527"/>
    <x v="2"/>
    <x v="5"/>
    <x v="7"/>
    <x v="2"/>
    <n v="54"/>
    <n v="109"/>
    <x v="1229"/>
    <x v="1879"/>
    <n v="0.45000000000000007"/>
    <x v="2"/>
  </r>
  <r>
    <x v="3"/>
    <x v="2"/>
    <x v="528"/>
    <x v="2"/>
    <x v="5"/>
    <x v="7"/>
    <x v="3"/>
    <n v="54"/>
    <n v="105"/>
    <x v="1230"/>
    <x v="1880"/>
    <n v="0.42"/>
    <x v="2"/>
  </r>
  <r>
    <x v="3"/>
    <x v="2"/>
    <x v="529"/>
    <x v="2"/>
    <x v="5"/>
    <x v="7"/>
    <x v="4"/>
    <n v="63"/>
    <n v="81"/>
    <x v="1231"/>
    <x v="1881"/>
    <n v="0.6100000000000001"/>
    <x v="2"/>
  </r>
  <r>
    <x v="3"/>
    <x v="2"/>
    <x v="530"/>
    <x v="2"/>
    <x v="5"/>
    <x v="7"/>
    <x v="5"/>
    <n v="68"/>
    <n v="94"/>
    <x v="1232"/>
    <x v="1882"/>
    <n v="0.25"/>
    <x v="2"/>
  </r>
  <r>
    <x v="3"/>
    <x v="2"/>
    <x v="29"/>
    <x v="2"/>
    <x v="5"/>
    <x v="7"/>
    <x v="0"/>
    <n v="57"/>
    <n v="155"/>
    <x v="1233"/>
    <x v="1883"/>
    <n v="0.48000000000000004"/>
    <x v="2"/>
  </r>
  <r>
    <x v="3"/>
    <x v="2"/>
    <x v="30"/>
    <x v="2"/>
    <x v="5"/>
    <x v="7"/>
    <x v="1"/>
    <n v="64"/>
    <n v="150"/>
    <x v="1234"/>
    <x v="1884"/>
    <n v="0.34"/>
    <x v="2"/>
  </r>
  <r>
    <x v="3"/>
    <x v="2"/>
    <x v="31"/>
    <x v="2"/>
    <x v="5"/>
    <x v="7"/>
    <x v="2"/>
    <n v="55"/>
    <n v="106"/>
    <x v="1235"/>
    <x v="1885"/>
    <n v="0.46"/>
    <x v="2"/>
  </r>
  <r>
    <x v="3"/>
    <x v="2"/>
    <x v="32"/>
    <x v="2"/>
    <x v="5"/>
    <x v="7"/>
    <x v="3"/>
    <n v="56"/>
    <n v="108"/>
    <x v="1236"/>
    <x v="1886"/>
    <n v="0.41"/>
    <x v="2"/>
  </r>
  <r>
    <x v="3"/>
    <x v="2"/>
    <x v="33"/>
    <x v="2"/>
    <x v="5"/>
    <x v="7"/>
    <x v="4"/>
    <n v="64"/>
    <n v="88"/>
    <x v="805"/>
    <x v="1887"/>
    <n v="0.64000000000000012"/>
    <x v="2"/>
  </r>
  <r>
    <x v="3"/>
    <x v="2"/>
    <x v="34"/>
    <x v="2"/>
    <x v="5"/>
    <x v="7"/>
    <x v="5"/>
    <n v="68"/>
    <n v="133"/>
    <x v="1237"/>
    <x v="1888"/>
    <n v="0.26"/>
    <x v="2"/>
  </r>
  <r>
    <x v="3"/>
    <x v="2"/>
    <x v="35"/>
    <x v="2"/>
    <x v="5"/>
    <x v="7"/>
    <x v="0"/>
    <n v="58"/>
    <n v="196"/>
    <x v="1238"/>
    <x v="1889"/>
    <n v="0.47000000000000003"/>
    <x v="2"/>
  </r>
  <r>
    <x v="3"/>
    <x v="2"/>
    <x v="36"/>
    <x v="2"/>
    <x v="5"/>
    <x v="7"/>
    <x v="1"/>
    <n v="62"/>
    <n v="189"/>
    <x v="1114"/>
    <x v="1890"/>
    <n v="0.34"/>
    <x v="2"/>
  </r>
  <r>
    <x v="3"/>
    <x v="2"/>
    <x v="37"/>
    <x v="2"/>
    <x v="5"/>
    <x v="7"/>
    <x v="2"/>
    <n v="59"/>
    <n v="119"/>
    <x v="1239"/>
    <x v="1891"/>
    <n v="0.47000000000000003"/>
    <x v="2"/>
  </r>
  <r>
    <x v="3"/>
    <x v="2"/>
    <x v="38"/>
    <x v="2"/>
    <x v="5"/>
    <x v="7"/>
    <x v="3"/>
    <n v="57"/>
    <n v="133"/>
    <x v="1240"/>
    <x v="1892"/>
    <n v="0.44"/>
    <x v="2"/>
  </r>
  <r>
    <x v="3"/>
    <x v="2"/>
    <x v="39"/>
    <x v="2"/>
    <x v="5"/>
    <x v="7"/>
    <x v="4"/>
    <n v="69"/>
    <n v="112"/>
    <x v="1110"/>
    <x v="1893"/>
    <n v="0.60000000000000009"/>
    <x v="2"/>
  </r>
  <r>
    <x v="3"/>
    <x v="2"/>
    <x v="40"/>
    <x v="2"/>
    <x v="5"/>
    <x v="7"/>
    <x v="5"/>
    <n v="74"/>
    <n v="150"/>
    <x v="1241"/>
    <x v="1894"/>
    <n v="0.27"/>
    <x v="2"/>
  </r>
  <r>
    <x v="3"/>
    <x v="2"/>
    <x v="41"/>
    <x v="2"/>
    <x v="5"/>
    <x v="7"/>
    <x v="0"/>
    <n v="28"/>
    <n v="123"/>
    <x v="1032"/>
    <x v="1895"/>
    <n v="0.5"/>
    <x v="2"/>
  </r>
  <r>
    <x v="3"/>
    <x v="2"/>
    <x v="42"/>
    <x v="2"/>
    <x v="5"/>
    <x v="7"/>
    <x v="1"/>
    <n v="38"/>
    <n v="123"/>
    <x v="1242"/>
    <x v="1896"/>
    <n v="0.33"/>
    <x v="2"/>
  </r>
  <r>
    <x v="3"/>
    <x v="2"/>
    <x v="43"/>
    <x v="2"/>
    <x v="5"/>
    <x v="7"/>
    <x v="2"/>
    <n v="39"/>
    <n v="115"/>
    <x v="1243"/>
    <x v="1897"/>
    <n v="0.46"/>
    <x v="2"/>
  </r>
  <r>
    <x v="3"/>
    <x v="2"/>
    <x v="44"/>
    <x v="2"/>
    <x v="5"/>
    <x v="7"/>
    <x v="3"/>
    <n v="38"/>
    <n v="72"/>
    <x v="1244"/>
    <x v="1898"/>
    <n v="0.44999999999999996"/>
    <x v="2"/>
  </r>
  <r>
    <x v="3"/>
    <x v="2"/>
    <x v="531"/>
    <x v="2"/>
    <x v="6"/>
    <x v="8"/>
    <x v="4"/>
    <n v="41"/>
    <n v="56"/>
    <x v="1047"/>
    <x v="1899"/>
    <n v="0.64"/>
    <x v="2"/>
  </r>
  <r>
    <x v="3"/>
    <x v="2"/>
    <x v="532"/>
    <x v="2"/>
    <x v="6"/>
    <x v="8"/>
    <x v="5"/>
    <n v="37"/>
    <n v="128"/>
    <x v="1245"/>
    <x v="1900"/>
    <n v="0.26"/>
    <x v="2"/>
  </r>
  <r>
    <x v="3"/>
    <x v="2"/>
    <x v="533"/>
    <x v="2"/>
    <x v="6"/>
    <x v="8"/>
    <x v="0"/>
    <n v="27"/>
    <n v="131"/>
    <x v="1246"/>
    <x v="1901"/>
    <n v="0.48000000000000004"/>
    <x v="2"/>
  </r>
  <r>
    <x v="3"/>
    <x v="2"/>
    <x v="534"/>
    <x v="2"/>
    <x v="6"/>
    <x v="8"/>
    <x v="1"/>
    <n v="38"/>
    <n v="111"/>
    <x v="1247"/>
    <x v="1902"/>
    <n v="0.30000000000000004"/>
    <x v="2"/>
  </r>
  <r>
    <x v="3"/>
    <x v="2"/>
    <x v="535"/>
    <x v="2"/>
    <x v="6"/>
    <x v="8"/>
    <x v="2"/>
    <n v="38"/>
    <n v="123"/>
    <x v="1242"/>
    <x v="1903"/>
    <n v="0.5"/>
    <x v="2"/>
  </r>
  <r>
    <x v="3"/>
    <x v="2"/>
    <x v="536"/>
    <x v="2"/>
    <x v="6"/>
    <x v="8"/>
    <x v="3"/>
    <n v="36"/>
    <n v="72"/>
    <x v="1138"/>
    <x v="1904"/>
    <n v="0.44999999999999996"/>
    <x v="2"/>
  </r>
  <r>
    <x v="3"/>
    <x v="2"/>
    <x v="537"/>
    <x v="2"/>
    <x v="6"/>
    <x v="8"/>
    <x v="4"/>
    <n v="43"/>
    <n v="58"/>
    <x v="1248"/>
    <x v="1905"/>
    <n v="0.62"/>
    <x v="2"/>
  </r>
  <r>
    <x v="3"/>
    <x v="2"/>
    <x v="538"/>
    <x v="2"/>
    <x v="6"/>
    <x v="8"/>
    <x v="5"/>
    <n v="37"/>
    <n v="116"/>
    <x v="1249"/>
    <x v="1906"/>
    <n v="0.27"/>
    <x v="2"/>
  </r>
  <r>
    <x v="3"/>
    <x v="2"/>
    <x v="539"/>
    <x v="2"/>
    <x v="6"/>
    <x v="8"/>
    <x v="0"/>
    <n v="37"/>
    <n v="165"/>
    <x v="1250"/>
    <x v="1907"/>
    <n v="0.48000000000000004"/>
    <x v="2"/>
  </r>
  <r>
    <x v="3"/>
    <x v="2"/>
    <x v="540"/>
    <x v="2"/>
    <x v="6"/>
    <x v="8"/>
    <x v="1"/>
    <n v="48"/>
    <n v="112"/>
    <x v="1251"/>
    <x v="1908"/>
    <n v="0.34"/>
    <x v="2"/>
  </r>
  <r>
    <x v="3"/>
    <x v="2"/>
    <x v="541"/>
    <x v="2"/>
    <x v="6"/>
    <x v="8"/>
    <x v="2"/>
    <n v="51"/>
    <n v="116"/>
    <x v="1252"/>
    <x v="1909"/>
    <n v="0.49000000000000005"/>
    <x v="2"/>
  </r>
  <r>
    <x v="3"/>
    <x v="2"/>
    <x v="542"/>
    <x v="2"/>
    <x v="6"/>
    <x v="8"/>
    <x v="3"/>
    <n v="51"/>
    <n v="90"/>
    <x v="1253"/>
    <x v="1910"/>
    <n v="0.43"/>
    <x v="2"/>
  </r>
  <r>
    <x v="3"/>
    <x v="2"/>
    <x v="45"/>
    <x v="2"/>
    <x v="6"/>
    <x v="8"/>
    <x v="4"/>
    <n v="56"/>
    <n v="39"/>
    <x v="1140"/>
    <x v="1911"/>
    <n v="0.6"/>
    <x v="2"/>
  </r>
  <r>
    <x v="3"/>
    <x v="2"/>
    <x v="543"/>
    <x v="2"/>
    <x v="6"/>
    <x v="8"/>
    <x v="5"/>
    <n v="52"/>
    <n v="95"/>
    <x v="1254"/>
    <x v="1912"/>
    <n v="0.29000000000000004"/>
    <x v="2"/>
  </r>
  <r>
    <x v="3"/>
    <x v="2"/>
    <x v="544"/>
    <x v="2"/>
    <x v="6"/>
    <x v="8"/>
    <x v="0"/>
    <n v="55"/>
    <n v="131"/>
    <x v="1255"/>
    <x v="1913"/>
    <n v="0.47000000000000003"/>
    <x v="2"/>
  </r>
  <r>
    <x v="3"/>
    <x v="2"/>
    <x v="545"/>
    <x v="2"/>
    <x v="6"/>
    <x v="8"/>
    <x v="1"/>
    <n v="59"/>
    <n v="94"/>
    <x v="1256"/>
    <x v="1914"/>
    <n v="0.35"/>
    <x v="2"/>
  </r>
  <r>
    <x v="3"/>
    <x v="2"/>
    <x v="546"/>
    <x v="2"/>
    <x v="6"/>
    <x v="8"/>
    <x v="2"/>
    <n v="61"/>
    <n v="113"/>
    <x v="1257"/>
    <x v="1915"/>
    <n v="0.5"/>
    <x v="2"/>
  </r>
  <r>
    <x v="3"/>
    <x v="2"/>
    <x v="547"/>
    <x v="2"/>
    <x v="6"/>
    <x v="8"/>
    <x v="3"/>
    <n v="56"/>
    <n v="74"/>
    <x v="1258"/>
    <x v="1916"/>
    <n v="0.43"/>
    <x v="2"/>
  </r>
  <r>
    <x v="3"/>
    <x v="2"/>
    <x v="548"/>
    <x v="2"/>
    <x v="6"/>
    <x v="8"/>
    <x v="4"/>
    <n v="62"/>
    <n v="44"/>
    <x v="1259"/>
    <x v="1917"/>
    <n v="0.61"/>
    <x v="2"/>
  </r>
  <r>
    <x v="3"/>
    <x v="2"/>
    <x v="549"/>
    <x v="2"/>
    <x v="6"/>
    <x v="8"/>
    <x v="5"/>
    <n v="72"/>
    <n v="98"/>
    <x v="822"/>
    <x v="1918"/>
    <n v="0.25"/>
    <x v="2"/>
  </r>
  <r>
    <x v="3"/>
    <x v="2"/>
    <x v="550"/>
    <x v="2"/>
    <x v="6"/>
    <x v="8"/>
    <x v="0"/>
    <n v="55"/>
    <n v="131"/>
    <x v="1255"/>
    <x v="1919"/>
    <n v="0.61"/>
    <x v="2"/>
  </r>
  <r>
    <x v="3"/>
    <x v="2"/>
    <x v="551"/>
    <x v="2"/>
    <x v="6"/>
    <x v="8"/>
    <x v="1"/>
    <n v="60"/>
    <n v="105"/>
    <x v="848"/>
    <x v="1920"/>
    <n v="0.45999999999999996"/>
    <x v="2"/>
  </r>
  <r>
    <x v="3"/>
    <x v="2"/>
    <x v="552"/>
    <x v="2"/>
    <x v="6"/>
    <x v="8"/>
    <x v="2"/>
    <n v="59"/>
    <n v="98"/>
    <x v="1260"/>
    <x v="1921"/>
    <n v="0.6"/>
    <x v="2"/>
  </r>
  <r>
    <x v="3"/>
    <x v="2"/>
    <x v="553"/>
    <x v="2"/>
    <x v="6"/>
    <x v="8"/>
    <x v="3"/>
    <n v="58"/>
    <n v="69"/>
    <x v="1261"/>
    <x v="1922"/>
    <n v="0.59"/>
    <x v="2"/>
  </r>
  <r>
    <x v="3"/>
    <x v="2"/>
    <x v="554"/>
    <x v="2"/>
    <x v="6"/>
    <x v="8"/>
    <x v="4"/>
    <n v="63"/>
    <n v="44"/>
    <x v="1262"/>
    <x v="1923"/>
    <n v="0.76000000000000012"/>
    <x v="2"/>
  </r>
  <r>
    <x v="3"/>
    <x v="2"/>
    <x v="555"/>
    <x v="2"/>
    <x v="6"/>
    <x v="8"/>
    <x v="5"/>
    <n v="74"/>
    <n v="133"/>
    <x v="820"/>
    <x v="1924"/>
    <n v="0.43"/>
    <x v="2"/>
  </r>
  <r>
    <x v="3"/>
    <x v="2"/>
    <x v="556"/>
    <x v="2"/>
    <x v="6"/>
    <x v="8"/>
    <x v="0"/>
    <n v="54"/>
    <n v="189"/>
    <x v="1263"/>
    <x v="1925"/>
    <n v="0.64"/>
    <x v="2"/>
  </r>
  <r>
    <x v="3"/>
    <x v="2"/>
    <x v="557"/>
    <x v="2"/>
    <x v="6"/>
    <x v="8"/>
    <x v="1"/>
    <n v="59"/>
    <n v="144"/>
    <x v="1264"/>
    <x v="1926"/>
    <n v="0.5"/>
    <x v="2"/>
  </r>
  <r>
    <x v="3"/>
    <x v="2"/>
    <x v="558"/>
    <x v="2"/>
    <x v="6"/>
    <x v="8"/>
    <x v="2"/>
    <n v="64"/>
    <n v="150"/>
    <x v="1234"/>
    <x v="1927"/>
    <n v="0.64"/>
    <x v="2"/>
  </r>
  <r>
    <x v="3"/>
    <x v="2"/>
    <x v="46"/>
    <x v="2"/>
    <x v="6"/>
    <x v="8"/>
    <x v="3"/>
    <n v="62"/>
    <n v="135"/>
    <x v="1265"/>
    <x v="1928"/>
    <n v="0.6"/>
    <x v="2"/>
  </r>
  <r>
    <x v="3"/>
    <x v="2"/>
    <x v="47"/>
    <x v="2"/>
    <x v="6"/>
    <x v="8"/>
    <x v="4"/>
    <n v="66"/>
    <n v="91"/>
    <x v="1266"/>
    <x v="1929"/>
    <n v="0.77000000000000013"/>
    <x v="2"/>
  </r>
  <r>
    <x v="3"/>
    <x v="2"/>
    <x v="48"/>
    <x v="2"/>
    <x v="6"/>
    <x v="8"/>
    <x v="5"/>
    <n v="83"/>
    <n v="181"/>
    <x v="1267"/>
    <x v="1930"/>
    <n v="0.43"/>
    <x v="2"/>
  </r>
  <r>
    <x v="3"/>
    <x v="2"/>
    <x v="49"/>
    <x v="2"/>
    <x v="6"/>
    <x v="8"/>
    <x v="0"/>
    <n v="64"/>
    <n v="202"/>
    <x v="1268"/>
    <x v="1931"/>
    <n v="0.6"/>
    <x v="2"/>
  </r>
  <r>
    <x v="3"/>
    <x v="2"/>
    <x v="50"/>
    <x v="2"/>
    <x v="6"/>
    <x v="8"/>
    <x v="1"/>
    <n v="67"/>
    <n v="188"/>
    <x v="780"/>
    <x v="1932"/>
    <n v="0.4"/>
    <x v="2"/>
  </r>
  <r>
    <x v="3"/>
    <x v="2"/>
    <x v="51"/>
    <x v="2"/>
    <x v="6"/>
    <x v="8"/>
    <x v="2"/>
    <n v="67"/>
    <n v="161"/>
    <x v="1269"/>
    <x v="1933"/>
    <n v="0.55000000000000004"/>
    <x v="2"/>
  </r>
  <r>
    <x v="3"/>
    <x v="2"/>
    <x v="52"/>
    <x v="2"/>
    <x v="6"/>
    <x v="8"/>
    <x v="3"/>
    <n v="61"/>
    <n v="143"/>
    <x v="1214"/>
    <x v="1934"/>
    <n v="0.52"/>
    <x v="2"/>
  </r>
  <r>
    <x v="3"/>
    <x v="2"/>
    <x v="53"/>
    <x v="2"/>
    <x v="6"/>
    <x v="8"/>
    <x v="4"/>
    <n v="67"/>
    <n v="131"/>
    <x v="1270"/>
    <x v="1935"/>
    <n v="0.70000000000000007"/>
    <x v="2"/>
  </r>
  <r>
    <x v="3"/>
    <x v="2"/>
    <x v="54"/>
    <x v="2"/>
    <x v="6"/>
    <x v="8"/>
    <x v="5"/>
    <n v="78"/>
    <n v="137"/>
    <x v="1271"/>
    <x v="1936"/>
    <n v="0.4"/>
    <x v="2"/>
  </r>
  <r>
    <x v="3"/>
    <x v="2"/>
    <x v="55"/>
    <x v="2"/>
    <x v="6"/>
    <x v="8"/>
    <x v="0"/>
    <n v="63"/>
    <n v="196"/>
    <x v="919"/>
    <x v="1937"/>
    <n v="0.59000000000000008"/>
    <x v="2"/>
  </r>
  <r>
    <x v="3"/>
    <x v="2"/>
    <x v="56"/>
    <x v="2"/>
    <x v="6"/>
    <x v="8"/>
    <x v="1"/>
    <n v="73"/>
    <n v="189"/>
    <x v="1272"/>
    <x v="1938"/>
    <n v="0.42"/>
    <x v="2"/>
  </r>
  <r>
    <x v="3"/>
    <x v="2"/>
    <x v="57"/>
    <x v="2"/>
    <x v="6"/>
    <x v="8"/>
    <x v="2"/>
    <n v="67"/>
    <n v="143"/>
    <x v="1273"/>
    <x v="1939"/>
    <n v="0.57000000000000006"/>
    <x v="2"/>
  </r>
  <r>
    <x v="3"/>
    <x v="2"/>
    <x v="58"/>
    <x v="2"/>
    <x v="6"/>
    <x v="8"/>
    <x v="3"/>
    <n v="63"/>
    <n v="135"/>
    <x v="1274"/>
    <x v="1940"/>
    <n v="0.54"/>
    <x v="2"/>
  </r>
  <r>
    <x v="3"/>
    <x v="2"/>
    <x v="59"/>
    <x v="2"/>
    <x v="6"/>
    <x v="8"/>
    <x v="4"/>
    <n v="74"/>
    <n v="140"/>
    <x v="1275"/>
    <x v="1941"/>
    <n v="0.73000000000000009"/>
    <x v="2"/>
  </r>
  <r>
    <x v="3"/>
    <x v="2"/>
    <x v="60"/>
    <x v="2"/>
    <x v="6"/>
    <x v="8"/>
    <x v="5"/>
    <n v="74"/>
    <n v="100"/>
    <x v="1276"/>
    <x v="1942"/>
    <n v="0.35"/>
    <x v="2"/>
  </r>
  <r>
    <x v="3"/>
    <x v="2"/>
    <x v="61"/>
    <x v="2"/>
    <x v="6"/>
    <x v="8"/>
    <x v="0"/>
    <n v="59"/>
    <n v="162"/>
    <x v="1277"/>
    <x v="1943"/>
    <n v="0.53"/>
    <x v="2"/>
  </r>
  <r>
    <x v="3"/>
    <x v="2"/>
    <x v="62"/>
    <x v="2"/>
    <x v="6"/>
    <x v="8"/>
    <x v="1"/>
    <n v="69"/>
    <n v="168"/>
    <x v="1278"/>
    <x v="1944"/>
    <n v="0.36"/>
    <x v="2"/>
  </r>
  <r>
    <x v="3"/>
    <x v="2"/>
    <x v="63"/>
    <x v="2"/>
    <x v="6"/>
    <x v="8"/>
    <x v="2"/>
    <n v="60"/>
    <n v="113"/>
    <x v="1279"/>
    <x v="1945"/>
    <n v="0.5"/>
    <x v="2"/>
  </r>
  <r>
    <x v="3"/>
    <x v="2"/>
    <x v="64"/>
    <x v="2"/>
    <x v="6"/>
    <x v="8"/>
    <x v="3"/>
    <n v="59"/>
    <n v="100"/>
    <x v="1280"/>
    <x v="1946"/>
    <n v="0.48"/>
    <x v="2"/>
  </r>
  <r>
    <x v="3"/>
    <x v="2"/>
    <x v="65"/>
    <x v="2"/>
    <x v="6"/>
    <x v="8"/>
    <x v="4"/>
    <n v="74"/>
    <n v="120"/>
    <x v="1281"/>
    <x v="1947"/>
    <n v="0.69000000000000017"/>
    <x v="2"/>
  </r>
  <r>
    <x v="3"/>
    <x v="2"/>
    <x v="66"/>
    <x v="2"/>
    <x v="6"/>
    <x v="8"/>
    <x v="5"/>
    <n v="65"/>
    <n v="106"/>
    <x v="1282"/>
    <x v="1948"/>
    <n v="0.31"/>
    <x v="2"/>
  </r>
  <r>
    <x v="3"/>
    <x v="2"/>
    <x v="559"/>
    <x v="2"/>
    <x v="6"/>
    <x v="8"/>
    <x v="0"/>
    <n v="51"/>
    <n v="137"/>
    <x v="1283"/>
    <x v="1949"/>
    <n v="0.5"/>
    <x v="2"/>
  </r>
  <r>
    <x v="3"/>
    <x v="2"/>
    <x v="560"/>
    <x v="2"/>
    <x v="6"/>
    <x v="8"/>
    <x v="1"/>
    <n v="54"/>
    <n v="152"/>
    <x v="1284"/>
    <x v="1950"/>
    <n v="0.35"/>
    <x v="2"/>
  </r>
  <r>
    <x v="3"/>
    <x v="2"/>
    <x v="561"/>
    <x v="2"/>
    <x v="6"/>
    <x v="8"/>
    <x v="2"/>
    <n v="51"/>
    <n v="102"/>
    <x v="1285"/>
    <x v="1951"/>
    <n v="0.5"/>
    <x v="2"/>
  </r>
  <r>
    <x v="3"/>
    <x v="2"/>
    <x v="562"/>
    <x v="2"/>
    <x v="6"/>
    <x v="8"/>
    <x v="3"/>
    <n v="53"/>
    <n v="85"/>
    <x v="1286"/>
    <x v="1952"/>
    <n v="0.45999999999999996"/>
    <x v="2"/>
  </r>
  <r>
    <x v="3"/>
    <x v="2"/>
    <x v="563"/>
    <x v="2"/>
    <x v="6"/>
    <x v="8"/>
    <x v="4"/>
    <n v="64"/>
    <n v="75"/>
    <x v="1287"/>
    <x v="1953"/>
    <n v="0.66000000000000014"/>
    <x v="2"/>
  </r>
  <r>
    <x v="3"/>
    <x v="2"/>
    <x v="564"/>
    <x v="2"/>
    <x v="6"/>
    <x v="8"/>
    <x v="5"/>
    <n v="65"/>
    <n v="105"/>
    <x v="1288"/>
    <x v="1954"/>
    <n v="0.30000000000000004"/>
    <x v="2"/>
  </r>
  <r>
    <x v="3"/>
    <x v="2"/>
    <x v="565"/>
    <x v="2"/>
    <x v="6"/>
    <x v="8"/>
    <x v="0"/>
    <n v="52"/>
    <n v="150"/>
    <x v="1216"/>
    <x v="1955"/>
    <n v="0.55000000000000004"/>
    <x v="2"/>
  </r>
  <r>
    <x v="3"/>
    <x v="2"/>
    <x v="566"/>
    <x v="2"/>
    <x v="6"/>
    <x v="8"/>
    <x v="1"/>
    <n v="55"/>
    <n v="150"/>
    <x v="1289"/>
    <x v="1956"/>
    <n v="0.37"/>
    <x v="2"/>
  </r>
  <r>
    <x v="3"/>
    <x v="2"/>
    <x v="567"/>
    <x v="2"/>
    <x v="6"/>
    <x v="8"/>
    <x v="2"/>
    <n v="51"/>
    <n v="128"/>
    <x v="1290"/>
    <x v="1957"/>
    <n v="0.53"/>
    <x v="2"/>
  </r>
  <r>
    <x v="3"/>
    <x v="2"/>
    <x v="568"/>
    <x v="2"/>
    <x v="6"/>
    <x v="8"/>
    <x v="3"/>
    <n v="60"/>
    <n v="116"/>
    <x v="1291"/>
    <x v="1958"/>
    <n v="0.48"/>
    <x v="2"/>
  </r>
  <r>
    <x v="3"/>
    <x v="2"/>
    <x v="569"/>
    <x v="2"/>
    <x v="6"/>
    <x v="8"/>
    <x v="4"/>
    <n v="68"/>
    <n v="105"/>
    <x v="1292"/>
    <x v="1959"/>
    <n v="0.69000000000000017"/>
    <x v="2"/>
  </r>
  <r>
    <x v="3"/>
    <x v="2"/>
    <x v="570"/>
    <x v="2"/>
    <x v="6"/>
    <x v="8"/>
    <x v="5"/>
    <n v="73"/>
    <n v="130"/>
    <x v="1293"/>
    <x v="1960"/>
    <n v="0.31"/>
    <x v="2"/>
  </r>
  <r>
    <x v="3"/>
    <x v="2"/>
    <x v="571"/>
    <x v="2"/>
    <x v="6"/>
    <x v="8"/>
    <x v="0"/>
    <n v="59"/>
    <n v="203"/>
    <x v="963"/>
    <x v="1961"/>
    <n v="0.52"/>
    <x v="2"/>
  </r>
  <r>
    <x v="3"/>
    <x v="2"/>
    <x v="572"/>
    <x v="2"/>
    <x v="6"/>
    <x v="8"/>
    <x v="1"/>
    <n v="64"/>
    <n v="182"/>
    <x v="1219"/>
    <x v="1962"/>
    <n v="0.38"/>
    <x v="2"/>
  </r>
  <r>
    <x v="3"/>
    <x v="2"/>
    <x v="573"/>
    <x v="2"/>
    <x v="6"/>
    <x v="8"/>
    <x v="2"/>
    <n v="60"/>
    <n v="125"/>
    <x v="364"/>
    <x v="1963"/>
    <n v="0.55000000000000004"/>
    <x v="2"/>
  </r>
  <r>
    <x v="3"/>
    <x v="2"/>
    <x v="574"/>
    <x v="2"/>
    <x v="6"/>
    <x v="8"/>
    <x v="3"/>
    <n v="63"/>
    <n v="125"/>
    <x v="1294"/>
    <x v="1964"/>
    <n v="0.44999999999999996"/>
    <x v="2"/>
  </r>
  <r>
    <x v="3"/>
    <x v="2"/>
    <x v="575"/>
    <x v="2"/>
    <x v="6"/>
    <x v="8"/>
    <x v="4"/>
    <n v="68"/>
    <n v="115"/>
    <x v="1295"/>
    <x v="1965"/>
    <n v="0.67000000000000015"/>
    <x v="2"/>
  </r>
  <r>
    <x v="3"/>
    <x v="2"/>
    <x v="576"/>
    <x v="2"/>
    <x v="6"/>
    <x v="8"/>
    <x v="5"/>
    <n v="75"/>
    <n v="137"/>
    <x v="1296"/>
    <x v="1966"/>
    <n v="0.33"/>
    <x v="2"/>
  </r>
  <r>
    <x v="3"/>
    <x v="2"/>
    <x v="577"/>
    <x v="2"/>
    <x v="6"/>
    <x v="8"/>
    <x v="0"/>
    <n v="36"/>
    <n v="117"/>
    <x v="1297"/>
    <x v="1967"/>
    <n v="0.41"/>
    <x v="2"/>
  </r>
  <r>
    <x v="3"/>
    <x v="2"/>
    <x v="578"/>
    <x v="2"/>
    <x v="6"/>
    <x v="8"/>
    <x v="1"/>
    <n v="48"/>
    <n v="131"/>
    <x v="1298"/>
    <x v="1968"/>
    <n v="0.4"/>
    <x v="2"/>
  </r>
  <r>
    <x v="3"/>
    <x v="2"/>
    <x v="579"/>
    <x v="2"/>
    <x v="6"/>
    <x v="8"/>
    <x v="2"/>
    <n v="46"/>
    <n v="135"/>
    <x v="1013"/>
    <x v="1969"/>
    <n v="0.35"/>
    <x v="2"/>
  </r>
  <r>
    <x v="3"/>
    <x v="2"/>
    <x v="580"/>
    <x v="2"/>
    <x v="6"/>
    <x v="8"/>
    <x v="3"/>
    <n v="49"/>
    <n v="78"/>
    <x v="1299"/>
    <x v="1970"/>
    <n v="0.41"/>
    <x v="2"/>
  </r>
  <r>
    <x v="3"/>
    <x v="2"/>
    <x v="581"/>
    <x v="2"/>
    <x v="7"/>
    <x v="9"/>
    <x v="4"/>
    <n v="51"/>
    <n v="73"/>
    <x v="1300"/>
    <x v="1971"/>
    <n v="0.39"/>
    <x v="2"/>
  </r>
  <r>
    <x v="3"/>
    <x v="2"/>
    <x v="582"/>
    <x v="2"/>
    <x v="7"/>
    <x v="9"/>
    <x v="5"/>
    <n v="46"/>
    <n v="125"/>
    <x v="1301"/>
    <x v="1972"/>
    <n v="0.31"/>
    <x v="2"/>
  </r>
  <r>
    <x v="3"/>
    <x v="2"/>
    <x v="583"/>
    <x v="2"/>
    <x v="7"/>
    <x v="9"/>
    <x v="0"/>
    <n v="36"/>
    <n v="138"/>
    <x v="1302"/>
    <x v="1973"/>
    <n v="0.43"/>
    <x v="2"/>
  </r>
  <r>
    <x v="3"/>
    <x v="2"/>
    <x v="584"/>
    <x v="2"/>
    <x v="7"/>
    <x v="9"/>
    <x v="1"/>
    <n v="47"/>
    <n v="131"/>
    <x v="1303"/>
    <x v="1974"/>
    <n v="0.39"/>
    <x v="2"/>
  </r>
  <r>
    <x v="3"/>
    <x v="2"/>
    <x v="585"/>
    <x v="2"/>
    <x v="7"/>
    <x v="9"/>
    <x v="2"/>
    <n v="47"/>
    <n v="122"/>
    <x v="1304"/>
    <x v="1975"/>
    <n v="0.39"/>
    <x v="2"/>
  </r>
  <r>
    <x v="3"/>
    <x v="2"/>
    <x v="586"/>
    <x v="2"/>
    <x v="7"/>
    <x v="9"/>
    <x v="3"/>
    <n v="48"/>
    <n v="87"/>
    <x v="1305"/>
    <x v="1976"/>
    <n v="0.42"/>
    <x v="2"/>
  </r>
  <r>
    <x v="3"/>
    <x v="2"/>
    <x v="587"/>
    <x v="2"/>
    <x v="7"/>
    <x v="9"/>
    <x v="4"/>
    <n v="52"/>
    <n v="65"/>
    <x v="1306"/>
    <x v="1977"/>
    <n v="0.4"/>
    <x v="2"/>
  </r>
  <r>
    <x v="3"/>
    <x v="2"/>
    <x v="588"/>
    <x v="2"/>
    <x v="7"/>
    <x v="9"/>
    <x v="5"/>
    <n v="46"/>
    <n v="123"/>
    <x v="1307"/>
    <x v="1978"/>
    <n v="0.31"/>
    <x v="2"/>
  </r>
  <r>
    <x v="3"/>
    <x v="2"/>
    <x v="589"/>
    <x v="2"/>
    <x v="7"/>
    <x v="9"/>
    <x v="0"/>
    <n v="46"/>
    <n v="167"/>
    <x v="1308"/>
    <x v="1979"/>
    <n v="0.44999999999999996"/>
    <x v="2"/>
  </r>
  <r>
    <x v="3"/>
    <x v="2"/>
    <x v="590"/>
    <x v="2"/>
    <x v="7"/>
    <x v="9"/>
    <x v="1"/>
    <n v="58"/>
    <n v="115"/>
    <x v="1309"/>
    <x v="1980"/>
    <n v="0.36"/>
    <x v="2"/>
  </r>
  <r>
    <x v="3"/>
    <x v="2"/>
    <x v="591"/>
    <x v="2"/>
    <x v="7"/>
    <x v="9"/>
    <x v="2"/>
    <n v="60"/>
    <n v="115"/>
    <x v="1310"/>
    <x v="1981"/>
    <n v="0.4"/>
    <x v="2"/>
  </r>
  <r>
    <x v="3"/>
    <x v="2"/>
    <x v="592"/>
    <x v="2"/>
    <x v="7"/>
    <x v="9"/>
    <x v="3"/>
    <n v="64"/>
    <n v="85"/>
    <x v="1311"/>
    <x v="1982"/>
    <n v="0.42"/>
    <x v="2"/>
  </r>
  <r>
    <x v="3"/>
    <x v="2"/>
    <x v="593"/>
    <x v="2"/>
    <x v="7"/>
    <x v="9"/>
    <x v="4"/>
    <n v="69"/>
    <n v="46"/>
    <x v="1312"/>
    <x v="1983"/>
    <n v="0.38"/>
    <x v="2"/>
  </r>
  <r>
    <x v="3"/>
    <x v="2"/>
    <x v="594"/>
    <x v="2"/>
    <x v="7"/>
    <x v="9"/>
    <x v="5"/>
    <n v="62"/>
    <n v="105"/>
    <x v="1313"/>
    <x v="1984"/>
    <n v="0.34"/>
    <x v="2"/>
  </r>
  <r>
    <x v="3"/>
    <x v="2"/>
    <x v="595"/>
    <x v="2"/>
    <x v="7"/>
    <x v="9"/>
    <x v="0"/>
    <n v="68"/>
    <n v="160"/>
    <x v="1314"/>
    <x v="1985"/>
    <n v="0.44"/>
    <x v="2"/>
  </r>
  <r>
    <x v="3"/>
    <x v="2"/>
    <x v="596"/>
    <x v="2"/>
    <x v="7"/>
    <x v="9"/>
    <x v="1"/>
    <n v="71"/>
    <n v="88"/>
    <x v="1315"/>
    <x v="1986"/>
    <n v="0.39"/>
    <x v="2"/>
  </r>
  <r>
    <x v="3"/>
    <x v="2"/>
    <x v="597"/>
    <x v="2"/>
    <x v="7"/>
    <x v="9"/>
    <x v="2"/>
    <n v="74"/>
    <n v="120"/>
    <x v="1281"/>
    <x v="1987"/>
    <n v="0.39"/>
    <x v="2"/>
  </r>
  <r>
    <x v="3"/>
    <x v="2"/>
    <x v="598"/>
    <x v="2"/>
    <x v="7"/>
    <x v="9"/>
    <x v="3"/>
    <n v="55"/>
    <n v="90"/>
    <x v="1150"/>
    <x v="1988"/>
    <n v="0.42"/>
    <x v="2"/>
  </r>
  <r>
    <x v="3"/>
    <x v="2"/>
    <x v="599"/>
    <x v="2"/>
    <x v="7"/>
    <x v="9"/>
    <x v="4"/>
    <n v="59"/>
    <n v="56"/>
    <x v="1316"/>
    <x v="1989"/>
    <n v="0.4"/>
    <x v="2"/>
  </r>
  <r>
    <x v="3"/>
    <x v="2"/>
    <x v="600"/>
    <x v="2"/>
    <x v="7"/>
    <x v="9"/>
    <x v="5"/>
    <n v="78"/>
    <n v="88"/>
    <x v="1317"/>
    <x v="1990"/>
    <n v="0.32"/>
    <x v="2"/>
  </r>
  <r>
    <x v="3"/>
    <x v="2"/>
    <x v="601"/>
    <x v="2"/>
    <x v="7"/>
    <x v="9"/>
    <x v="0"/>
    <n v="55"/>
    <n v="165"/>
    <x v="1318"/>
    <x v="1991"/>
    <n v="0.41"/>
    <x v="2"/>
  </r>
  <r>
    <x v="3"/>
    <x v="2"/>
    <x v="602"/>
    <x v="2"/>
    <x v="7"/>
    <x v="9"/>
    <x v="1"/>
    <n v="60"/>
    <n v="108"/>
    <x v="1024"/>
    <x v="1992"/>
    <n v="0.38"/>
    <x v="2"/>
  </r>
  <r>
    <x v="3"/>
    <x v="2"/>
    <x v="603"/>
    <x v="2"/>
    <x v="7"/>
    <x v="9"/>
    <x v="2"/>
    <n v="61"/>
    <n v="120"/>
    <x v="1200"/>
    <x v="1993"/>
    <n v="0.38"/>
    <x v="2"/>
  </r>
  <r>
    <x v="3"/>
    <x v="2"/>
    <x v="604"/>
    <x v="2"/>
    <x v="7"/>
    <x v="9"/>
    <x v="3"/>
    <n v="59"/>
    <n v="90"/>
    <x v="1319"/>
    <x v="1994"/>
    <n v="0.44"/>
    <x v="2"/>
  </r>
  <r>
    <x v="3"/>
    <x v="2"/>
    <x v="605"/>
    <x v="2"/>
    <x v="7"/>
    <x v="9"/>
    <x v="4"/>
    <n v="60"/>
    <n v="52"/>
    <x v="1320"/>
    <x v="1995"/>
    <n v="0.38"/>
    <x v="2"/>
  </r>
  <r>
    <x v="3"/>
    <x v="2"/>
    <x v="606"/>
    <x v="2"/>
    <x v="7"/>
    <x v="9"/>
    <x v="5"/>
    <n v="75"/>
    <n v="125"/>
    <x v="1321"/>
    <x v="1996"/>
    <n v="0.33"/>
    <x v="2"/>
  </r>
  <r>
    <x v="3"/>
    <x v="2"/>
    <x v="607"/>
    <x v="2"/>
    <x v="7"/>
    <x v="9"/>
    <x v="0"/>
    <n v="71"/>
    <n v="195"/>
    <x v="1322"/>
    <x v="1997"/>
    <n v="0.42"/>
    <x v="2"/>
  </r>
  <r>
    <x v="3"/>
    <x v="2"/>
    <x v="608"/>
    <x v="2"/>
    <x v="7"/>
    <x v="9"/>
    <x v="1"/>
    <n v="74"/>
    <n v="188"/>
    <x v="1323"/>
    <x v="1998"/>
    <n v="0.37"/>
    <x v="2"/>
  </r>
  <r>
    <x v="3"/>
    <x v="2"/>
    <x v="609"/>
    <x v="2"/>
    <x v="7"/>
    <x v="9"/>
    <x v="2"/>
    <n v="72"/>
    <n v="163"/>
    <x v="1324"/>
    <x v="1999"/>
    <n v="0.38"/>
    <x v="2"/>
  </r>
  <r>
    <x v="3"/>
    <x v="2"/>
    <x v="610"/>
    <x v="2"/>
    <x v="7"/>
    <x v="9"/>
    <x v="3"/>
    <n v="75"/>
    <n v="125"/>
    <x v="1321"/>
    <x v="2000"/>
    <n v="0.4"/>
    <x v="2"/>
  </r>
  <r>
    <x v="3"/>
    <x v="2"/>
    <x v="611"/>
    <x v="2"/>
    <x v="7"/>
    <x v="9"/>
    <x v="4"/>
    <n v="82"/>
    <n v="105"/>
    <x v="1325"/>
    <x v="2001"/>
    <n v="0.39"/>
    <x v="2"/>
  </r>
  <r>
    <x v="3"/>
    <x v="2"/>
    <x v="612"/>
    <x v="2"/>
    <x v="7"/>
    <x v="9"/>
    <x v="5"/>
    <n v="98"/>
    <n v="182"/>
    <x v="1326"/>
    <x v="2002"/>
    <n v="0.34"/>
    <x v="2"/>
  </r>
  <r>
    <x v="3"/>
    <x v="2"/>
    <x v="613"/>
    <x v="2"/>
    <x v="7"/>
    <x v="9"/>
    <x v="0"/>
    <n v="73"/>
    <n v="239"/>
    <x v="1327"/>
    <x v="2003"/>
    <n v="0.4"/>
    <x v="2"/>
  </r>
  <r>
    <x v="3"/>
    <x v="2"/>
    <x v="614"/>
    <x v="2"/>
    <x v="7"/>
    <x v="9"/>
    <x v="1"/>
    <n v="82"/>
    <n v="182"/>
    <x v="1328"/>
    <x v="2004"/>
    <n v="0.36"/>
    <x v="2"/>
  </r>
  <r>
    <x v="3"/>
    <x v="2"/>
    <x v="615"/>
    <x v="2"/>
    <x v="7"/>
    <x v="9"/>
    <x v="2"/>
    <n v="78"/>
    <n v="175"/>
    <x v="1329"/>
    <x v="2005"/>
    <n v="0.35"/>
    <x v="2"/>
  </r>
  <r>
    <x v="3"/>
    <x v="2"/>
    <x v="616"/>
    <x v="2"/>
    <x v="7"/>
    <x v="9"/>
    <x v="3"/>
    <n v="78"/>
    <n v="137"/>
    <x v="1271"/>
    <x v="2006"/>
    <n v="0.41"/>
    <x v="2"/>
  </r>
  <r>
    <x v="3"/>
    <x v="2"/>
    <x v="617"/>
    <x v="2"/>
    <x v="7"/>
    <x v="9"/>
    <x v="4"/>
    <n v="77"/>
    <n v="144"/>
    <x v="1108"/>
    <x v="2007"/>
    <n v="0.35"/>
    <x v="2"/>
  </r>
  <r>
    <x v="3"/>
    <x v="2"/>
    <x v="618"/>
    <x v="2"/>
    <x v="7"/>
    <x v="9"/>
    <x v="5"/>
    <n v="95"/>
    <n v="155"/>
    <x v="1330"/>
    <x v="2008"/>
    <n v="0.35"/>
    <x v="2"/>
  </r>
  <r>
    <x v="3"/>
    <x v="2"/>
    <x v="619"/>
    <x v="2"/>
    <x v="7"/>
    <x v="9"/>
    <x v="0"/>
    <n v="80"/>
    <n v="217"/>
    <x v="1331"/>
    <x v="2009"/>
    <n v="0.44999999999999996"/>
    <x v="2"/>
  </r>
  <r>
    <x v="3"/>
    <x v="2"/>
    <x v="620"/>
    <x v="2"/>
    <x v="7"/>
    <x v="9"/>
    <x v="1"/>
    <n v="77"/>
    <n v="210"/>
    <x v="1332"/>
    <x v="2010"/>
    <n v="0.39"/>
    <x v="2"/>
  </r>
  <r>
    <x v="3"/>
    <x v="2"/>
    <x v="621"/>
    <x v="2"/>
    <x v="7"/>
    <x v="9"/>
    <x v="2"/>
    <n v="73"/>
    <n v="163"/>
    <x v="1333"/>
    <x v="2011"/>
    <n v="0.35"/>
    <x v="2"/>
  </r>
  <r>
    <x v="3"/>
    <x v="2"/>
    <x v="622"/>
    <x v="2"/>
    <x v="7"/>
    <x v="9"/>
    <x v="3"/>
    <n v="74"/>
    <n v="155"/>
    <x v="1334"/>
    <x v="2012"/>
    <n v="0.44"/>
    <x v="2"/>
  </r>
  <r>
    <x v="3"/>
    <x v="2"/>
    <x v="623"/>
    <x v="2"/>
    <x v="7"/>
    <x v="9"/>
    <x v="4"/>
    <n v="71"/>
    <n v="155"/>
    <x v="1335"/>
    <x v="2013"/>
    <n v="0.39"/>
    <x v="2"/>
  </r>
  <r>
    <x v="3"/>
    <x v="2"/>
    <x v="624"/>
    <x v="2"/>
    <x v="7"/>
    <x v="9"/>
    <x v="5"/>
    <n v="76"/>
    <n v="108"/>
    <x v="1284"/>
    <x v="2014"/>
    <n v="0.33"/>
    <x v="2"/>
  </r>
  <r>
    <x v="3"/>
    <x v="2"/>
    <x v="625"/>
    <x v="2"/>
    <x v="7"/>
    <x v="9"/>
    <x v="0"/>
    <n v="64"/>
    <n v="156"/>
    <x v="1336"/>
    <x v="2015"/>
    <n v="0.41"/>
    <x v="2"/>
  </r>
  <r>
    <x v="3"/>
    <x v="2"/>
    <x v="626"/>
    <x v="2"/>
    <x v="7"/>
    <x v="9"/>
    <x v="1"/>
    <n v="71"/>
    <n v="174"/>
    <x v="1337"/>
    <x v="2016"/>
    <n v="0.35"/>
    <x v="2"/>
  </r>
  <r>
    <x v="3"/>
    <x v="2"/>
    <x v="627"/>
    <x v="2"/>
    <x v="7"/>
    <x v="9"/>
    <x v="2"/>
    <n v="63"/>
    <n v="135"/>
    <x v="1274"/>
    <x v="2017"/>
    <n v="0.37"/>
    <x v="2"/>
  </r>
  <r>
    <x v="3"/>
    <x v="2"/>
    <x v="628"/>
    <x v="2"/>
    <x v="7"/>
    <x v="9"/>
    <x v="3"/>
    <n v="67"/>
    <n v="112"/>
    <x v="1338"/>
    <x v="2018"/>
    <n v="0.4"/>
    <x v="2"/>
  </r>
  <r>
    <x v="3"/>
    <x v="2"/>
    <x v="629"/>
    <x v="2"/>
    <x v="7"/>
    <x v="9"/>
    <x v="4"/>
    <n v="72"/>
    <n v="111"/>
    <x v="1339"/>
    <x v="2019"/>
    <n v="0.4"/>
    <x v="2"/>
  </r>
  <r>
    <x v="3"/>
    <x v="2"/>
    <x v="67"/>
    <x v="2"/>
    <x v="7"/>
    <x v="9"/>
    <x v="5"/>
    <n v="62"/>
    <n v="113"/>
    <x v="1340"/>
    <x v="2020"/>
    <n v="0.35"/>
    <x v="2"/>
  </r>
  <r>
    <x v="3"/>
    <x v="2"/>
    <x v="68"/>
    <x v="2"/>
    <x v="7"/>
    <x v="9"/>
    <x v="0"/>
    <n v="58"/>
    <n v="149"/>
    <x v="1203"/>
    <x v="2021"/>
    <n v="0.4"/>
    <x v="2"/>
  </r>
  <r>
    <x v="3"/>
    <x v="2"/>
    <x v="69"/>
    <x v="2"/>
    <x v="7"/>
    <x v="9"/>
    <x v="1"/>
    <n v="64"/>
    <n v="138"/>
    <x v="1341"/>
    <x v="2022"/>
    <n v="0.37"/>
    <x v="2"/>
  </r>
  <r>
    <x v="3"/>
    <x v="2"/>
    <x v="70"/>
    <x v="2"/>
    <x v="7"/>
    <x v="9"/>
    <x v="2"/>
    <n v="56"/>
    <n v="113"/>
    <x v="1342"/>
    <x v="2023"/>
    <n v="0.36"/>
    <x v="2"/>
  </r>
  <r>
    <x v="3"/>
    <x v="2"/>
    <x v="71"/>
    <x v="2"/>
    <x v="7"/>
    <x v="9"/>
    <x v="3"/>
    <n v="58"/>
    <n v="98"/>
    <x v="1343"/>
    <x v="2024"/>
    <n v="0.44"/>
    <x v="2"/>
  </r>
  <r>
    <x v="3"/>
    <x v="2"/>
    <x v="72"/>
    <x v="2"/>
    <x v="7"/>
    <x v="9"/>
    <x v="4"/>
    <n v="69"/>
    <n v="94"/>
    <x v="1344"/>
    <x v="2025"/>
    <n v="0.35"/>
    <x v="2"/>
  </r>
  <r>
    <x v="3"/>
    <x v="2"/>
    <x v="73"/>
    <x v="2"/>
    <x v="7"/>
    <x v="9"/>
    <x v="5"/>
    <n v="71"/>
    <n v="101"/>
    <x v="1345"/>
    <x v="2026"/>
    <n v="0.35"/>
    <x v="2"/>
  </r>
  <r>
    <x v="3"/>
    <x v="2"/>
    <x v="74"/>
    <x v="2"/>
    <x v="7"/>
    <x v="9"/>
    <x v="0"/>
    <n v="54"/>
    <n v="162"/>
    <x v="1346"/>
    <x v="2027"/>
    <n v="0.44"/>
    <x v="2"/>
  </r>
  <r>
    <x v="3"/>
    <x v="2"/>
    <x v="75"/>
    <x v="2"/>
    <x v="7"/>
    <x v="9"/>
    <x v="1"/>
    <n v="60"/>
    <n v="188"/>
    <x v="1347"/>
    <x v="2028"/>
    <n v="0.37"/>
    <x v="2"/>
  </r>
  <r>
    <x v="3"/>
    <x v="2"/>
    <x v="76"/>
    <x v="2"/>
    <x v="7"/>
    <x v="9"/>
    <x v="2"/>
    <n v="54"/>
    <n v="124"/>
    <x v="1348"/>
    <x v="2029"/>
    <n v="0.37"/>
    <x v="2"/>
  </r>
  <r>
    <x v="3"/>
    <x v="2"/>
    <x v="77"/>
    <x v="2"/>
    <x v="7"/>
    <x v="9"/>
    <x v="3"/>
    <n v="69"/>
    <n v="117"/>
    <x v="1349"/>
    <x v="2030"/>
    <n v="0.43"/>
    <x v="2"/>
  </r>
  <r>
    <x v="3"/>
    <x v="2"/>
    <x v="78"/>
    <x v="2"/>
    <x v="7"/>
    <x v="9"/>
    <x v="4"/>
    <n v="85"/>
    <n v="115"/>
    <x v="1350"/>
    <x v="2031"/>
    <n v="0.4"/>
    <x v="2"/>
  </r>
  <r>
    <x v="3"/>
    <x v="2"/>
    <x v="79"/>
    <x v="2"/>
    <x v="7"/>
    <x v="9"/>
    <x v="5"/>
    <n v="88"/>
    <n v="138"/>
    <x v="1351"/>
    <x v="2032"/>
    <n v="0.31"/>
    <x v="2"/>
  </r>
  <r>
    <x v="3"/>
    <x v="2"/>
    <x v="80"/>
    <x v="2"/>
    <x v="7"/>
    <x v="9"/>
    <x v="0"/>
    <n v="78"/>
    <n v="188"/>
    <x v="1352"/>
    <x v="2033"/>
    <n v="0.4"/>
    <x v="2"/>
  </r>
  <r>
    <x v="3"/>
    <x v="2"/>
    <x v="81"/>
    <x v="2"/>
    <x v="7"/>
    <x v="9"/>
    <x v="1"/>
    <n v="77"/>
    <n v="195"/>
    <x v="1353"/>
    <x v="2034"/>
    <n v="0.38"/>
    <x v="2"/>
  </r>
  <r>
    <x v="3"/>
    <x v="2"/>
    <x v="82"/>
    <x v="2"/>
    <x v="7"/>
    <x v="9"/>
    <x v="2"/>
    <n v="73"/>
    <n v="138"/>
    <x v="1354"/>
    <x v="2035"/>
    <n v="0.39"/>
    <x v="2"/>
  </r>
  <r>
    <x v="3"/>
    <x v="2"/>
    <x v="83"/>
    <x v="2"/>
    <x v="7"/>
    <x v="9"/>
    <x v="3"/>
    <n v="76"/>
    <n v="138"/>
    <x v="1355"/>
    <x v="2036"/>
    <n v="0.43"/>
    <x v="2"/>
  </r>
  <r>
    <x v="3"/>
    <x v="2"/>
    <x v="84"/>
    <x v="2"/>
    <x v="7"/>
    <x v="9"/>
    <x v="4"/>
    <n v="82"/>
    <n v="133"/>
    <x v="1356"/>
    <x v="2037"/>
    <n v="0.38"/>
    <x v="2"/>
  </r>
  <r>
    <x v="3"/>
    <x v="2"/>
    <x v="85"/>
    <x v="2"/>
    <x v="7"/>
    <x v="9"/>
    <x v="5"/>
    <n v="86"/>
    <n v="150"/>
    <x v="1357"/>
    <x v="2038"/>
    <n v="0.34"/>
    <x v="2"/>
  </r>
  <r>
    <x v="0"/>
    <x v="0"/>
    <x v="86"/>
    <x v="2"/>
    <x v="7"/>
    <x v="9"/>
    <x v="0"/>
    <n v="44"/>
    <n v="273"/>
    <x v="1358"/>
    <x v="2039"/>
    <n v="0.55000000000000004"/>
    <x v="2"/>
  </r>
  <r>
    <x v="0"/>
    <x v="0"/>
    <x v="87"/>
    <x v="2"/>
    <x v="7"/>
    <x v="9"/>
    <x v="1"/>
    <n v="41"/>
    <n v="221"/>
    <x v="1359"/>
    <x v="2040"/>
    <n v="0.49"/>
    <x v="2"/>
  </r>
  <r>
    <x v="0"/>
    <x v="0"/>
    <x v="88"/>
    <x v="2"/>
    <x v="7"/>
    <x v="9"/>
    <x v="2"/>
    <n v="34"/>
    <n v="230"/>
    <x v="1295"/>
    <x v="2041"/>
    <n v="0.39"/>
    <x v="2"/>
  </r>
  <r>
    <x v="0"/>
    <x v="0"/>
    <x v="89"/>
    <x v="2"/>
    <x v="7"/>
    <x v="9"/>
    <x v="3"/>
    <n v="38"/>
    <n v="175"/>
    <x v="1360"/>
    <x v="2042"/>
    <n v="0.4"/>
    <x v="2"/>
  </r>
  <r>
    <x v="0"/>
    <x v="0"/>
    <x v="90"/>
    <x v="4"/>
    <x v="8"/>
    <x v="10"/>
    <x v="4"/>
    <n v="50"/>
    <n v="195"/>
    <x v="1361"/>
    <x v="2043"/>
    <n v="0.5"/>
    <x v="2"/>
  </r>
  <r>
    <x v="0"/>
    <x v="0"/>
    <x v="91"/>
    <x v="4"/>
    <x v="8"/>
    <x v="10"/>
    <x v="5"/>
    <n v="41"/>
    <n v="247"/>
    <x v="736"/>
    <x v="2044"/>
    <n v="0.62"/>
    <x v="2"/>
  </r>
  <r>
    <x v="0"/>
    <x v="0"/>
    <x v="92"/>
    <x v="4"/>
    <x v="8"/>
    <x v="10"/>
    <x v="0"/>
    <n v="43"/>
    <n v="319"/>
    <x v="1362"/>
    <x v="2045"/>
    <n v="0.57000000000000006"/>
    <x v="2"/>
  </r>
  <r>
    <x v="0"/>
    <x v="0"/>
    <x v="93"/>
    <x v="4"/>
    <x v="8"/>
    <x v="10"/>
    <x v="1"/>
    <n v="43"/>
    <n v="195"/>
    <x v="936"/>
    <x v="2046"/>
    <n v="0.49"/>
    <x v="2"/>
  </r>
  <r>
    <x v="0"/>
    <x v="0"/>
    <x v="94"/>
    <x v="4"/>
    <x v="8"/>
    <x v="10"/>
    <x v="2"/>
    <n v="32"/>
    <n v="240"/>
    <x v="1363"/>
    <x v="2047"/>
    <n v="0.38"/>
    <x v="2"/>
  </r>
  <r>
    <x v="3"/>
    <x v="0"/>
    <x v="95"/>
    <x v="4"/>
    <x v="8"/>
    <x v="10"/>
    <x v="3"/>
    <n v="38"/>
    <n v="169"/>
    <x v="1101"/>
    <x v="2048"/>
    <n v="0.44"/>
    <x v="2"/>
  </r>
  <r>
    <x v="0"/>
    <x v="0"/>
    <x v="96"/>
    <x v="4"/>
    <x v="8"/>
    <x v="10"/>
    <x v="4"/>
    <n v="53"/>
    <n v="218"/>
    <x v="1364"/>
    <x v="2049"/>
    <n v="0.48"/>
    <x v="2"/>
  </r>
  <r>
    <x v="0"/>
    <x v="0"/>
    <x v="97"/>
    <x v="4"/>
    <x v="8"/>
    <x v="10"/>
    <x v="5"/>
    <n v="41"/>
    <n v="221"/>
    <x v="1359"/>
    <x v="2050"/>
    <n v="0.65"/>
    <x v="2"/>
  </r>
  <r>
    <x v="0"/>
    <x v="0"/>
    <x v="98"/>
    <x v="4"/>
    <x v="8"/>
    <x v="10"/>
    <x v="0"/>
    <n v="41"/>
    <n v="268"/>
    <x v="1365"/>
    <x v="2051"/>
    <n v="0.6"/>
    <x v="2"/>
  </r>
  <r>
    <x v="0"/>
    <x v="0"/>
    <x v="99"/>
    <x v="4"/>
    <x v="8"/>
    <x v="10"/>
    <x v="1"/>
    <n v="42"/>
    <n v="225"/>
    <x v="1366"/>
    <x v="1437"/>
    <n v="0.48"/>
    <x v="2"/>
  </r>
  <r>
    <x v="0"/>
    <x v="0"/>
    <x v="100"/>
    <x v="4"/>
    <x v="8"/>
    <x v="10"/>
    <x v="2"/>
    <n v="32"/>
    <n v="217"/>
    <x v="1367"/>
    <x v="2052"/>
    <n v="0.35"/>
    <x v="2"/>
  </r>
  <r>
    <x v="0"/>
    <x v="0"/>
    <x v="101"/>
    <x v="4"/>
    <x v="8"/>
    <x v="10"/>
    <x v="3"/>
    <n v="36"/>
    <n v="175"/>
    <x v="848"/>
    <x v="2053"/>
    <n v="0.4"/>
    <x v="2"/>
  </r>
  <r>
    <x v="0"/>
    <x v="0"/>
    <x v="102"/>
    <x v="4"/>
    <x v="8"/>
    <x v="10"/>
    <x v="4"/>
    <n v="53"/>
    <n v="182"/>
    <x v="1368"/>
    <x v="2054"/>
    <n v="0.45999999999999996"/>
    <x v="2"/>
  </r>
  <r>
    <x v="0"/>
    <x v="0"/>
    <x v="103"/>
    <x v="4"/>
    <x v="8"/>
    <x v="10"/>
    <x v="5"/>
    <n v="42"/>
    <n v="225"/>
    <x v="1366"/>
    <x v="2055"/>
    <n v="0.64"/>
    <x v="2"/>
  </r>
  <r>
    <x v="0"/>
    <x v="0"/>
    <x v="53"/>
    <x v="4"/>
    <x v="8"/>
    <x v="10"/>
    <x v="0"/>
    <n v="42"/>
    <n v="256"/>
    <x v="1369"/>
    <x v="2056"/>
    <n v="0.58000000000000007"/>
    <x v="2"/>
  </r>
  <r>
    <x v="0"/>
    <x v="0"/>
    <x v="53"/>
    <x v="4"/>
    <x v="8"/>
    <x v="10"/>
    <x v="1"/>
    <n v="41"/>
    <n v="210"/>
    <x v="1325"/>
    <x v="2057"/>
    <n v="0.5"/>
    <x v="2"/>
  </r>
  <r>
    <x v="3"/>
    <x v="0"/>
    <x v="53"/>
    <x v="4"/>
    <x v="8"/>
    <x v="10"/>
    <x v="2"/>
    <n v="32"/>
    <n v="203"/>
    <x v="931"/>
    <x v="2058"/>
    <n v="0.4"/>
    <x v="2"/>
  </r>
  <r>
    <x v="3"/>
    <x v="0"/>
    <x v="53"/>
    <x v="4"/>
    <x v="8"/>
    <x v="10"/>
    <x v="3"/>
    <n v="38"/>
    <n v="189"/>
    <x v="838"/>
    <x v="2059"/>
    <n v="0.44999999999999996"/>
    <x v="2"/>
  </r>
  <r>
    <x v="3"/>
    <x v="0"/>
    <x v="53"/>
    <x v="4"/>
    <x v="8"/>
    <x v="10"/>
    <x v="4"/>
    <n v="52"/>
    <n v="196"/>
    <x v="888"/>
    <x v="1497"/>
    <n v="0.44999999999999996"/>
    <x v="2"/>
  </r>
  <r>
    <x v="3"/>
    <x v="0"/>
    <x v="53"/>
    <x v="4"/>
    <x v="8"/>
    <x v="10"/>
    <x v="5"/>
    <n v="44"/>
    <n v="208"/>
    <x v="1370"/>
    <x v="2060"/>
    <n v="0.6"/>
    <x v="2"/>
  </r>
  <r>
    <x v="3"/>
    <x v="0"/>
    <x v="53"/>
    <x v="4"/>
    <x v="8"/>
    <x v="10"/>
    <x v="0"/>
    <n v="52"/>
    <n v="300"/>
    <x v="1371"/>
    <x v="2061"/>
    <n v="0.56000000000000005"/>
    <x v="2"/>
  </r>
  <r>
    <x v="3"/>
    <x v="0"/>
    <x v="53"/>
    <x v="4"/>
    <x v="8"/>
    <x v="10"/>
    <x v="1"/>
    <n v="54"/>
    <n v="194"/>
    <x v="1372"/>
    <x v="2062"/>
    <n v="0.5"/>
    <x v="2"/>
  </r>
  <r>
    <x v="3"/>
    <x v="0"/>
    <x v="53"/>
    <x v="4"/>
    <x v="8"/>
    <x v="10"/>
    <x v="2"/>
    <n v="47"/>
    <n v="188"/>
    <x v="1373"/>
    <x v="2063"/>
    <n v="0.37"/>
    <x v="2"/>
  </r>
  <r>
    <x v="3"/>
    <x v="0"/>
    <x v="53"/>
    <x v="4"/>
    <x v="8"/>
    <x v="10"/>
    <x v="3"/>
    <n v="49"/>
    <n v="175"/>
    <x v="948"/>
    <x v="2064"/>
    <n v="0.43"/>
    <x v="2"/>
  </r>
  <r>
    <x v="3"/>
    <x v="0"/>
    <x v="53"/>
    <x v="4"/>
    <x v="8"/>
    <x v="10"/>
    <x v="4"/>
    <n v="58"/>
    <n v="196"/>
    <x v="1238"/>
    <x v="1889"/>
    <n v="0.47"/>
    <x v="2"/>
  </r>
  <r>
    <x v="3"/>
    <x v="0"/>
    <x v="53"/>
    <x v="4"/>
    <x v="8"/>
    <x v="10"/>
    <x v="5"/>
    <n v="64"/>
    <n v="248"/>
    <x v="1374"/>
    <x v="2065"/>
    <n v="0.64"/>
    <x v="2"/>
  </r>
  <r>
    <x v="3"/>
    <x v="0"/>
    <x v="53"/>
    <x v="4"/>
    <x v="8"/>
    <x v="10"/>
    <x v="0"/>
    <n v="55"/>
    <n v="290"/>
    <x v="1375"/>
    <x v="2066"/>
    <n v="0.59000000000000008"/>
    <x v="2"/>
  </r>
  <r>
    <x v="3"/>
    <x v="0"/>
    <x v="53"/>
    <x v="4"/>
    <x v="8"/>
    <x v="10"/>
    <x v="1"/>
    <n v="54"/>
    <n v="206"/>
    <x v="1376"/>
    <x v="2067"/>
    <n v="0.49"/>
    <x v="2"/>
  </r>
  <r>
    <x v="3"/>
    <x v="0"/>
    <x v="118"/>
    <x v="4"/>
    <x v="8"/>
    <x v="10"/>
    <x v="2"/>
    <n v="49"/>
    <n v="208"/>
    <x v="888"/>
    <x v="2068"/>
    <n v="0.35"/>
    <x v="2"/>
  </r>
  <r>
    <x v="3"/>
    <x v="0"/>
    <x v="119"/>
    <x v="4"/>
    <x v="8"/>
    <x v="10"/>
    <x v="3"/>
    <n v="47"/>
    <n v="217"/>
    <x v="1377"/>
    <x v="2069"/>
    <n v="0.4"/>
    <x v="2"/>
  </r>
  <r>
    <x v="3"/>
    <x v="0"/>
    <x v="120"/>
    <x v="4"/>
    <x v="8"/>
    <x v="10"/>
    <x v="4"/>
    <n v="62"/>
    <n v="233"/>
    <x v="1378"/>
    <x v="2070"/>
    <n v="0.49"/>
    <x v="2"/>
  </r>
  <r>
    <x v="3"/>
    <x v="0"/>
    <x v="121"/>
    <x v="4"/>
    <x v="8"/>
    <x v="10"/>
    <x v="5"/>
    <n v="63"/>
    <n v="259"/>
    <x v="1379"/>
    <x v="2071"/>
    <n v="0.65"/>
    <x v="2"/>
  </r>
  <r>
    <x v="3"/>
    <x v="0"/>
    <x v="122"/>
    <x v="4"/>
    <x v="8"/>
    <x v="10"/>
    <x v="0"/>
    <n v="60"/>
    <n v="299"/>
    <x v="786"/>
    <x v="1386"/>
    <n v="0.6"/>
    <x v="2"/>
  </r>
  <r>
    <x v="3"/>
    <x v="0"/>
    <x v="123"/>
    <x v="4"/>
    <x v="8"/>
    <x v="10"/>
    <x v="1"/>
    <n v="57"/>
    <n v="225"/>
    <x v="1380"/>
    <x v="2072"/>
    <n v="0.45999999999999996"/>
    <x v="2"/>
  </r>
  <r>
    <x v="3"/>
    <x v="0"/>
    <x v="124"/>
    <x v="4"/>
    <x v="8"/>
    <x v="10"/>
    <x v="2"/>
    <n v="50"/>
    <n v="215"/>
    <x v="1381"/>
    <x v="2073"/>
    <n v="0.37"/>
    <x v="2"/>
  </r>
  <r>
    <x v="3"/>
    <x v="0"/>
    <x v="125"/>
    <x v="4"/>
    <x v="8"/>
    <x v="10"/>
    <x v="3"/>
    <n v="53"/>
    <n v="233"/>
    <x v="1382"/>
    <x v="2074"/>
    <n v="0.43"/>
    <x v="2"/>
  </r>
  <r>
    <x v="3"/>
    <x v="0"/>
    <x v="126"/>
    <x v="4"/>
    <x v="8"/>
    <x v="10"/>
    <x v="4"/>
    <n v="61"/>
    <n v="208"/>
    <x v="1383"/>
    <x v="2075"/>
    <n v="0.49"/>
    <x v="2"/>
  </r>
  <r>
    <x v="3"/>
    <x v="0"/>
    <x v="127"/>
    <x v="4"/>
    <x v="8"/>
    <x v="10"/>
    <x v="5"/>
    <n v="67"/>
    <n v="244"/>
    <x v="1384"/>
    <x v="2076"/>
    <n v="0.65"/>
    <x v="2"/>
  </r>
  <r>
    <x v="3"/>
    <x v="0"/>
    <x v="630"/>
    <x v="4"/>
    <x v="8"/>
    <x v="10"/>
    <x v="0"/>
    <n v="60"/>
    <n v="304"/>
    <x v="1385"/>
    <x v="2077"/>
    <n v="0.57000000000000006"/>
    <x v="2"/>
  </r>
  <r>
    <x v="3"/>
    <x v="0"/>
    <x v="631"/>
    <x v="4"/>
    <x v="8"/>
    <x v="10"/>
    <x v="1"/>
    <n v="55"/>
    <n v="252"/>
    <x v="766"/>
    <x v="1364"/>
    <n v="0.44999999999999996"/>
    <x v="2"/>
  </r>
  <r>
    <x v="3"/>
    <x v="0"/>
    <x v="632"/>
    <x v="4"/>
    <x v="8"/>
    <x v="10"/>
    <x v="2"/>
    <n v="53"/>
    <n v="231"/>
    <x v="1386"/>
    <x v="2078"/>
    <n v="0.37"/>
    <x v="2"/>
  </r>
  <r>
    <x v="0"/>
    <x v="0"/>
    <x v="633"/>
    <x v="4"/>
    <x v="8"/>
    <x v="10"/>
    <x v="3"/>
    <n v="44"/>
    <n v="233"/>
    <x v="1387"/>
    <x v="2079"/>
    <n v="0.4"/>
    <x v="2"/>
  </r>
  <r>
    <x v="0"/>
    <x v="0"/>
    <x v="634"/>
    <x v="4"/>
    <x v="8"/>
    <x v="10"/>
    <x v="4"/>
    <n v="52"/>
    <n v="225"/>
    <x v="910"/>
    <x v="2080"/>
    <n v="0.44999999999999996"/>
    <x v="2"/>
  </r>
  <r>
    <x v="0"/>
    <x v="0"/>
    <x v="635"/>
    <x v="4"/>
    <x v="8"/>
    <x v="10"/>
    <x v="5"/>
    <n v="56"/>
    <n v="278"/>
    <x v="1388"/>
    <x v="2081"/>
    <n v="0.61"/>
    <x v="2"/>
  </r>
  <r>
    <x v="0"/>
    <x v="0"/>
    <x v="636"/>
    <x v="4"/>
    <x v="8"/>
    <x v="10"/>
    <x v="0"/>
    <n v="53"/>
    <n v="284"/>
    <x v="1389"/>
    <x v="2082"/>
    <n v="0.55000000000000004"/>
    <x v="2"/>
  </r>
  <r>
    <x v="0"/>
    <x v="0"/>
    <x v="637"/>
    <x v="4"/>
    <x v="8"/>
    <x v="10"/>
    <x v="1"/>
    <n v="46"/>
    <n v="255"/>
    <x v="1390"/>
    <x v="2083"/>
    <n v="0.44999999999999996"/>
    <x v="2"/>
  </r>
  <r>
    <x v="2"/>
    <x v="0"/>
    <x v="638"/>
    <x v="4"/>
    <x v="8"/>
    <x v="10"/>
    <x v="2"/>
    <n v="41"/>
    <n v="225"/>
    <x v="1391"/>
    <x v="2084"/>
    <n v="0.37"/>
    <x v="2"/>
  </r>
  <r>
    <x v="2"/>
    <x v="0"/>
    <x v="639"/>
    <x v="4"/>
    <x v="8"/>
    <x v="10"/>
    <x v="3"/>
    <n v="42"/>
    <n v="210"/>
    <x v="1392"/>
    <x v="2085"/>
    <n v="0.43"/>
    <x v="2"/>
  </r>
  <r>
    <x v="2"/>
    <x v="0"/>
    <x v="640"/>
    <x v="4"/>
    <x v="8"/>
    <x v="10"/>
    <x v="4"/>
    <n v="50"/>
    <n v="210"/>
    <x v="922"/>
    <x v="604"/>
    <n v="0.5"/>
    <x v="2"/>
  </r>
  <r>
    <x v="2"/>
    <x v="0"/>
    <x v="641"/>
    <x v="4"/>
    <x v="8"/>
    <x v="10"/>
    <x v="5"/>
    <n v="55"/>
    <n v="223"/>
    <x v="1393"/>
    <x v="2086"/>
    <n v="0.63"/>
    <x v="2"/>
  </r>
  <r>
    <x v="2"/>
    <x v="0"/>
    <x v="642"/>
    <x v="4"/>
    <x v="8"/>
    <x v="10"/>
    <x v="0"/>
    <n v="56"/>
    <n v="270"/>
    <x v="1394"/>
    <x v="2087"/>
    <n v="0.6"/>
    <x v="2"/>
  </r>
  <r>
    <x v="2"/>
    <x v="0"/>
    <x v="643"/>
    <x v="4"/>
    <x v="8"/>
    <x v="10"/>
    <x v="1"/>
    <n v="47"/>
    <n v="215"/>
    <x v="1395"/>
    <x v="2088"/>
    <n v="0.44999999999999996"/>
    <x v="2"/>
  </r>
  <r>
    <x v="2"/>
    <x v="0"/>
    <x v="644"/>
    <x v="4"/>
    <x v="8"/>
    <x v="10"/>
    <x v="2"/>
    <n v="47"/>
    <n v="203"/>
    <x v="1396"/>
    <x v="2089"/>
    <n v="0.39"/>
    <x v="2"/>
  </r>
  <r>
    <x v="2"/>
    <x v="0"/>
    <x v="645"/>
    <x v="4"/>
    <x v="8"/>
    <x v="10"/>
    <x v="3"/>
    <n v="45"/>
    <n v="182"/>
    <x v="854"/>
    <x v="2090"/>
    <n v="0.44"/>
    <x v="2"/>
  </r>
  <r>
    <x v="2"/>
    <x v="0"/>
    <x v="646"/>
    <x v="4"/>
    <x v="8"/>
    <x v="10"/>
    <x v="4"/>
    <n v="57"/>
    <n v="189"/>
    <x v="1397"/>
    <x v="2091"/>
    <n v="0.5"/>
    <x v="2"/>
  </r>
  <r>
    <x v="2"/>
    <x v="0"/>
    <x v="647"/>
    <x v="4"/>
    <x v="8"/>
    <x v="10"/>
    <x v="5"/>
    <n v="59"/>
    <n v="223"/>
    <x v="1112"/>
    <x v="2092"/>
    <n v="0.65"/>
    <x v="2"/>
  </r>
  <r>
    <x v="2"/>
    <x v="0"/>
    <x v="648"/>
    <x v="4"/>
    <x v="8"/>
    <x v="10"/>
    <x v="0"/>
    <n v="56"/>
    <n v="244"/>
    <x v="1398"/>
    <x v="2093"/>
    <n v="0.58000000000000007"/>
    <x v="2"/>
  </r>
  <r>
    <x v="2"/>
    <x v="0"/>
    <x v="649"/>
    <x v="4"/>
    <x v="8"/>
    <x v="10"/>
    <x v="1"/>
    <n v="49"/>
    <n v="224"/>
    <x v="974"/>
    <x v="2094"/>
    <n v="0.48"/>
    <x v="2"/>
  </r>
  <r>
    <x v="2"/>
    <x v="0"/>
    <x v="650"/>
    <x v="4"/>
    <x v="8"/>
    <x v="10"/>
    <x v="2"/>
    <n v="46"/>
    <n v="224"/>
    <x v="1399"/>
    <x v="2095"/>
    <n v="0.37"/>
    <x v="2"/>
  </r>
  <r>
    <x v="2"/>
    <x v="0"/>
    <x v="651"/>
    <x v="4"/>
    <x v="8"/>
    <x v="10"/>
    <x v="3"/>
    <n v="49"/>
    <n v="202"/>
    <x v="1400"/>
    <x v="2096"/>
    <n v="0.44"/>
    <x v="2"/>
  </r>
  <r>
    <x v="2"/>
    <x v="0"/>
    <x v="652"/>
    <x v="4"/>
    <x v="8"/>
    <x v="10"/>
    <x v="4"/>
    <n v="64"/>
    <n v="195"/>
    <x v="1401"/>
    <x v="2097"/>
    <n v="0.5"/>
    <x v="2"/>
  </r>
  <r>
    <x v="2"/>
    <x v="0"/>
    <x v="653"/>
    <x v="4"/>
    <x v="8"/>
    <x v="10"/>
    <x v="5"/>
    <n v="64"/>
    <n v="213"/>
    <x v="1402"/>
    <x v="2098"/>
    <n v="0.6"/>
    <x v="2"/>
  </r>
  <r>
    <x v="2"/>
    <x v="0"/>
    <x v="575"/>
    <x v="4"/>
    <x v="8"/>
    <x v="10"/>
    <x v="0"/>
    <n v="63"/>
    <n v="323"/>
    <x v="1403"/>
    <x v="2099"/>
    <n v="0.56000000000000005"/>
    <x v="2"/>
  </r>
  <r>
    <x v="2"/>
    <x v="0"/>
    <x v="575"/>
    <x v="4"/>
    <x v="8"/>
    <x v="10"/>
    <x v="1"/>
    <n v="51"/>
    <n v="254"/>
    <x v="1404"/>
    <x v="2100"/>
    <n v="0.47"/>
    <x v="2"/>
  </r>
  <r>
    <x v="2"/>
    <x v="0"/>
    <x v="575"/>
    <x v="4"/>
    <x v="8"/>
    <x v="10"/>
    <x v="2"/>
    <n v="52"/>
    <n v="248"/>
    <x v="1405"/>
    <x v="2101"/>
    <n v="0.37"/>
    <x v="2"/>
  </r>
  <r>
    <x v="2"/>
    <x v="0"/>
    <x v="575"/>
    <x v="4"/>
    <x v="8"/>
    <x v="10"/>
    <x v="3"/>
    <n v="54"/>
    <n v="209"/>
    <x v="1406"/>
    <x v="2102"/>
    <n v="0.43"/>
    <x v="2"/>
  </r>
  <r>
    <x v="0"/>
    <x v="0"/>
    <x v="575"/>
    <x v="4"/>
    <x v="8"/>
    <x v="10"/>
    <x v="4"/>
    <n v="60"/>
    <n v="202"/>
    <x v="1407"/>
    <x v="2103"/>
    <n v="0.49"/>
    <x v="2"/>
  </r>
  <r>
    <x v="0"/>
    <x v="0"/>
    <x v="575"/>
    <x v="4"/>
    <x v="8"/>
    <x v="10"/>
    <x v="5"/>
    <n v="64"/>
    <n v="219"/>
    <x v="1408"/>
    <x v="2104"/>
    <n v="0.63"/>
    <x v="2"/>
  </r>
  <r>
    <x v="0"/>
    <x v="0"/>
    <x v="654"/>
    <x v="4"/>
    <x v="8"/>
    <x v="10"/>
    <x v="0"/>
    <n v="33"/>
    <n v="131"/>
    <x v="1409"/>
    <x v="2105"/>
    <n v="0.45000000000000007"/>
    <x v="2"/>
  </r>
  <r>
    <x v="0"/>
    <x v="0"/>
    <x v="655"/>
    <x v="4"/>
    <x v="8"/>
    <x v="10"/>
    <x v="1"/>
    <n v="33"/>
    <n v="65"/>
    <x v="1410"/>
    <x v="2106"/>
    <n v="0.4"/>
    <x v="2"/>
  </r>
  <r>
    <x v="0"/>
    <x v="0"/>
    <x v="656"/>
    <x v="4"/>
    <x v="8"/>
    <x v="10"/>
    <x v="2"/>
    <n v="24"/>
    <n v="63"/>
    <x v="1005"/>
    <x v="2107"/>
    <n v="0.44"/>
    <x v="2"/>
  </r>
  <r>
    <x v="0"/>
    <x v="0"/>
    <x v="128"/>
    <x v="4"/>
    <x v="8"/>
    <x v="10"/>
    <x v="3"/>
    <n v="29"/>
    <n v="26"/>
    <x v="1411"/>
    <x v="2108"/>
    <n v="0.45000000000000007"/>
    <x v="2"/>
  </r>
  <r>
    <x v="0"/>
    <x v="0"/>
    <x v="129"/>
    <x v="3"/>
    <x v="9"/>
    <x v="11"/>
    <x v="4"/>
    <n v="43"/>
    <n v="39"/>
    <x v="1412"/>
    <x v="2109"/>
    <n v="0.44999999999999996"/>
    <x v="2"/>
  </r>
  <r>
    <x v="0"/>
    <x v="0"/>
    <x v="130"/>
    <x v="3"/>
    <x v="9"/>
    <x v="11"/>
    <x v="5"/>
    <n v="32"/>
    <n v="65"/>
    <x v="1413"/>
    <x v="2110"/>
    <n v="0.56000000000000005"/>
    <x v="2"/>
  </r>
  <r>
    <x v="0"/>
    <x v="0"/>
    <x v="131"/>
    <x v="3"/>
    <x v="9"/>
    <x v="11"/>
    <x v="0"/>
    <n v="32"/>
    <n v="135"/>
    <x v="1069"/>
    <x v="2111"/>
    <n v="0.45000000000000007"/>
    <x v="2"/>
  </r>
  <r>
    <x v="0"/>
    <x v="0"/>
    <x v="132"/>
    <x v="3"/>
    <x v="9"/>
    <x v="11"/>
    <x v="1"/>
    <n v="34"/>
    <n v="38"/>
    <x v="1414"/>
    <x v="2112"/>
    <n v="0.44999999999999996"/>
    <x v="2"/>
  </r>
  <r>
    <x v="0"/>
    <x v="0"/>
    <x v="133"/>
    <x v="3"/>
    <x v="9"/>
    <x v="11"/>
    <x v="2"/>
    <n v="25"/>
    <n v="56"/>
    <x v="1415"/>
    <x v="2113"/>
    <n v="0.42"/>
    <x v="2"/>
  </r>
  <r>
    <x v="0"/>
    <x v="0"/>
    <x v="134"/>
    <x v="3"/>
    <x v="9"/>
    <x v="11"/>
    <x v="3"/>
    <n v="27"/>
    <n v="20"/>
    <x v="1416"/>
    <x v="2114"/>
    <n v="0.47000000000000003"/>
    <x v="2"/>
  </r>
  <r>
    <x v="0"/>
    <x v="0"/>
    <x v="135"/>
    <x v="3"/>
    <x v="9"/>
    <x v="11"/>
    <x v="4"/>
    <n v="41"/>
    <n v="44"/>
    <x v="1417"/>
    <x v="2115"/>
    <n v="0.41"/>
    <x v="2"/>
  </r>
  <r>
    <x v="0"/>
    <x v="0"/>
    <x v="136"/>
    <x v="3"/>
    <x v="9"/>
    <x v="11"/>
    <x v="5"/>
    <n v="34"/>
    <n v="65"/>
    <x v="1418"/>
    <x v="2116"/>
    <n v="0.55000000000000004"/>
    <x v="2"/>
  </r>
  <r>
    <x v="0"/>
    <x v="0"/>
    <x v="137"/>
    <x v="3"/>
    <x v="9"/>
    <x v="11"/>
    <x v="0"/>
    <n v="39"/>
    <n v="116"/>
    <x v="1074"/>
    <x v="2117"/>
    <n v="0.5"/>
    <x v="2"/>
  </r>
  <r>
    <x v="0"/>
    <x v="0"/>
    <x v="138"/>
    <x v="3"/>
    <x v="9"/>
    <x v="11"/>
    <x v="1"/>
    <n v="38"/>
    <n v="35"/>
    <x v="1419"/>
    <x v="2118"/>
    <n v="0.4"/>
    <x v="2"/>
  </r>
  <r>
    <x v="0"/>
    <x v="0"/>
    <x v="139"/>
    <x v="3"/>
    <x v="9"/>
    <x v="11"/>
    <x v="2"/>
    <n v="29"/>
    <n v="53"/>
    <x v="1420"/>
    <x v="2119"/>
    <n v="0.44999999999999996"/>
    <x v="2"/>
  </r>
  <r>
    <x v="0"/>
    <x v="0"/>
    <x v="140"/>
    <x v="3"/>
    <x v="9"/>
    <x v="11"/>
    <x v="3"/>
    <n v="32"/>
    <n v="7"/>
    <x v="1421"/>
    <x v="2120"/>
    <n v="0.5"/>
    <x v="2"/>
  </r>
  <r>
    <x v="0"/>
    <x v="0"/>
    <x v="141"/>
    <x v="3"/>
    <x v="9"/>
    <x v="11"/>
    <x v="4"/>
    <n v="47"/>
    <n v="19"/>
    <x v="1422"/>
    <x v="2121"/>
    <n v="0.42"/>
    <x v="2"/>
  </r>
  <r>
    <x v="0"/>
    <x v="0"/>
    <x v="142"/>
    <x v="3"/>
    <x v="9"/>
    <x v="11"/>
    <x v="5"/>
    <n v="38"/>
    <n v="47"/>
    <x v="1016"/>
    <x v="2122"/>
    <n v="0.55000000000000004"/>
    <x v="2"/>
  </r>
  <r>
    <x v="0"/>
    <x v="0"/>
    <x v="143"/>
    <x v="3"/>
    <x v="9"/>
    <x v="11"/>
    <x v="0"/>
    <n v="36"/>
    <n v="120"/>
    <x v="1069"/>
    <x v="2123"/>
    <n v="0.47000000000000003"/>
    <x v="2"/>
  </r>
  <r>
    <x v="0"/>
    <x v="0"/>
    <x v="144"/>
    <x v="3"/>
    <x v="9"/>
    <x v="11"/>
    <x v="1"/>
    <n v="38"/>
    <n v="28"/>
    <x v="1423"/>
    <x v="2124"/>
    <n v="0.42"/>
    <x v="2"/>
  </r>
  <r>
    <x v="0"/>
    <x v="0"/>
    <x v="145"/>
    <x v="3"/>
    <x v="9"/>
    <x v="11"/>
    <x v="2"/>
    <n v="29"/>
    <n v="26"/>
    <x v="1411"/>
    <x v="2125"/>
    <n v="0.44"/>
    <x v="2"/>
  </r>
  <r>
    <x v="0"/>
    <x v="0"/>
    <x v="146"/>
    <x v="3"/>
    <x v="9"/>
    <x v="11"/>
    <x v="3"/>
    <n v="32"/>
    <n v="7"/>
    <x v="1421"/>
    <x v="2120"/>
    <n v="0.5"/>
    <x v="2"/>
  </r>
  <r>
    <x v="0"/>
    <x v="0"/>
    <x v="147"/>
    <x v="3"/>
    <x v="9"/>
    <x v="11"/>
    <x v="4"/>
    <n v="47"/>
    <n v="14"/>
    <x v="1424"/>
    <x v="2126"/>
    <n v="0.4"/>
    <x v="2"/>
  </r>
  <r>
    <x v="0"/>
    <x v="0"/>
    <x v="148"/>
    <x v="3"/>
    <x v="9"/>
    <x v="11"/>
    <x v="5"/>
    <n v="36"/>
    <n v="53"/>
    <x v="1425"/>
    <x v="1778"/>
    <n v="0.6"/>
    <x v="2"/>
  </r>
  <r>
    <x v="0"/>
    <x v="0"/>
    <x v="149"/>
    <x v="3"/>
    <x v="9"/>
    <x v="11"/>
    <x v="0"/>
    <n v="48"/>
    <n v="116"/>
    <x v="1426"/>
    <x v="2127"/>
    <n v="0.47000000000000003"/>
    <x v="2"/>
  </r>
  <r>
    <x v="0"/>
    <x v="0"/>
    <x v="150"/>
    <x v="3"/>
    <x v="9"/>
    <x v="11"/>
    <x v="1"/>
    <n v="44"/>
    <n v="44"/>
    <x v="1427"/>
    <x v="2128"/>
    <n v="0.41"/>
    <x v="2"/>
  </r>
  <r>
    <x v="0"/>
    <x v="0"/>
    <x v="151"/>
    <x v="3"/>
    <x v="9"/>
    <x v="11"/>
    <x v="2"/>
    <n v="37"/>
    <n v="38"/>
    <x v="1428"/>
    <x v="2129"/>
    <n v="0.44"/>
    <x v="2"/>
  </r>
  <r>
    <x v="0"/>
    <x v="0"/>
    <x v="152"/>
    <x v="3"/>
    <x v="9"/>
    <x v="11"/>
    <x v="3"/>
    <n v="36"/>
    <n v="13"/>
    <x v="1429"/>
    <x v="2130"/>
    <n v="0.49000000000000005"/>
    <x v="2"/>
  </r>
  <r>
    <x v="0"/>
    <x v="0"/>
    <x v="153"/>
    <x v="3"/>
    <x v="9"/>
    <x v="11"/>
    <x v="4"/>
    <n v="50"/>
    <n v="20"/>
    <x v="1430"/>
    <x v="2131"/>
    <n v="0.41"/>
    <x v="2"/>
  </r>
  <r>
    <x v="0"/>
    <x v="0"/>
    <x v="154"/>
    <x v="3"/>
    <x v="9"/>
    <x v="11"/>
    <x v="5"/>
    <n v="58"/>
    <n v="51"/>
    <x v="1431"/>
    <x v="2132"/>
    <n v="0.59000000000000008"/>
    <x v="2"/>
  </r>
  <r>
    <x v="0"/>
    <x v="0"/>
    <x v="657"/>
    <x v="3"/>
    <x v="9"/>
    <x v="11"/>
    <x v="0"/>
    <n v="44"/>
    <n v="106"/>
    <x v="1432"/>
    <x v="2133"/>
    <n v="0.49000000000000005"/>
    <x v="2"/>
  </r>
  <r>
    <x v="0"/>
    <x v="0"/>
    <x v="658"/>
    <x v="3"/>
    <x v="9"/>
    <x v="11"/>
    <x v="1"/>
    <n v="38"/>
    <n v="49"/>
    <x v="1433"/>
    <x v="2134"/>
    <n v="0.41"/>
    <x v="2"/>
  </r>
  <r>
    <x v="0"/>
    <x v="0"/>
    <x v="659"/>
    <x v="3"/>
    <x v="9"/>
    <x v="11"/>
    <x v="2"/>
    <n v="33"/>
    <n v="47"/>
    <x v="1040"/>
    <x v="2135"/>
    <n v="0.44999999999999996"/>
    <x v="2"/>
  </r>
  <r>
    <x v="0"/>
    <x v="0"/>
    <x v="660"/>
    <x v="3"/>
    <x v="9"/>
    <x v="11"/>
    <x v="3"/>
    <n v="32"/>
    <n v="45"/>
    <x v="1434"/>
    <x v="2136"/>
    <n v="0.47000000000000003"/>
    <x v="2"/>
  </r>
  <r>
    <x v="0"/>
    <x v="0"/>
    <x v="661"/>
    <x v="3"/>
    <x v="9"/>
    <x v="11"/>
    <x v="4"/>
    <n v="49"/>
    <n v="45"/>
    <x v="1435"/>
    <x v="2137"/>
    <n v="0.42"/>
    <x v="2"/>
  </r>
  <r>
    <x v="0"/>
    <x v="0"/>
    <x v="662"/>
    <x v="3"/>
    <x v="9"/>
    <x v="11"/>
    <x v="5"/>
    <n v="53"/>
    <n v="81"/>
    <x v="1436"/>
    <x v="2138"/>
    <n v="0.56000000000000005"/>
    <x v="2"/>
  </r>
  <r>
    <x v="0"/>
    <x v="0"/>
    <x v="663"/>
    <x v="3"/>
    <x v="9"/>
    <x v="11"/>
    <x v="0"/>
    <n v="49"/>
    <n v="160"/>
    <x v="1437"/>
    <x v="2139"/>
    <n v="0.47000000000000003"/>
    <x v="2"/>
  </r>
  <r>
    <x v="0"/>
    <x v="0"/>
    <x v="664"/>
    <x v="3"/>
    <x v="9"/>
    <x v="11"/>
    <x v="1"/>
    <n v="42"/>
    <n v="75"/>
    <x v="1438"/>
    <x v="2140"/>
    <n v="0.44999999999999996"/>
    <x v="2"/>
  </r>
  <r>
    <x v="0"/>
    <x v="0"/>
    <x v="665"/>
    <x v="3"/>
    <x v="9"/>
    <x v="11"/>
    <x v="2"/>
    <n v="36"/>
    <n v="63"/>
    <x v="1439"/>
    <x v="2141"/>
    <n v="0.42"/>
    <x v="2"/>
  </r>
  <r>
    <x v="0"/>
    <x v="0"/>
    <x v="666"/>
    <x v="3"/>
    <x v="9"/>
    <x v="11"/>
    <x v="3"/>
    <n v="38"/>
    <n v="51"/>
    <x v="1440"/>
    <x v="2142"/>
    <n v="0.48000000000000004"/>
    <x v="2"/>
  </r>
  <r>
    <x v="0"/>
    <x v="0"/>
    <x v="667"/>
    <x v="3"/>
    <x v="9"/>
    <x v="11"/>
    <x v="4"/>
    <n v="49"/>
    <n v="58"/>
    <x v="1441"/>
    <x v="2143"/>
    <n v="0.41"/>
    <x v="2"/>
  </r>
  <r>
    <x v="0"/>
    <x v="0"/>
    <x v="668"/>
    <x v="3"/>
    <x v="9"/>
    <x v="11"/>
    <x v="5"/>
    <n v="54"/>
    <n v="98"/>
    <x v="1442"/>
    <x v="2144"/>
    <n v="0.55000000000000004"/>
    <x v="2"/>
  </r>
  <r>
    <x v="0"/>
    <x v="0"/>
    <x v="669"/>
    <x v="3"/>
    <x v="9"/>
    <x v="11"/>
    <x v="0"/>
    <n v="47"/>
    <n v="137"/>
    <x v="1443"/>
    <x v="2145"/>
    <n v="0.47000000000000003"/>
    <x v="2"/>
  </r>
  <r>
    <x v="0"/>
    <x v="0"/>
    <x v="670"/>
    <x v="3"/>
    <x v="9"/>
    <x v="11"/>
    <x v="1"/>
    <n v="43"/>
    <n v="87"/>
    <x v="1184"/>
    <x v="2146"/>
    <n v="0.41"/>
    <x v="2"/>
  </r>
  <r>
    <x v="0"/>
    <x v="0"/>
    <x v="671"/>
    <x v="3"/>
    <x v="9"/>
    <x v="11"/>
    <x v="2"/>
    <n v="37"/>
    <n v="68"/>
    <x v="999"/>
    <x v="2147"/>
    <n v="0.4"/>
    <x v="2"/>
  </r>
  <r>
    <x v="0"/>
    <x v="0"/>
    <x v="672"/>
    <x v="3"/>
    <x v="9"/>
    <x v="11"/>
    <x v="3"/>
    <n v="33"/>
    <n v="47"/>
    <x v="1040"/>
    <x v="2148"/>
    <n v="0.49000000000000005"/>
    <x v="2"/>
  </r>
  <r>
    <x v="0"/>
    <x v="0"/>
    <x v="673"/>
    <x v="3"/>
    <x v="9"/>
    <x v="11"/>
    <x v="4"/>
    <n v="42"/>
    <n v="42"/>
    <x v="1444"/>
    <x v="2149"/>
    <n v="0.41"/>
    <x v="2"/>
  </r>
  <r>
    <x v="0"/>
    <x v="0"/>
    <x v="674"/>
    <x v="3"/>
    <x v="9"/>
    <x v="11"/>
    <x v="5"/>
    <n v="46"/>
    <n v="88"/>
    <x v="1059"/>
    <x v="2150"/>
    <n v="0.57000000000000006"/>
    <x v="2"/>
  </r>
  <r>
    <x v="0"/>
    <x v="0"/>
    <x v="675"/>
    <x v="3"/>
    <x v="9"/>
    <x v="11"/>
    <x v="0"/>
    <n v="43"/>
    <n v="113"/>
    <x v="1445"/>
    <x v="2151"/>
    <n v="0.48000000000000004"/>
    <x v="2"/>
  </r>
  <r>
    <x v="0"/>
    <x v="0"/>
    <x v="676"/>
    <x v="3"/>
    <x v="9"/>
    <x v="11"/>
    <x v="1"/>
    <n v="37"/>
    <n v="73"/>
    <x v="1446"/>
    <x v="2152"/>
    <n v="0.44999999999999996"/>
    <x v="2"/>
  </r>
  <r>
    <x v="0"/>
    <x v="0"/>
    <x v="677"/>
    <x v="3"/>
    <x v="9"/>
    <x v="11"/>
    <x v="2"/>
    <n v="24"/>
    <n v="41"/>
    <x v="1447"/>
    <x v="2153"/>
    <n v="0.4"/>
    <x v="2"/>
  </r>
  <r>
    <x v="0"/>
    <x v="0"/>
    <x v="678"/>
    <x v="3"/>
    <x v="9"/>
    <x v="11"/>
    <x v="3"/>
    <n v="24"/>
    <n v="31"/>
    <x v="1448"/>
    <x v="2154"/>
    <n v="0.46"/>
    <x v="2"/>
  </r>
  <r>
    <x v="0"/>
    <x v="0"/>
    <x v="679"/>
    <x v="3"/>
    <x v="9"/>
    <x v="11"/>
    <x v="4"/>
    <n v="32"/>
    <n v="34"/>
    <x v="1449"/>
    <x v="2155"/>
    <n v="0.44"/>
    <x v="2"/>
  </r>
  <r>
    <x v="0"/>
    <x v="0"/>
    <x v="680"/>
    <x v="3"/>
    <x v="9"/>
    <x v="11"/>
    <x v="5"/>
    <n v="39"/>
    <n v="52"/>
    <x v="1146"/>
    <x v="2156"/>
    <n v="0.57000000000000006"/>
    <x v="2"/>
  </r>
  <r>
    <x v="0"/>
    <x v="0"/>
    <x v="681"/>
    <x v="3"/>
    <x v="9"/>
    <x v="11"/>
    <x v="0"/>
    <n v="41"/>
    <n v="98"/>
    <x v="1450"/>
    <x v="2157"/>
    <n v="0.47000000000000003"/>
    <x v="2"/>
  </r>
  <r>
    <x v="0"/>
    <x v="0"/>
    <x v="682"/>
    <x v="3"/>
    <x v="9"/>
    <x v="11"/>
    <x v="1"/>
    <n v="34"/>
    <n v="58"/>
    <x v="1451"/>
    <x v="2158"/>
    <n v="0.43"/>
    <x v="2"/>
  </r>
  <r>
    <x v="0"/>
    <x v="0"/>
    <x v="683"/>
    <x v="3"/>
    <x v="9"/>
    <x v="11"/>
    <x v="2"/>
    <n v="32"/>
    <n v="25"/>
    <x v="1452"/>
    <x v="2159"/>
    <n v="0.42"/>
    <x v="2"/>
  </r>
  <r>
    <x v="0"/>
    <x v="0"/>
    <x v="684"/>
    <x v="3"/>
    <x v="9"/>
    <x v="11"/>
    <x v="3"/>
    <n v="32"/>
    <n v="21"/>
    <x v="1453"/>
    <x v="2160"/>
    <n v="0.46"/>
    <x v="2"/>
  </r>
  <r>
    <x v="0"/>
    <x v="0"/>
    <x v="685"/>
    <x v="3"/>
    <x v="9"/>
    <x v="11"/>
    <x v="4"/>
    <n v="41"/>
    <n v="19"/>
    <x v="1000"/>
    <x v="2161"/>
    <n v="0.42"/>
    <x v="2"/>
  </r>
  <r>
    <x v="0"/>
    <x v="0"/>
    <x v="686"/>
    <x v="3"/>
    <x v="9"/>
    <x v="11"/>
    <x v="5"/>
    <n v="49"/>
    <n v="60"/>
    <x v="1454"/>
    <x v="1918"/>
    <n v="0.6"/>
    <x v="2"/>
  </r>
  <r>
    <x v="0"/>
    <x v="0"/>
    <x v="687"/>
    <x v="3"/>
    <x v="9"/>
    <x v="11"/>
    <x v="0"/>
    <n v="46"/>
    <n v="91"/>
    <x v="1455"/>
    <x v="2162"/>
    <n v="0.47000000000000003"/>
    <x v="2"/>
  </r>
  <r>
    <x v="0"/>
    <x v="0"/>
    <x v="688"/>
    <x v="3"/>
    <x v="9"/>
    <x v="11"/>
    <x v="1"/>
    <n v="38"/>
    <n v="52"/>
    <x v="1456"/>
    <x v="2163"/>
    <n v="0.4"/>
    <x v="2"/>
  </r>
  <r>
    <x v="0"/>
    <x v="0"/>
    <x v="689"/>
    <x v="3"/>
    <x v="9"/>
    <x v="11"/>
    <x v="2"/>
    <n v="36"/>
    <n v="38"/>
    <x v="1457"/>
    <x v="2164"/>
    <n v="0.4"/>
    <x v="2"/>
  </r>
  <r>
    <x v="0"/>
    <x v="0"/>
    <x v="690"/>
    <x v="3"/>
    <x v="9"/>
    <x v="11"/>
    <x v="3"/>
    <n v="38"/>
    <n v="45"/>
    <x v="1458"/>
    <x v="2165"/>
    <n v="0.49000000000000005"/>
    <x v="2"/>
  </r>
  <r>
    <x v="0"/>
    <x v="0"/>
    <x v="691"/>
    <x v="3"/>
    <x v="9"/>
    <x v="11"/>
    <x v="4"/>
    <n v="52"/>
    <n v="34"/>
    <x v="1459"/>
    <x v="2166"/>
    <n v="0.42"/>
    <x v="2"/>
  </r>
  <r>
    <x v="0"/>
    <x v="0"/>
    <x v="692"/>
    <x v="3"/>
    <x v="9"/>
    <x v="11"/>
    <x v="5"/>
    <n v="59"/>
    <n v="61"/>
    <x v="1460"/>
    <x v="2167"/>
    <n v="0.6"/>
    <x v="2"/>
  </r>
  <r>
    <x v="0"/>
    <x v="0"/>
    <x v="155"/>
    <x v="3"/>
    <x v="9"/>
    <x v="11"/>
    <x v="0"/>
    <n v="50"/>
    <n v="124"/>
    <x v="1461"/>
    <x v="2168"/>
    <n v="0.5"/>
    <x v="2"/>
  </r>
  <r>
    <x v="0"/>
    <x v="0"/>
    <x v="156"/>
    <x v="3"/>
    <x v="9"/>
    <x v="11"/>
    <x v="1"/>
    <n v="42"/>
    <n v="77"/>
    <x v="1462"/>
    <x v="2169"/>
    <n v="0.44999999999999996"/>
    <x v="2"/>
  </r>
  <r>
    <x v="0"/>
    <x v="0"/>
    <x v="157"/>
    <x v="3"/>
    <x v="9"/>
    <x v="11"/>
    <x v="2"/>
    <n v="44"/>
    <n v="56"/>
    <x v="1173"/>
    <x v="2170"/>
    <n v="0.41"/>
    <x v="2"/>
  </r>
  <r>
    <x v="0"/>
    <x v="0"/>
    <x v="158"/>
    <x v="3"/>
    <x v="9"/>
    <x v="11"/>
    <x v="3"/>
    <n v="44"/>
    <n v="49"/>
    <x v="1009"/>
    <x v="2171"/>
    <n v="0.49000000000000005"/>
    <x v="2"/>
  </r>
  <r>
    <x v="0"/>
    <x v="0"/>
    <x v="159"/>
    <x v="3"/>
    <x v="9"/>
    <x v="11"/>
    <x v="4"/>
    <n v="54"/>
    <n v="44"/>
    <x v="1463"/>
    <x v="2172"/>
    <n v="0.41"/>
    <x v="2"/>
  </r>
  <r>
    <x v="0"/>
    <x v="0"/>
    <x v="160"/>
    <x v="3"/>
    <x v="9"/>
    <x v="11"/>
    <x v="5"/>
    <n v="54"/>
    <n v="77"/>
    <x v="1464"/>
    <x v="2173"/>
    <n v="0.57000000000000006"/>
    <x v="2"/>
  </r>
  <r>
    <x v="4"/>
    <x v="3"/>
    <x v="161"/>
    <x v="3"/>
    <x v="9"/>
    <x v="11"/>
    <x v="0"/>
    <n v="32"/>
    <n v="119"/>
    <x v="1465"/>
    <x v="2174"/>
    <n v="0.58000000000000007"/>
    <x v="2"/>
  </r>
  <r>
    <x v="4"/>
    <x v="3"/>
    <x v="162"/>
    <x v="3"/>
    <x v="9"/>
    <x v="11"/>
    <x v="1"/>
    <n v="43"/>
    <n v="128"/>
    <x v="1188"/>
    <x v="2175"/>
    <n v="0.42"/>
    <x v="2"/>
  </r>
  <r>
    <x v="4"/>
    <x v="3"/>
    <x v="163"/>
    <x v="3"/>
    <x v="9"/>
    <x v="11"/>
    <x v="2"/>
    <n v="41"/>
    <n v="119"/>
    <x v="1189"/>
    <x v="2176"/>
    <n v="0.59000000000000008"/>
    <x v="2"/>
  </r>
  <r>
    <x v="4"/>
    <x v="3"/>
    <x v="164"/>
    <x v="3"/>
    <x v="9"/>
    <x v="11"/>
    <x v="3"/>
    <n v="44"/>
    <n v="98"/>
    <x v="1466"/>
    <x v="2177"/>
    <n v="0.52"/>
    <x v="2"/>
  </r>
  <r>
    <x v="4"/>
    <x v="3"/>
    <x v="165"/>
    <x v="3"/>
    <x v="10"/>
    <x v="12"/>
    <x v="4"/>
    <n v="47"/>
    <n v="77"/>
    <x v="1467"/>
    <x v="2178"/>
    <n v="0.75000000000000011"/>
    <x v="2"/>
  </r>
  <r>
    <x v="4"/>
    <x v="3"/>
    <x v="166"/>
    <x v="3"/>
    <x v="10"/>
    <x v="12"/>
    <x v="5"/>
    <n v="43"/>
    <n v="138"/>
    <x v="1468"/>
    <x v="2179"/>
    <n v="0.39"/>
    <x v="2"/>
  </r>
  <r>
    <x v="4"/>
    <x v="3"/>
    <x v="167"/>
    <x v="3"/>
    <x v="10"/>
    <x v="12"/>
    <x v="0"/>
    <n v="34"/>
    <n v="158"/>
    <x v="1187"/>
    <x v="2180"/>
    <n v="0.57000000000000006"/>
    <x v="2"/>
  </r>
  <r>
    <x v="4"/>
    <x v="3"/>
    <x v="168"/>
    <x v="3"/>
    <x v="10"/>
    <x v="12"/>
    <x v="1"/>
    <n v="42"/>
    <n v="123"/>
    <x v="1469"/>
    <x v="2181"/>
    <n v="0.44999999999999996"/>
    <x v="2"/>
  </r>
  <r>
    <x v="4"/>
    <x v="3"/>
    <x v="169"/>
    <x v="3"/>
    <x v="10"/>
    <x v="12"/>
    <x v="2"/>
    <n v="43"/>
    <n v="122"/>
    <x v="1470"/>
    <x v="2182"/>
    <n v="0.57000000000000006"/>
    <x v="2"/>
  </r>
  <r>
    <x v="4"/>
    <x v="3"/>
    <x v="170"/>
    <x v="3"/>
    <x v="10"/>
    <x v="12"/>
    <x v="3"/>
    <n v="44"/>
    <n v="81"/>
    <x v="1471"/>
    <x v="2183"/>
    <n v="0.54999999999999993"/>
    <x v="2"/>
  </r>
  <r>
    <x v="4"/>
    <x v="3"/>
    <x v="171"/>
    <x v="3"/>
    <x v="10"/>
    <x v="12"/>
    <x v="4"/>
    <n v="48"/>
    <n v="59"/>
    <x v="1472"/>
    <x v="2184"/>
    <n v="0.72000000000000008"/>
    <x v="2"/>
  </r>
  <r>
    <x v="4"/>
    <x v="3"/>
    <x v="172"/>
    <x v="3"/>
    <x v="10"/>
    <x v="12"/>
    <x v="5"/>
    <n v="43"/>
    <n v="119"/>
    <x v="1473"/>
    <x v="2185"/>
    <n v="0.37"/>
    <x v="2"/>
  </r>
  <r>
    <x v="4"/>
    <x v="3"/>
    <x v="173"/>
    <x v="3"/>
    <x v="10"/>
    <x v="12"/>
    <x v="0"/>
    <n v="32"/>
    <n v="173"/>
    <x v="1474"/>
    <x v="2186"/>
    <n v="0.55000000000000004"/>
    <x v="2"/>
  </r>
  <r>
    <x v="4"/>
    <x v="3"/>
    <x v="174"/>
    <x v="3"/>
    <x v="10"/>
    <x v="12"/>
    <x v="1"/>
    <n v="41"/>
    <n v="115"/>
    <x v="1475"/>
    <x v="2187"/>
    <n v="0.41"/>
    <x v="2"/>
  </r>
  <r>
    <x v="4"/>
    <x v="3"/>
    <x v="175"/>
    <x v="3"/>
    <x v="10"/>
    <x v="12"/>
    <x v="2"/>
    <n v="42"/>
    <n v="128"/>
    <x v="1251"/>
    <x v="2188"/>
    <n v="0.57000000000000006"/>
    <x v="2"/>
  </r>
  <r>
    <x v="4"/>
    <x v="3"/>
    <x v="176"/>
    <x v="3"/>
    <x v="10"/>
    <x v="12"/>
    <x v="3"/>
    <n v="44"/>
    <n v="91"/>
    <x v="1476"/>
    <x v="2189"/>
    <n v="0.53"/>
    <x v="2"/>
  </r>
  <r>
    <x v="4"/>
    <x v="3"/>
    <x v="177"/>
    <x v="3"/>
    <x v="10"/>
    <x v="12"/>
    <x v="4"/>
    <n v="48"/>
    <n v="60"/>
    <x v="1477"/>
    <x v="2190"/>
    <n v="0.71000000000000008"/>
    <x v="2"/>
  </r>
  <r>
    <x v="4"/>
    <x v="3"/>
    <x v="178"/>
    <x v="3"/>
    <x v="10"/>
    <x v="12"/>
    <x v="5"/>
    <n v="42"/>
    <n v="112"/>
    <x v="1478"/>
    <x v="2191"/>
    <n v="0.39"/>
    <x v="2"/>
  </r>
  <r>
    <x v="4"/>
    <x v="3"/>
    <x v="179"/>
    <x v="3"/>
    <x v="10"/>
    <x v="12"/>
    <x v="0"/>
    <n v="44"/>
    <n v="161"/>
    <x v="1479"/>
    <x v="2192"/>
    <n v="0.59000000000000008"/>
    <x v="2"/>
  </r>
  <r>
    <x v="4"/>
    <x v="3"/>
    <x v="180"/>
    <x v="3"/>
    <x v="10"/>
    <x v="12"/>
    <x v="1"/>
    <n v="43"/>
    <n v="101"/>
    <x v="1480"/>
    <x v="2193"/>
    <n v="0.44999999999999996"/>
    <x v="2"/>
  </r>
  <r>
    <x v="4"/>
    <x v="3"/>
    <x v="181"/>
    <x v="3"/>
    <x v="10"/>
    <x v="12"/>
    <x v="2"/>
    <n v="44"/>
    <n v="120"/>
    <x v="1481"/>
    <x v="2194"/>
    <n v="0.6"/>
    <x v="2"/>
  </r>
  <r>
    <x v="4"/>
    <x v="3"/>
    <x v="182"/>
    <x v="3"/>
    <x v="10"/>
    <x v="12"/>
    <x v="3"/>
    <n v="36"/>
    <n v="78"/>
    <x v="1482"/>
    <x v="2195"/>
    <n v="0.5"/>
    <x v="2"/>
  </r>
  <r>
    <x v="4"/>
    <x v="3"/>
    <x v="183"/>
    <x v="3"/>
    <x v="10"/>
    <x v="12"/>
    <x v="4"/>
    <n v="44"/>
    <n v="56"/>
    <x v="1173"/>
    <x v="2196"/>
    <n v="0.7400000000000001"/>
    <x v="2"/>
  </r>
  <r>
    <x v="4"/>
    <x v="3"/>
    <x v="184"/>
    <x v="3"/>
    <x v="10"/>
    <x v="12"/>
    <x v="5"/>
    <n v="55"/>
    <n v="101"/>
    <x v="1483"/>
    <x v="2197"/>
    <n v="0.39"/>
    <x v="2"/>
  </r>
  <r>
    <x v="4"/>
    <x v="3"/>
    <x v="185"/>
    <x v="3"/>
    <x v="10"/>
    <x v="12"/>
    <x v="0"/>
    <n v="39"/>
    <n v="150"/>
    <x v="1484"/>
    <x v="2198"/>
    <n v="0.57000000000000006"/>
    <x v="2"/>
  </r>
  <r>
    <x v="4"/>
    <x v="3"/>
    <x v="186"/>
    <x v="3"/>
    <x v="10"/>
    <x v="12"/>
    <x v="1"/>
    <n v="41"/>
    <n v="106"/>
    <x v="1485"/>
    <x v="2199"/>
    <n v="0.44"/>
    <x v="2"/>
  </r>
  <r>
    <x v="4"/>
    <x v="3"/>
    <x v="187"/>
    <x v="3"/>
    <x v="10"/>
    <x v="12"/>
    <x v="2"/>
    <n v="44"/>
    <n v="111"/>
    <x v="1118"/>
    <x v="2200"/>
    <n v="0.55000000000000004"/>
    <x v="2"/>
  </r>
  <r>
    <x v="4"/>
    <x v="3"/>
    <x v="188"/>
    <x v="3"/>
    <x v="10"/>
    <x v="12"/>
    <x v="3"/>
    <n v="38"/>
    <n v="88"/>
    <x v="1486"/>
    <x v="2201"/>
    <n v="0.53"/>
    <x v="2"/>
  </r>
  <r>
    <x v="4"/>
    <x v="3"/>
    <x v="189"/>
    <x v="3"/>
    <x v="10"/>
    <x v="12"/>
    <x v="4"/>
    <n v="41"/>
    <n v="61"/>
    <x v="1487"/>
    <x v="2202"/>
    <n v="0.7400000000000001"/>
    <x v="2"/>
  </r>
  <r>
    <x v="4"/>
    <x v="3"/>
    <x v="190"/>
    <x v="3"/>
    <x v="10"/>
    <x v="12"/>
    <x v="5"/>
    <n v="59"/>
    <n v="108"/>
    <x v="1488"/>
    <x v="2203"/>
    <n v="0.38"/>
    <x v="2"/>
  </r>
  <r>
    <x v="4"/>
    <x v="3"/>
    <x v="191"/>
    <x v="3"/>
    <x v="10"/>
    <x v="12"/>
    <x v="0"/>
    <n v="36"/>
    <n v="169"/>
    <x v="1100"/>
    <x v="2204"/>
    <n v="0.59000000000000008"/>
    <x v="2"/>
  </r>
  <r>
    <x v="4"/>
    <x v="3"/>
    <x v="192"/>
    <x v="3"/>
    <x v="10"/>
    <x v="12"/>
    <x v="1"/>
    <n v="42"/>
    <n v="147"/>
    <x v="817"/>
    <x v="2205"/>
    <n v="0.41"/>
    <x v="2"/>
  </r>
  <r>
    <x v="4"/>
    <x v="3"/>
    <x v="193"/>
    <x v="3"/>
    <x v="10"/>
    <x v="12"/>
    <x v="2"/>
    <n v="44"/>
    <n v="165"/>
    <x v="1489"/>
    <x v="2206"/>
    <n v="0.55000000000000004"/>
    <x v="2"/>
  </r>
  <r>
    <x v="4"/>
    <x v="3"/>
    <x v="194"/>
    <x v="3"/>
    <x v="10"/>
    <x v="12"/>
    <x v="3"/>
    <n v="38"/>
    <n v="106"/>
    <x v="1490"/>
    <x v="2207"/>
    <n v="0.53"/>
    <x v="2"/>
  </r>
  <r>
    <x v="4"/>
    <x v="3"/>
    <x v="195"/>
    <x v="3"/>
    <x v="10"/>
    <x v="12"/>
    <x v="4"/>
    <n v="41"/>
    <n v="75"/>
    <x v="1491"/>
    <x v="2208"/>
    <n v="0.7400000000000001"/>
    <x v="2"/>
  </r>
  <r>
    <x v="4"/>
    <x v="3"/>
    <x v="196"/>
    <x v="3"/>
    <x v="10"/>
    <x v="12"/>
    <x v="5"/>
    <n v="55"/>
    <n v="150"/>
    <x v="1289"/>
    <x v="2209"/>
    <n v="0.36"/>
    <x v="2"/>
  </r>
  <r>
    <x v="4"/>
    <x v="3"/>
    <x v="197"/>
    <x v="3"/>
    <x v="10"/>
    <x v="12"/>
    <x v="0"/>
    <n v="37"/>
    <n v="203"/>
    <x v="1492"/>
    <x v="2210"/>
    <n v="0.59000000000000008"/>
    <x v="2"/>
  </r>
  <r>
    <x v="4"/>
    <x v="3"/>
    <x v="198"/>
    <x v="3"/>
    <x v="10"/>
    <x v="12"/>
    <x v="1"/>
    <n v="41"/>
    <n v="156"/>
    <x v="1493"/>
    <x v="2211"/>
    <n v="0.43"/>
    <x v="2"/>
  </r>
  <r>
    <x v="4"/>
    <x v="3"/>
    <x v="199"/>
    <x v="3"/>
    <x v="10"/>
    <x v="12"/>
    <x v="2"/>
    <n v="44"/>
    <n v="143"/>
    <x v="1494"/>
    <x v="2212"/>
    <n v="0.59000000000000008"/>
    <x v="2"/>
  </r>
  <r>
    <x v="4"/>
    <x v="3"/>
    <x v="200"/>
    <x v="3"/>
    <x v="10"/>
    <x v="12"/>
    <x v="3"/>
    <n v="36"/>
    <n v="113"/>
    <x v="1495"/>
    <x v="2213"/>
    <n v="0.53"/>
    <x v="2"/>
  </r>
  <r>
    <x v="4"/>
    <x v="3"/>
    <x v="201"/>
    <x v="3"/>
    <x v="10"/>
    <x v="12"/>
    <x v="4"/>
    <n v="42"/>
    <n v="124"/>
    <x v="1496"/>
    <x v="2214"/>
    <n v="0.70000000000000007"/>
    <x v="2"/>
  </r>
  <r>
    <x v="4"/>
    <x v="3"/>
    <x v="202"/>
    <x v="3"/>
    <x v="10"/>
    <x v="12"/>
    <x v="5"/>
    <n v="58"/>
    <n v="143"/>
    <x v="1198"/>
    <x v="2215"/>
    <n v="0.35"/>
    <x v="2"/>
  </r>
  <r>
    <x v="4"/>
    <x v="3"/>
    <x v="203"/>
    <x v="3"/>
    <x v="10"/>
    <x v="12"/>
    <x v="0"/>
    <n v="42"/>
    <n v="203"/>
    <x v="1497"/>
    <x v="2216"/>
    <n v="0.58000000000000007"/>
    <x v="2"/>
  </r>
  <r>
    <x v="4"/>
    <x v="3"/>
    <x v="204"/>
    <x v="3"/>
    <x v="10"/>
    <x v="12"/>
    <x v="1"/>
    <n v="54"/>
    <n v="188"/>
    <x v="883"/>
    <x v="1453"/>
    <n v="0.43"/>
    <x v="2"/>
  </r>
  <r>
    <x v="4"/>
    <x v="3"/>
    <x v="205"/>
    <x v="3"/>
    <x v="10"/>
    <x v="12"/>
    <x v="2"/>
    <n v="49"/>
    <n v="130"/>
    <x v="1498"/>
    <x v="2217"/>
    <n v="0.59000000000000008"/>
    <x v="2"/>
  </r>
  <r>
    <x v="4"/>
    <x v="3"/>
    <x v="206"/>
    <x v="3"/>
    <x v="10"/>
    <x v="12"/>
    <x v="3"/>
    <n v="41"/>
    <n v="106"/>
    <x v="1485"/>
    <x v="2218"/>
    <n v="0.54"/>
    <x v="2"/>
  </r>
  <r>
    <x v="4"/>
    <x v="3"/>
    <x v="207"/>
    <x v="3"/>
    <x v="10"/>
    <x v="12"/>
    <x v="4"/>
    <n v="52"/>
    <n v="106"/>
    <x v="1499"/>
    <x v="2219"/>
    <n v="0.70000000000000007"/>
    <x v="2"/>
  </r>
  <r>
    <x v="4"/>
    <x v="3"/>
    <x v="208"/>
    <x v="3"/>
    <x v="10"/>
    <x v="12"/>
    <x v="5"/>
    <n v="56"/>
    <n v="112"/>
    <x v="1154"/>
    <x v="2220"/>
    <n v="0.38"/>
    <x v="2"/>
  </r>
  <r>
    <x v="4"/>
    <x v="3"/>
    <x v="209"/>
    <x v="3"/>
    <x v="10"/>
    <x v="12"/>
    <x v="0"/>
    <n v="41"/>
    <n v="180"/>
    <x v="1500"/>
    <x v="2221"/>
    <n v="0.58000000000000007"/>
    <x v="2"/>
  </r>
  <r>
    <x v="4"/>
    <x v="3"/>
    <x v="210"/>
    <x v="3"/>
    <x v="10"/>
    <x v="12"/>
    <x v="1"/>
    <n v="48"/>
    <n v="156"/>
    <x v="1501"/>
    <x v="2222"/>
    <n v="0.44"/>
    <x v="2"/>
  </r>
  <r>
    <x v="4"/>
    <x v="3"/>
    <x v="211"/>
    <x v="3"/>
    <x v="10"/>
    <x v="12"/>
    <x v="2"/>
    <n v="42"/>
    <n v="117"/>
    <x v="1502"/>
    <x v="2223"/>
    <n v="0.56000000000000005"/>
    <x v="2"/>
  </r>
  <r>
    <x v="4"/>
    <x v="3"/>
    <x v="212"/>
    <x v="3"/>
    <x v="10"/>
    <x v="12"/>
    <x v="3"/>
    <n v="41"/>
    <n v="116"/>
    <x v="1192"/>
    <x v="2224"/>
    <n v="0.54999999999999993"/>
    <x v="2"/>
  </r>
  <r>
    <x v="4"/>
    <x v="3"/>
    <x v="213"/>
    <x v="3"/>
    <x v="10"/>
    <x v="12"/>
    <x v="4"/>
    <n v="50"/>
    <n v="100"/>
    <x v="1503"/>
    <x v="2225"/>
    <n v="0.73000000000000009"/>
    <x v="2"/>
  </r>
  <r>
    <x v="4"/>
    <x v="3"/>
    <x v="693"/>
    <x v="3"/>
    <x v="10"/>
    <x v="12"/>
    <x v="5"/>
    <n v="59"/>
    <n v="122"/>
    <x v="1504"/>
    <x v="2226"/>
    <n v="0.4"/>
    <x v="2"/>
  </r>
  <r>
    <x v="4"/>
    <x v="3"/>
    <x v="694"/>
    <x v="3"/>
    <x v="10"/>
    <x v="12"/>
    <x v="0"/>
    <n v="44"/>
    <n v="160"/>
    <x v="1505"/>
    <x v="2227"/>
    <n v="0.56000000000000005"/>
    <x v="2"/>
  </r>
  <r>
    <x v="4"/>
    <x v="3"/>
    <x v="695"/>
    <x v="3"/>
    <x v="10"/>
    <x v="12"/>
    <x v="1"/>
    <n v="49"/>
    <n v="160"/>
    <x v="1437"/>
    <x v="2228"/>
    <n v="0.43"/>
    <x v="2"/>
  </r>
  <r>
    <x v="4"/>
    <x v="3"/>
    <x v="696"/>
    <x v="3"/>
    <x v="10"/>
    <x v="12"/>
    <x v="2"/>
    <n v="41"/>
    <n v="116"/>
    <x v="1192"/>
    <x v="2229"/>
    <n v="0.57000000000000006"/>
    <x v="2"/>
  </r>
  <r>
    <x v="4"/>
    <x v="3"/>
    <x v="697"/>
    <x v="3"/>
    <x v="10"/>
    <x v="12"/>
    <x v="3"/>
    <n v="44"/>
    <n v="105"/>
    <x v="1506"/>
    <x v="2230"/>
    <n v="0.52"/>
    <x v="2"/>
  </r>
  <r>
    <x v="4"/>
    <x v="3"/>
    <x v="698"/>
    <x v="3"/>
    <x v="10"/>
    <x v="12"/>
    <x v="4"/>
    <n v="54"/>
    <n v="98"/>
    <x v="1442"/>
    <x v="2231"/>
    <n v="0.75000000000000011"/>
    <x v="2"/>
  </r>
  <r>
    <x v="4"/>
    <x v="3"/>
    <x v="699"/>
    <x v="3"/>
    <x v="10"/>
    <x v="12"/>
    <x v="5"/>
    <n v="58"/>
    <n v="108"/>
    <x v="1507"/>
    <x v="2232"/>
    <n v="0.39"/>
    <x v="2"/>
  </r>
  <r>
    <x v="4"/>
    <x v="3"/>
    <x v="700"/>
    <x v="3"/>
    <x v="10"/>
    <x v="12"/>
    <x v="0"/>
    <n v="38"/>
    <n v="167"/>
    <x v="1508"/>
    <x v="2233"/>
    <n v="0.59000000000000008"/>
    <x v="2"/>
  </r>
  <r>
    <x v="4"/>
    <x v="3"/>
    <x v="701"/>
    <x v="3"/>
    <x v="10"/>
    <x v="12"/>
    <x v="1"/>
    <n v="42"/>
    <n v="173"/>
    <x v="1509"/>
    <x v="2234"/>
    <n v="0.41"/>
    <x v="2"/>
  </r>
  <r>
    <x v="4"/>
    <x v="3"/>
    <x v="702"/>
    <x v="3"/>
    <x v="10"/>
    <x v="12"/>
    <x v="2"/>
    <n v="37"/>
    <n v="123"/>
    <x v="1103"/>
    <x v="2235"/>
    <n v="0.57000000000000006"/>
    <x v="2"/>
  </r>
  <r>
    <x v="4"/>
    <x v="3"/>
    <x v="703"/>
    <x v="3"/>
    <x v="10"/>
    <x v="12"/>
    <x v="3"/>
    <n v="39"/>
    <n v="119"/>
    <x v="1510"/>
    <x v="2236"/>
    <n v="0.54999999999999993"/>
    <x v="2"/>
  </r>
  <r>
    <x v="4"/>
    <x v="3"/>
    <x v="704"/>
    <x v="3"/>
    <x v="10"/>
    <x v="12"/>
    <x v="4"/>
    <n v="51"/>
    <n v="113"/>
    <x v="1511"/>
    <x v="2237"/>
    <n v="0.7400000000000001"/>
    <x v="2"/>
  </r>
  <r>
    <x v="4"/>
    <x v="3"/>
    <x v="705"/>
    <x v="3"/>
    <x v="10"/>
    <x v="12"/>
    <x v="5"/>
    <n v="56"/>
    <n v="133"/>
    <x v="1512"/>
    <x v="2238"/>
    <n v="0.38"/>
    <x v="2"/>
  </r>
  <r>
    <x v="4"/>
    <x v="3"/>
    <x v="706"/>
    <x v="3"/>
    <x v="10"/>
    <x v="12"/>
    <x v="0"/>
    <n v="41"/>
    <n v="196"/>
    <x v="833"/>
    <x v="2239"/>
    <n v="0.56000000000000005"/>
    <x v="2"/>
  </r>
  <r>
    <x v="4"/>
    <x v="3"/>
    <x v="707"/>
    <x v="3"/>
    <x v="10"/>
    <x v="12"/>
    <x v="1"/>
    <n v="45"/>
    <n v="182"/>
    <x v="854"/>
    <x v="2240"/>
    <n v="0.43"/>
    <x v="2"/>
  </r>
  <r>
    <x v="4"/>
    <x v="3"/>
    <x v="708"/>
    <x v="3"/>
    <x v="10"/>
    <x v="12"/>
    <x v="2"/>
    <n v="42"/>
    <n v="133"/>
    <x v="1513"/>
    <x v="2241"/>
    <n v="0.6"/>
    <x v="2"/>
  </r>
  <r>
    <x v="4"/>
    <x v="3"/>
    <x v="709"/>
    <x v="3"/>
    <x v="10"/>
    <x v="12"/>
    <x v="3"/>
    <n v="43"/>
    <n v="143"/>
    <x v="1514"/>
    <x v="2242"/>
    <n v="0.51"/>
    <x v="2"/>
  </r>
  <r>
    <x v="4"/>
    <x v="3"/>
    <x v="710"/>
    <x v="3"/>
    <x v="10"/>
    <x v="12"/>
    <x v="4"/>
    <n v="53"/>
    <n v="120"/>
    <x v="1515"/>
    <x v="2243"/>
    <n v="0.73000000000000009"/>
    <x v="2"/>
  </r>
  <r>
    <x v="4"/>
    <x v="3"/>
    <x v="214"/>
    <x v="3"/>
    <x v="10"/>
    <x v="12"/>
    <x v="5"/>
    <n v="55"/>
    <n v="130"/>
    <x v="1516"/>
    <x v="2244"/>
    <n v="0.4"/>
    <x v="2"/>
  </r>
  <r>
    <x v="2"/>
    <x v="1"/>
    <x v="215"/>
    <x v="3"/>
    <x v="10"/>
    <x v="12"/>
    <x v="0"/>
    <n v="18"/>
    <n v="210"/>
    <x v="1053"/>
    <x v="2245"/>
    <n v="0.5"/>
    <x v="2"/>
  </r>
  <r>
    <x v="2"/>
    <x v="1"/>
    <x v="216"/>
    <x v="3"/>
    <x v="10"/>
    <x v="12"/>
    <x v="1"/>
    <n v="29"/>
    <n v="182"/>
    <x v="1064"/>
    <x v="2246"/>
    <n v="0.45999999999999996"/>
    <x v="2"/>
  </r>
  <r>
    <x v="2"/>
    <x v="1"/>
    <x v="217"/>
    <x v="3"/>
    <x v="10"/>
    <x v="12"/>
    <x v="2"/>
    <n v="27"/>
    <n v="130"/>
    <x v="1517"/>
    <x v="2247"/>
    <n v="0.44999999999999996"/>
    <x v="2"/>
  </r>
  <r>
    <x v="2"/>
    <x v="1"/>
    <x v="218"/>
    <x v="3"/>
    <x v="10"/>
    <x v="12"/>
    <x v="3"/>
    <n v="32"/>
    <n v="135"/>
    <x v="1069"/>
    <x v="1992"/>
    <n v="0.57000000000000006"/>
    <x v="2"/>
  </r>
  <r>
    <x v="2"/>
    <x v="1"/>
    <x v="219"/>
    <x v="1"/>
    <x v="11"/>
    <x v="13"/>
    <x v="4"/>
    <n v="39"/>
    <n v="95"/>
    <x v="1075"/>
    <x v="2248"/>
    <n v="0.4"/>
    <x v="2"/>
  </r>
  <r>
    <x v="2"/>
    <x v="1"/>
    <x v="220"/>
    <x v="1"/>
    <x v="11"/>
    <x v="13"/>
    <x v="5"/>
    <n v="33"/>
    <n v="125"/>
    <x v="1518"/>
    <x v="2249"/>
    <n v="0.65"/>
    <x v="2"/>
  </r>
  <r>
    <x v="2"/>
    <x v="1"/>
    <x v="221"/>
    <x v="1"/>
    <x v="11"/>
    <x v="13"/>
    <x v="0"/>
    <n v="24"/>
    <n v="169"/>
    <x v="1519"/>
    <x v="2250"/>
    <n v="0.5"/>
    <x v="2"/>
  </r>
  <r>
    <x v="2"/>
    <x v="1"/>
    <x v="222"/>
    <x v="1"/>
    <x v="11"/>
    <x v="13"/>
    <x v="1"/>
    <n v="33"/>
    <n v="181"/>
    <x v="1520"/>
    <x v="2251"/>
    <n v="0.48"/>
    <x v="2"/>
  </r>
  <r>
    <x v="2"/>
    <x v="1"/>
    <x v="223"/>
    <x v="1"/>
    <x v="11"/>
    <x v="13"/>
    <x v="2"/>
    <n v="32"/>
    <n v="122"/>
    <x v="1181"/>
    <x v="2252"/>
    <n v="0.48"/>
    <x v="2"/>
  </r>
  <r>
    <x v="2"/>
    <x v="1"/>
    <x v="224"/>
    <x v="1"/>
    <x v="11"/>
    <x v="13"/>
    <x v="3"/>
    <n v="33"/>
    <n v="108"/>
    <x v="1471"/>
    <x v="2253"/>
    <n v="0.6"/>
    <x v="2"/>
  </r>
  <r>
    <x v="2"/>
    <x v="1"/>
    <x v="225"/>
    <x v="1"/>
    <x v="11"/>
    <x v="13"/>
    <x v="4"/>
    <n v="37"/>
    <n v="83"/>
    <x v="1521"/>
    <x v="2254"/>
    <n v="0.41"/>
    <x v="2"/>
  </r>
  <r>
    <x v="2"/>
    <x v="1"/>
    <x v="226"/>
    <x v="1"/>
    <x v="11"/>
    <x v="13"/>
    <x v="5"/>
    <n v="32"/>
    <n v="133"/>
    <x v="1522"/>
    <x v="2255"/>
    <n v="0.64"/>
    <x v="2"/>
  </r>
  <r>
    <x v="2"/>
    <x v="1"/>
    <x v="227"/>
    <x v="1"/>
    <x v="11"/>
    <x v="13"/>
    <x v="0"/>
    <n v="27"/>
    <n v="189"/>
    <x v="1231"/>
    <x v="2256"/>
    <n v="0.51"/>
    <x v="2"/>
  </r>
  <r>
    <x v="2"/>
    <x v="1"/>
    <x v="228"/>
    <x v="1"/>
    <x v="11"/>
    <x v="13"/>
    <x v="1"/>
    <n v="37"/>
    <n v="163"/>
    <x v="1523"/>
    <x v="2257"/>
    <n v="0.52"/>
    <x v="2"/>
  </r>
  <r>
    <x v="2"/>
    <x v="1"/>
    <x v="711"/>
    <x v="1"/>
    <x v="11"/>
    <x v="13"/>
    <x v="2"/>
    <n v="28"/>
    <n v="124"/>
    <x v="1524"/>
    <x v="2258"/>
    <n v="0.54999999999999993"/>
    <x v="2"/>
  </r>
  <r>
    <x v="2"/>
    <x v="1"/>
    <x v="712"/>
    <x v="1"/>
    <x v="11"/>
    <x v="13"/>
    <x v="3"/>
    <n v="33"/>
    <n v="101"/>
    <x v="1525"/>
    <x v="2259"/>
    <n v="0.64"/>
    <x v="2"/>
  </r>
  <r>
    <x v="2"/>
    <x v="1"/>
    <x v="713"/>
    <x v="1"/>
    <x v="11"/>
    <x v="13"/>
    <x v="4"/>
    <n v="39"/>
    <n v="69"/>
    <x v="1526"/>
    <x v="2260"/>
    <n v="0.47"/>
    <x v="2"/>
  </r>
  <r>
    <x v="2"/>
    <x v="1"/>
    <x v="714"/>
    <x v="1"/>
    <x v="11"/>
    <x v="13"/>
    <x v="5"/>
    <n v="33"/>
    <n v="111"/>
    <x v="1527"/>
    <x v="2261"/>
    <n v="0.66"/>
    <x v="2"/>
  </r>
  <r>
    <x v="2"/>
    <x v="1"/>
    <x v="715"/>
    <x v="1"/>
    <x v="11"/>
    <x v="13"/>
    <x v="0"/>
    <n v="19"/>
    <n v="169"/>
    <x v="1528"/>
    <x v="2262"/>
    <n v="0.5"/>
    <x v="2"/>
  </r>
  <r>
    <x v="2"/>
    <x v="1"/>
    <x v="716"/>
    <x v="1"/>
    <x v="11"/>
    <x v="13"/>
    <x v="1"/>
    <n v="24"/>
    <n v="176"/>
    <x v="1529"/>
    <x v="2263"/>
    <n v="0.51"/>
    <x v="2"/>
  </r>
  <r>
    <x v="2"/>
    <x v="1"/>
    <x v="717"/>
    <x v="1"/>
    <x v="11"/>
    <x v="13"/>
    <x v="2"/>
    <n v="19"/>
    <n v="135"/>
    <x v="1530"/>
    <x v="2264"/>
    <n v="0.54999999999999993"/>
    <x v="2"/>
  </r>
  <r>
    <x v="2"/>
    <x v="1"/>
    <x v="718"/>
    <x v="1"/>
    <x v="11"/>
    <x v="13"/>
    <x v="3"/>
    <n v="23"/>
    <n v="112"/>
    <x v="1531"/>
    <x v="1835"/>
    <n v="0.65"/>
    <x v="2"/>
  </r>
  <r>
    <x v="2"/>
    <x v="1"/>
    <x v="719"/>
    <x v="1"/>
    <x v="11"/>
    <x v="13"/>
    <x v="4"/>
    <n v="28"/>
    <n v="84"/>
    <x v="1045"/>
    <x v="2265"/>
    <n v="0.44999999999999996"/>
    <x v="2"/>
  </r>
  <r>
    <x v="2"/>
    <x v="1"/>
    <x v="720"/>
    <x v="1"/>
    <x v="11"/>
    <x v="13"/>
    <x v="5"/>
    <n v="24"/>
    <n v="161"/>
    <x v="1532"/>
    <x v="2266"/>
    <n v="0.68"/>
    <x v="2"/>
  </r>
  <r>
    <x v="2"/>
    <x v="1"/>
    <x v="721"/>
    <x v="1"/>
    <x v="11"/>
    <x v="13"/>
    <x v="0"/>
    <n v="14"/>
    <n v="189"/>
    <x v="1050"/>
    <x v="2267"/>
    <n v="0.5"/>
    <x v="2"/>
  </r>
  <r>
    <x v="2"/>
    <x v="1"/>
    <x v="722"/>
    <x v="1"/>
    <x v="11"/>
    <x v="13"/>
    <x v="1"/>
    <n v="23"/>
    <n v="218"/>
    <x v="1533"/>
    <x v="2268"/>
    <n v="0.5"/>
    <x v="2"/>
  </r>
  <r>
    <x v="2"/>
    <x v="1"/>
    <x v="723"/>
    <x v="1"/>
    <x v="11"/>
    <x v="13"/>
    <x v="2"/>
    <n v="19"/>
    <n v="180"/>
    <x v="1534"/>
    <x v="2269"/>
    <n v="0.54"/>
    <x v="2"/>
  </r>
  <r>
    <x v="2"/>
    <x v="1"/>
    <x v="229"/>
    <x v="1"/>
    <x v="11"/>
    <x v="13"/>
    <x v="3"/>
    <n v="27"/>
    <n v="142"/>
    <x v="1535"/>
    <x v="2270"/>
    <n v="0.6"/>
    <x v="2"/>
  </r>
  <r>
    <x v="2"/>
    <x v="1"/>
    <x v="230"/>
    <x v="1"/>
    <x v="11"/>
    <x v="13"/>
    <x v="4"/>
    <n v="41"/>
    <n v="106"/>
    <x v="1485"/>
    <x v="2271"/>
    <n v="0.49"/>
    <x v="2"/>
  </r>
  <r>
    <x v="2"/>
    <x v="1"/>
    <x v="231"/>
    <x v="1"/>
    <x v="11"/>
    <x v="13"/>
    <x v="5"/>
    <n v="38"/>
    <n v="202"/>
    <x v="1536"/>
    <x v="2272"/>
    <n v="0.67"/>
    <x v="2"/>
  </r>
  <r>
    <x v="2"/>
    <x v="1"/>
    <x v="232"/>
    <x v="1"/>
    <x v="11"/>
    <x v="13"/>
    <x v="0"/>
    <n v="36"/>
    <n v="217"/>
    <x v="1537"/>
    <x v="2273"/>
    <n v="0.51"/>
    <x v="2"/>
  </r>
  <r>
    <x v="2"/>
    <x v="1"/>
    <x v="233"/>
    <x v="1"/>
    <x v="11"/>
    <x v="13"/>
    <x v="1"/>
    <n v="42"/>
    <n v="202"/>
    <x v="1538"/>
    <x v="2274"/>
    <n v="0.51"/>
    <x v="2"/>
  </r>
  <r>
    <x v="2"/>
    <x v="1"/>
    <x v="234"/>
    <x v="1"/>
    <x v="11"/>
    <x v="13"/>
    <x v="2"/>
    <n v="36"/>
    <n v="169"/>
    <x v="1100"/>
    <x v="2275"/>
    <n v="0.51"/>
    <x v="2"/>
  </r>
  <r>
    <x v="2"/>
    <x v="1"/>
    <x v="235"/>
    <x v="1"/>
    <x v="11"/>
    <x v="13"/>
    <x v="3"/>
    <n v="36"/>
    <n v="174"/>
    <x v="1507"/>
    <x v="1861"/>
    <n v="0.61"/>
    <x v="2"/>
  </r>
  <r>
    <x v="2"/>
    <x v="1"/>
    <x v="236"/>
    <x v="1"/>
    <x v="11"/>
    <x v="13"/>
    <x v="4"/>
    <n v="43"/>
    <n v="145"/>
    <x v="1539"/>
    <x v="2276"/>
    <n v="0.48"/>
    <x v="2"/>
  </r>
  <r>
    <x v="2"/>
    <x v="1"/>
    <x v="237"/>
    <x v="1"/>
    <x v="11"/>
    <x v="13"/>
    <x v="5"/>
    <n v="49"/>
    <n v="236"/>
    <x v="984"/>
    <x v="2277"/>
    <n v="0.65"/>
    <x v="2"/>
  </r>
  <r>
    <x v="2"/>
    <x v="1"/>
    <x v="238"/>
    <x v="1"/>
    <x v="11"/>
    <x v="13"/>
    <x v="0"/>
    <n v="36"/>
    <n v="215"/>
    <x v="1540"/>
    <x v="2278"/>
    <n v="0.56999999999999995"/>
    <x v="2"/>
  </r>
  <r>
    <x v="2"/>
    <x v="1"/>
    <x v="239"/>
    <x v="1"/>
    <x v="11"/>
    <x v="13"/>
    <x v="1"/>
    <n v="43"/>
    <n v="206"/>
    <x v="1541"/>
    <x v="2279"/>
    <n v="0.57999999999999996"/>
    <x v="2"/>
  </r>
  <r>
    <x v="2"/>
    <x v="1"/>
    <x v="240"/>
    <x v="1"/>
    <x v="11"/>
    <x v="13"/>
    <x v="2"/>
    <n v="36"/>
    <n v="263"/>
    <x v="1542"/>
    <x v="2280"/>
    <n v="0.6"/>
    <x v="2"/>
  </r>
  <r>
    <x v="2"/>
    <x v="1"/>
    <x v="241"/>
    <x v="1"/>
    <x v="11"/>
    <x v="13"/>
    <x v="3"/>
    <n v="37"/>
    <n v="161"/>
    <x v="1543"/>
    <x v="2281"/>
    <n v="0.65"/>
    <x v="2"/>
  </r>
  <r>
    <x v="2"/>
    <x v="1"/>
    <x v="242"/>
    <x v="1"/>
    <x v="11"/>
    <x v="13"/>
    <x v="4"/>
    <n v="43"/>
    <n v="165"/>
    <x v="1544"/>
    <x v="2282"/>
    <n v="0.53"/>
    <x v="2"/>
  </r>
  <r>
    <x v="2"/>
    <x v="1"/>
    <x v="243"/>
    <x v="1"/>
    <x v="11"/>
    <x v="13"/>
    <x v="5"/>
    <n v="52"/>
    <n v="223"/>
    <x v="1545"/>
    <x v="2283"/>
    <n v="0.70000000000000007"/>
    <x v="2"/>
  </r>
  <r>
    <x v="2"/>
    <x v="1"/>
    <x v="244"/>
    <x v="1"/>
    <x v="11"/>
    <x v="13"/>
    <x v="0"/>
    <n v="41"/>
    <n v="233"/>
    <x v="1546"/>
    <x v="2284"/>
    <n v="0.56999999999999995"/>
    <x v="2"/>
  </r>
  <r>
    <x v="2"/>
    <x v="1"/>
    <x v="245"/>
    <x v="1"/>
    <x v="11"/>
    <x v="13"/>
    <x v="1"/>
    <n v="54"/>
    <n v="233"/>
    <x v="1547"/>
    <x v="2285"/>
    <n v="0.56999999999999995"/>
    <x v="2"/>
  </r>
  <r>
    <x v="2"/>
    <x v="1"/>
    <x v="246"/>
    <x v="1"/>
    <x v="11"/>
    <x v="13"/>
    <x v="2"/>
    <n v="46"/>
    <n v="285"/>
    <x v="1548"/>
    <x v="2286"/>
    <n v="0.6"/>
    <x v="2"/>
  </r>
  <r>
    <x v="2"/>
    <x v="1"/>
    <x v="247"/>
    <x v="1"/>
    <x v="11"/>
    <x v="13"/>
    <x v="3"/>
    <n v="42"/>
    <n v="133"/>
    <x v="1513"/>
    <x v="2287"/>
    <n v="0.69000000000000006"/>
    <x v="2"/>
  </r>
  <r>
    <x v="2"/>
    <x v="1"/>
    <x v="248"/>
    <x v="1"/>
    <x v="11"/>
    <x v="13"/>
    <x v="4"/>
    <n v="49"/>
    <n v="133"/>
    <x v="1549"/>
    <x v="2288"/>
    <n v="0.53"/>
    <x v="2"/>
  </r>
  <r>
    <x v="2"/>
    <x v="1"/>
    <x v="249"/>
    <x v="1"/>
    <x v="11"/>
    <x v="13"/>
    <x v="5"/>
    <n v="53"/>
    <n v="181"/>
    <x v="1097"/>
    <x v="2289"/>
    <n v="0.71000000000000008"/>
    <x v="2"/>
  </r>
  <r>
    <x v="2"/>
    <x v="1"/>
    <x v="250"/>
    <x v="1"/>
    <x v="11"/>
    <x v="13"/>
    <x v="0"/>
    <n v="49"/>
    <n v="182"/>
    <x v="1550"/>
    <x v="2290"/>
    <n v="0.6"/>
    <x v="2"/>
  </r>
  <r>
    <x v="2"/>
    <x v="1"/>
    <x v="251"/>
    <x v="1"/>
    <x v="11"/>
    <x v="13"/>
    <x v="1"/>
    <n v="47"/>
    <n v="169"/>
    <x v="953"/>
    <x v="2291"/>
    <n v="0.6"/>
    <x v="2"/>
  </r>
  <r>
    <x v="2"/>
    <x v="1"/>
    <x v="252"/>
    <x v="1"/>
    <x v="11"/>
    <x v="13"/>
    <x v="2"/>
    <n v="54"/>
    <n v="182"/>
    <x v="753"/>
    <x v="2292"/>
    <n v="0.59"/>
    <x v="2"/>
  </r>
  <r>
    <x v="2"/>
    <x v="1"/>
    <x v="253"/>
    <x v="1"/>
    <x v="11"/>
    <x v="13"/>
    <x v="3"/>
    <n v="53"/>
    <n v="100"/>
    <x v="1551"/>
    <x v="2293"/>
    <n v="0.70000000000000007"/>
    <x v="2"/>
  </r>
  <r>
    <x v="2"/>
    <x v="1"/>
    <x v="254"/>
    <x v="1"/>
    <x v="11"/>
    <x v="13"/>
    <x v="4"/>
    <n v="47"/>
    <n v="120"/>
    <x v="1552"/>
    <x v="2294"/>
    <n v="0.51"/>
    <x v="2"/>
  </r>
  <r>
    <x v="2"/>
    <x v="1"/>
    <x v="255"/>
    <x v="1"/>
    <x v="11"/>
    <x v="13"/>
    <x v="5"/>
    <n v="42"/>
    <n v="163"/>
    <x v="1553"/>
    <x v="2295"/>
    <n v="0.7400000000000001"/>
    <x v="2"/>
  </r>
  <r>
    <x v="2"/>
    <x v="1"/>
    <x v="256"/>
    <x v="1"/>
    <x v="11"/>
    <x v="13"/>
    <x v="0"/>
    <n v="33"/>
    <n v="173"/>
    <x v="1554"/>
    <x v="2296"/>
    <n v="0.56999999999999995"/>
    <x v="2"/>
  </r>
  <r>
    <x v="2"/>
    <x v="1"/>
    <x v="257"/>
    <x v="1"/>
    <x v="11"/>
    <x v="13"/>
    <x v="1"/>
    <n v="32"/>
    <n v="150"/>
    <x v="1287"/>
    <x v="2297"/>
    <n v="0.6"/>
    <x v="2"/>
  </r>
  <r>
    <x v="2"/>
    <x v="1"/>
    <x v="258"/>
    <x v="1"/>
    <x v="11"/>
    <x v="13"/>
    <x v="2"/>
    <n v="36"/>
    <n v="147"/>
    <x v="1442"/>
    <x v="2298"/>
    <n v="0.57999999999999996"/>
    <x v="2"/>
  </r>
  <r>
    <x v="2"/>
    <x v="1"/>
    <x v="259"/>
    <x v="1"/>
    <x v="11"/>
    <x v="13"/>
    <x v="3"/>
    <n v="38"/>
    <n v="98"/>
    <x v="1555"/>
    <x v="2299"/>
    <n v="0.70000000000000007"/>
    <x v="2"/>
  </r>
  <r>
    <x v="2"/>
    <x v="1"/>
    <x v="260"/>
    <x v="1"/>
    <x v="11"/>
    <x v="13"/>
    <x v="4"/>
    <n v="32"/>
    <n v="88"/>
    <x v="1556"/>
    <x v="2300"/>
    <n v="0.51"/>
    <x v="2"/>
  </r>
  <r>
    <x v="2"/>
    <x v="1"/>
    <x v="261"/>
    <x v="1"/>
    <x v="11"/>
    <x v="13"/>
    <x v="5"/>
    <n v="43"/>
    <n v="131"/>
    <x v="1557"/>
    <x v="2301"/>
    <n v="0.71000000000000008"/>
    <x v="2"/>
  </r>
  <r>
    <x v="2"/>
    <x v="1"/>
    <x v="262"/>
    <x v="1"/>
    <x v="11"/>
    <x v="13"/>
    <x v="0"/>
    <n v="29"/>
    <n v="196"/>
    <x v="1343"/>
    <x v="2302"/>
    <n v="0.55999999999999994"/>
    <x v="2"/>
  </r>
  <r>
    <x v="2"/>
    <x v="1"/>
    <x v="263"/>
    <x v="1"/>
    <x v="11"/>
    <x v="13"/>
    <x v="1"/>
    <n v="29"/>
    <n v="189"/>
    <x v="1558"/>
    <x v="2298"/>
    <n v="0.55999999999999994"/>
    <x v="2"/>
  </r>
  <r>
    <x v="2"/>
    <x v="1"/>
    <x v="264"/>
    <x v="1"/>
    <x v="11"/>
    <x v="13"/>
    <x v="2"/>
    <n v="50"/>
    <n v="174"/>
    <x v="1149"/>
    <x v="2303"/>
    <n v="0.55999999999999994"/>
    <x v="2"/>
  </r>
  <r>
    <x v="2"/>
    <x v="1"/>
    <x v="265"/>
    <x v="1"/>
    <x v="11"/>
    <x v="13"/>
    <x v="3"/>
    <n v="52"/>
    <n v="133"/>
    <x v="1559"/>
    <x v="2304"/>
    <n v="0.69000000000000006"/>
    <x v="2"/>
  </r>
  <r>
    <x v="2"/>
    <x v="1"/>
    <x v="266"/>
    <x v="1"/>
    <x v="11"/>
    <x v="13"/>
    <x v="4"/>
    <n v="51"/>
    <n v="113"/>
    <x v="1511"/>
    <x v="2305"/>
    <n v="0.53"/>
    <x v="2"/>
  </r>
  <r>
    <x v="2"/>
    <x v="1"/>
    <x v="267"/>
    <x v="1"/>
    <x v="11"/>
    <x v="13"/>
    <x v="5"/>
    <n v="59"/>
    <n v="169"/>
    <x v="1560"/>
    <x v="2306"/>
    <n v="0.71000000000000008"/>
    <x v="2"/>
  </r>
  <r>
    <x v="2"/>
    <x v="1"/>
    <x v="268"/>
    <x v="1"/>
    <x v="11"/>
    <x v="13"/>
    <x v="0"/>
    <n v="53"/>
    <n v="200"/>
    <x v="1561"/>
    <x v="2307"/>
    <n v="0.57999999999999996"/>
    <x v="2"/>
  </r>
  <r>
    <x v="2"/>
    <x v="1"/>
    <x v="269"/>
    <x v="1"/>
    <x v="11"/>
    <x v="13"/>
    <x v="1"/>
    <n v="51"/>
    <n v="240"/>
    <x v="1562"/>
    <x v="2308"/>
    <n v="0.54999999999999993"/>
    <x v="2"/>
  </r>
  <r>
    <x v="2"/>
    <x v="1"/>
    <x v="270"/>
    <x v="1"/>
    <x v="11"/>
    <x v="13"/>
    <x v="2"/>
    <n v="54"/>
    <n v="210"/>
    <x v="879"/>
    <x v="1364"/>
    <n v="0.54999999999999993"/>
    <x v="2"/>
  </r>
  <r>
    <x v="2"/>
    <x v="1"/>
    <x v="271"/>
    <x v="1"/>
    <x v="11"/>
    <x v="13"/>
    <x v="3"/>
    <n v="54"/>
    <n v="149"/>
    <x v="1563"/>
    <x v="2309"/>
    <n v="0.69000000000000006"/>
    <x v="2"/>
  </r>
  <r>
    <x v="2"/>
    <x v="1"/>
    <x v="272"/>
    <x v="1"/>
    <x v="11"/>
    <x v="13"/>
    <x v="4"/>
    <n v="50"/>
    <n v="140"/>
    <x v="872"/>
    <x v="592"/>
    <n v="0.5"/>
    <x v="2"/>
  </r>
  <r>
    <x v="2"/>
    <x v="1"/>
    <x v="273"/>
    <x v="1"/>
    <x v="11"/>
    <x v="13"/>
    <x v="5"/>
    <n v="61"/>
    <n v="225"/>
    <x v="1564"/>
    <x v="2310"/>
    <n v="0.7400000000000001"/>
    <x v="2"/>
  </r>
  <r>
    <x v="0"/>
    <x v="0"/>
    <x v="274"/>
    <x v="1"/>
    <x v="11"/>
    <x v="13"/>
    <x v="0"/>
    <n v="32"/>
    <n v="119"/>
    <x v="1465"/>
    <x v="2311"/>
    <n v="0.5"/>
    <x v="2"/>
  </r>
  <r>
    <x v="0"/>
    <x v="0"/>
    <x v="275"/>
    <x v="1"/>
    <x v="11"/>
    <x v="13"/>
    <x v="1"/>
    <n v="32"/>
    <n v="56"/>
    <x v="1565"/>
    <x v="2312"/>
    <n v="0.49"/>
    <x v="2"/>
  </r>
  <r>
    <x v="0"/>
    <x v="0"/>
    <x v="276"/>
    <x v="1"/>
    <x v="11"/>
    <x v="13"/>
    <x v="2"/>
    <n v="24"/>
    <n v="65"/>
    <x v="1566"/>
    <x v="2313"/>
    <n v="0.48"/>
    <x v="2"/>
  </r>
  <r>
    <x v="0"/>
    <x v="0"/>
    <x v="277"/>
    <x v="1"/>
    <x v="11"/>
    <x v="13"/>
    <x v="3"/>
    <n v="27"/>
    <n v="19"/>
    <x v="1567"/>
    <x v="2314"/>
    <n v="0.53"/>
    <x v="2"/>
  </r>
  <r>
    <x v="0"/>
    <x v="0"/>
    <x v="278"/>
    <x v="3"/>
    <x v="12"/>
    <x v="14"/>
    <x v="4"/>
    <n v="43"/>
    <n v="35"/>
    <x v="1568"/>
    <x v="2315"/>
    <n v="0.44999999999999996"/>
    <x v="2"/>
  </r>
  <r>
    <x v="0"/>
    <x v="0"/>
    <x v="279"/>
    <x v="3"/>
    <x v="12"/>
    <x v="14"/>
    <x v="5"/>
    <n v="32"/>
    <n v="68"/>
    <x v="1569"/>
    <x v="2316"/>
    <n v="0.61"/>
    <x v="2"/>
  </r>
  <r>
    <x v="0"/>
    <x v="0"/>
    <x v="280"/>
    <x v="3"/>
    <x v="12"/>
    <x v="14"/>
    <x v="0"/>
    <n v="32"/>
    <n v="119"/>
    <x v="1465"/>
    <x v="2317"/>
    <n v="0.54"/>
    <x v="2"/>
  </r>
  <r>
    <x v="0"/>
    <x v="0"/>
    <x v="281"/>
    <x v="3"/>
    <x v="12"/>
    <x v="14"/>
    <x v="1"/>
    <n v="33"/>
    <n v="38"/>
    <x v="1570"/>
    <x v="2318"/>
    <n v="0.5"/>
    <x v="2"/>
  </r>
  <r>
    <x v="0"/>
    <x v="0"/>
    <x v="282"/>
    <x v="3"/>
    <x v="12"/>
    <x v="14"/>
    <x v="2"/>
    <n v="23"/>
    <n v="47"/>
    <x v="1571"/>
    <x v="2319"/>
    <n v="0.5"/>
    <x v="2"/>
  </r>
  <r>
    <x v="0"/>
    <x v="0"/>
    <x v="283"/>
    <x v="3"/>
    <x v="12"/>
    <x v="14"/>
    <x v="3"/>
    <n v="29"/>
    <n v="14"/>
    <x v="1572"/>
    <x v="2320"/>
    <n v="0.5"/>
    <x v="2"/>
  </r>
  <r>
    <x v="0"/>
    <x v="0"/>
    <x v="284"/>
    <x v="3"/>
    <x v="12"/>
    <x v="14"/>
    <x v="4"/>
    <n v="41"/>
    <n v="31"/>
    <x v="1573"/>
    <x v="2321"/>
    <n v="0.49"/>
    <x v="2"/>
  </r>
  <r>
    <x v="0"/>
    <x v="0"/>
    <x v="285"/>
    <x v="3"/>
    <x v="12"/>
    <x v="14"/>
    <x v="5"/>
    <n v="32"/>
    <n v="60"/>
    <x v="1574"/>
    <x v="2322"/>
    <n v="0.62"/>
    <x v="2"/>
  </r>
  <r>
    <x v="0"/>
    <x v="0"/>
    <x v="286"/>
    <x v="3"/>
    <x v="12"/>
    <x v="14"/>
    <x v="0"/>
    <n v="38"/>
    <n v="122"/>
    <x v="1575"/>
    <x v="2323"/>
    <n v="0.54"/>
    <x v="2"/>
  </r>
  <r>
    <x v="0"/>
    <x v="0"/>
    <x v="287"/>
    <x v="3"/>
    <x v="12"/>
    <x v="14"/>
    <x v="1"/>
    <n v="39"/>
    <n v="26"/>
    <x v="1576"/>
    <x v="2324"/>
    <n v="0.45999999999999996"/>
    <x v="2"/>
  </r>
  <r>
    <x v="0"/>
    <x v="0"/>
    <x v="288"/>
    <x v="3"/>
    <x v="12"/>
    <x v="14"/>
    <x v="2"/>
    <n v="29"/>
    <n v="39"/>
    <x v="1577"/>
    <x v="2325"/>
    <n v="0.5"/>
    <x v="2"/>
  </r>
  <r>
    <x v="0"/>
    <x v="0"/>
    <x v="289"/>
    <x v="3"/>
    <x v="12"/>
    <x v="14"/>
    <x v="3"/>
    <n v="33"/>
    <n v="0"/>
    <x v="355"/>
    <x v="586"/>
    <n v="0.55000000000000004"/>
    <x v="2"/>
  </r>
  <r>
    <x v="0"/>
    <x v="0"/>
    <x v="290"/>
    <x v="3"/>
    <x v="12"/>
    <x v="14"/>
    <x v="4"/>
    <n v="45"/>
    <n v="13"/>
    <x v="1578"/>
    <x v="2326"/>
    <n v="0.47"/>
    <x v="2"/>
  </r>
  <r>
    <x v="0"/>
    <x v="0"/>
    <x v="291"/>
    <x v="3"/>
    <x v="12"/>
    <x v="14"/>
    <x v="5"/>
    <n v="37"/>
    <n v="38"/>
    <x v="1428"/>
    <x v="2327"/>
    <n v="0.61"/>
    <x v="2"/>
  </r>
  <r>
    <x v="0"/>
    <x v="0"/>
    <x v="292"/>
    <x v="3"/>
    <x v="12"/>
    <x v="14"/>
    <x v="0"/>
    <n v="38"/>
    <n v="105"/>
    <x v="1579"/>
    <x v="2328"/>
    <n v="0.53"/>
    <x v="2"/>
  </r>
  <r>
    <x v="0"/>
    <x v="0"/>
    <x v="293"/>
    <x v="3"/>
    <x v="12"/>
    <x v="14"/>
    <x v="1"/>
    <n v="32"/>
    <n v="23"/>
    <x v="1580"/>
    <x v="2329"/>
    <n v="0.44999999999999996"/>
    <x v="2"/>
  </r>
  <r>
    <x v="0"/>
    <x v="0"/>
    <x v="294"/>
    <x v="3"/>
    <x v="12"/>
    <x v="14"/>
    <x v="2"/>
    <n v="23"/>
    <n v="21"/>
    <x v="1581"/>
    <x v="2330"/>
    <n v="0.44999999999999996"/>
    <x v="2"/>
  </r>
  <r>
    <x v="0"/>
    <x v="0"/>
    <x v="295"/>
    <x v="3"/>
    <x v="12"/>
    <x v="14"/>
    <x v="3"/>
    <n v="27"/>
    <n v="0"/>
    <x v="355"/>
    <x v="586"/>
    <n v="0.53"/>
    <x v="2"/>
  </r>
  <r>
    <x v="0"/>
    <x v="0"/>
    <x v="296"/>
    <x v="3"/>
    <x v="12"/>
    <x v="14"/>
    <x v="4"/>
    <n v="42"/>
    <n v="6"/>
    <x v="1582"/>
    <x v="2331"/>
    <n v="0.48"/>
    <x v="2"/>
  </r>
  <r>
    <x v="0"/>
    <x v="0"/>
    <x v="297"/>
    <x v="3"/>
    <x v="12"/>
    <x v="14"/>
    <x v="5"/>
    <n v="34"/>
    <n v="39"/>
    <x v="1583"/>
    <x v="2332"/>
    <n v="0.62"/>
    <x v="2"/>
  </r>
  <r>
    <x v="0"/>
    <x v="0"/>
    <x v="298"/>
    <x v="3"/>
    <x v="12"/>
    <x v="14"/>
    <x v="0"/>
    <n v="44"/>
    <n v="118"/>
    <x v="1584"/>
    <x v="2333"/>
    <n v="0.54"/>
    <x v="2"/>
  </r>
  <r>
    <x v="0"/>
    <x v="0"/>
    <x v="299"/>
    <x v="3"/>
    <x v="12"/>
    <x v="14"/>
    <x v="1"/>
    <n v="38"/>
    <n v="33"/>
    <x v="1570"/>
    <x v="2318"/>
    <n v="0.5"/>
    <x v="2"/>
  </r>
  <r>
    <x v="0"/>
    <x v="0"/>
    <x v="300"/>
    <x v="3"/>
    <x v="12"/>
    <x v="14"/>
    <x v="2"/>
    <n v="32"/>
    <n v="30"/>
    <x v="1585"/>
    <x v="2334"/>
    <n v="0.48"/>
    <x v="2"/>
  </r>
  <r>
    <x v="0"/>
    <x v="0"/>
    <x v="301"/>
    <x v="3"/>
    <x v="12"/>
    <x v="14"/>
    <x v="3"/>
    <n v="34"/>
    <n v="7"/>
    <x v="1586"/>
    <x v="2335"/>
    <n v="0.53"/>
    <x v="2"/>
  </r>
  <r>
    <x v="0"/>
    <x v="0"/>
    <x v="302"/>
    <x v="3"/>
    <x v="12"/>
    <x v="14"/>
    <x v="4"/>
    <n v="46"/>
    <n v="13"/>
    <x v="1587"/>
    <x v="2336"/>
    <n v="0.45999999999999996"/>
    <x v="2"/>
  </r>
  <r>
    <x v="0"/>
    <x v="0"/>
    <x v="303"/>
    <x v="3"/>
    <x v="12"/>
    <x v="14"/>
    <x v="5"/>
    <n v="51"/>
    <n v="41"/>
    <x v="1588"/>
    <x v="2337"/>
    <n v="0.62"/>
    <x v="2"/>
  </r>
  <r>
    <x v="0"/>
    <x v="0"/>
    <x v="304"/>
    <x v="3"/>
    <x v="12"/>
    <x v="14"/>
    <x v="0"/>
    <n v="36"/>
    <n v="120"/>
    <x v="1069"/>
    <x v="2338"/>
    <n v="0.53"/>
    <x v="2"/>
  </r>
  <r>
    <x v="0"/>
    <x v="0"/>
    <x v="305"/>
    <x v="3"/>
    <x v="12"/>
    <x v="14"/>
    <x v="1"/>
    <n v="32"/>
    <n v="45"/>
    <x v="1434"/>
    <x v="2339"/>
    <n v="0.5"/>
    <x v="2"/>
  </r>
  <r>
    <x v="0"/>
    <x v="0"/>
    <x v="306"/>
    <x v="3"/>
    <x v="12"/>
    <x v="14"/>
    <x v="2"/>
    <n v="27"/>
    <n v="46"/>
    <x v="1589"/>
    <x v="2340"/>
    <n v="0.44999999999999996"/>
    <x v="2"/>
  </r>
  <r>
    <x v="0"/>
    <x v="0"/>
    <x v="307"/>
    <x v="3"/>
    <x v="12"/>
    <x v="14"/>
    <x v="3"/>
    <n v="27"/>
    <n v="39"/>
    <x v="1590"/>
    <x v="2341"/>
    <n v="0.54"/>
    <x v="2"/>
  </r>
  <r>
    <x v="0"/>
    <x v="0"/>
    <x v="308"/>
    <x v="3"/>
    <x v="12"/>
    <x v="14"/>
    <x v="4"/>
    <n v="42"/>
    <n v="42"/>
    <x v="1444"/>
    <x v="2342"/>
    <n v="0.5"/>
    <x v="2"/>
  </r>
  <r>
    <x v="0"/>
    <x v="0"/>
    <x v="309"/>
    <x v="3"/>
    <x v="12"/>
    <x v="14"/>
    <x v="5"/>
    <n v="49"/>
    <n v="85"/>
    <x v="1591"/>
    <x v="2343"/>
    <n v="0.62"/>
    <x v="2"/>
  </r>
  <r>
    <x v="0"/>
    <x v="0"/>
    <x v="310"/>
    <x v="3"/>
    <x v="12"/>
    <x v="14"/>
    <x v="0"/>
    <n v="43"/>
    <n v="165"/>
    <x v="1544"/>
    <x v="2344"/>
    <n v="0.51"/>
    <x v="2"/>
  </r>
  <r>
    <x v="0"/>
    <x v="0"/>
    <x v="311"/>
    <x v="3"/>
    <x v="12"/>
    <x v="14"/>
    <x v="1"/>
    <n v="37"/>
    <n v="81"/>
    <x v="1592"/>
    <x v="2345"/>
    <n v="0.44999999999999996"/>
    <x v="2"/>
  </r>
  <r>
    <x v="0"/>
    <x v="0"/>
    <x v="312"/>
    <x v="3"/>
    <x v="12"/>
    <x v="14"/>
    <x v="2"/>
    <n v="34"/>
    <n v="63"/>
    <x v="1593"/>
    <x v="2346"/>
    <n v="0.44999999999999996"/>
    <x v="2"/>
  </r>
  <r>
    <x v="0"/>
    <x v="0"/>
    <x v="313"/>
    <x v="3"/>
    <x v="12"/>
    <x v="14"/>
    <x v="3"/>
    <n v="33"/>
    <n v="46"/>
    <x v="1594"/>
    <x v="2347"/>
    <n v="0.52"/>
    <x v="2"/>
  </r>
  <r>
    <x v="0"/>
    <x v="0"/>
    <x v="314"/>
    <x v="3"/>
    <x v="12"/>
    <x v="14"/>
    <x v="4"/>
    <n v="41"/>
    <n v="44"/>
    <x v="1417"/>
    <x v="2348"/>
    <n v="0.49"/>
    <x v="2"/>
  </r>
  <r>
    <x v="0"/>
    <x v="0"/>
    <x v="315"/>
    <x v="3"/>
    <x v="12"/>
    <x v="14"/>
    <x v="5"/>
    <n v="49"/>
    <n v="91"/>
    <x v="1595"/>
    <x v="2349"/>
    <n v="0.63"/>
    <x v="2"/>
  </r>
  <r>
    <x v="0"/>
    <x v="0"/>
    <x v="316"/>
    <x v="3"/>
    <x v="12"/>
    <x v="14"/>
    <x v="0"/>
    <n v="41"/>
    <n v="145"/>
    <x v="1596"/>
    <x v="2350"/>
    <n v="0.53"/>
    <x v="2"/>
  </r>
  <r>
    <x v="0"/>
    <x v="0"/>
    <x v="317"/>
    <x v="3"/>
    <x v="12"/>
    <x v="14"/>
    <x v="1"/>
    <n v="42"/>
    <n v="80"/>
    <x v="1597"/>
    <x v="2351"/>
    <n v="0.49"/>
    <x v="2"/>
  </r>
  <r>
    <x v="0"/>
    <x v="0"/>
    <x v="318"/>
    <x v="3"/>
    <x v="12"/>
    <x v="14"/>
    <x v="2"/>
    <n v="36"/>
    <n v="52"/>
    <x v="1039"/>
    <x v="2352"/>
    <n v="0.48"/>
    <x v="2"/>
  </r>
  <r>
    <x v="0"/>
    <x v="0"/>
    <x v="319"/>
    <x v="3"/>
    <x v="12"/>
    <x v="14"/>
    <x v="3"/>
    <n v="29"/>
    <n v="38"/>
    <x v="1598"/>
    <x v="2353"/>
    <n v="0.51"/>
    <x v="2"/>
  </r>
  <r>
    <x v="0"/>
    <x v="0"/>
    <x v="320"/>
    <x v="3"/>
    <x v="12"/>
    <x v="14"/>
    <x v="4"/>
    <n v="37"/>
    <n v="27"/>
    <x v="1599"/>
    <x v="2354"/>
    <n v="0.48"/>
    <x v="2"/>
  </r>
  <r>
    <x v="0"/>
    <x v="0"/>
    <x v="321"/>
    <x v="3"/>
    <x v="12"/>
    <x v="14"/>
    <x v="5"/>
    <n v="44"/>
    <n v="69"/>
    <x v="1600"/>
    <x v="2355"/>
    <n v="0.6"/>
    <x v="2"/>
  </r>
  <r>
    <x v="0"/>
    <x v="0"/>
    <x v="322"/>
    <x v="3"/>
    <x v="12"/>
    <x v="14"/>
    <x v="0"/>
    <n v="38"/>
    <n v="112"/>
    <x v="1522"/>
    <x v="2356"/>
    <n v="0.54"/>
    <x v="2"/>
  </r>
  <r>
    <x v="0"/>
    <x v="0"/>
    <x v="323"/>
    <x v="3"/>
    <x v="12"/>
    <x v="14"/>
    <x v="1"/>
    <n v="33"/>
    <n v="56"/>
    <x v="1041"/>
    <x v="2357"/>
    <n v="0.45999999999999996"/>
    <x v="2"/>
  </r>
  <r>
    <x v="0"/>
    <x v="0"/>
    <x v="324"/>
    <x v="3"/>
    <x v="12"/>
    <x v="14"/>
    <x v="2"/>
    <n v="18"/>
    <n v="25"/>
    <x v="1601"/>
    <x v="2358"/>
    <n v="0.48"/>
    <x v="2"/>
  </r>
  <r>
    <x v="0"/>
    <x v="0"/>
    <x v="325"/>
    <x v="3"/>
    <x v="12"/>
    <x v="14"/>
    <x v="3"/>
    <n v="19"/>
    <n v="23"/>
    <x v="1602"/>
    <x v="2359"/>
    <n v="0.52"/>
    <x v="2"/>
  </r>
  <r>
    <x v="0"/>
    <x v="0"/>
    <x v="326"/>
    <x v="3"/>
    <x v="12"/>
    <x v="14"/>
    <x v="4"/>
    <n v="29"/>
    <n v="21"/>
    <x v="1603"/>
    <x v="2360"/>
    <n v="0.48"/>
    <x v="2"/>
  </r>
  <r>
    <x v="0"/>
    <x v="0"/>
    <x v="327"/>
    <x v="3"/>
    <x v="12"/>
    <x v="14"/>
    <x v="5"/>
    <n v="34"/>
    <n v="39"/>
    <x v="1583"/>
    <x v="2332"/>
    <n v="0.62"/>
    <x v="2"/>
  </r>
  <r>
    <x v="0"/>
    <x v="0"/>
    <x v="328"/>
    <x v="3"/>
    <x v="12"/>
    <x v="14"/>
    <x v="0"/>
    <n v="36"/>
    <n v="94"/>
    <x v="1604"/>
    <x v="2361"/>
    <n v="0.54"/>
    <x v="2"/>
  </r>
  <r>
    <x v="0"/>
    <x v="0"/>
    <x v="329"/>
    <x v="3"/>
    <x v="12"/>
    <x v="14"/>
    <x v="1"/>
    <n v="29"/>
    <n v="41"/>
    <x v="1605"/>
    <x v="2362"/>
    <n v="0.45999999999999996"/>
    <x v="2"/>
  </r>
  <r>
    <x v="0"/>
    <x v="0"/>
    <x v="330"/>
    <x v="3"/>
    <x v="12"/>
    <x v="14"/>
    <x v="2"/>
    <n v="29"/>
    <n v="14"/>
    <x v="1572"/>
    <x v="2320"/>
    <n v="0.5"/>
    <x v="2"/>
  </r>
  <r>
    <x v="0"/>
    <x v="0"/>
    <x v="331"/>
    <x v="3"/>
    <x v="12"/>
    <x v="14"/>
    <x v="3"/>
    <n v="29"/>
    <n v="7"/>
    <x v="1606"/>
    <x v="2363"/>
    <n v="0.53"/>
    <x v="2"/>
  </r>
  <r>
    <x v="0"/>
    <x v="0"/>
    <x v="332"/>
    <x v="3"/>
    <x v="12"/>
    <x v="14"/>
    <x v="4"/>
    <n v="37"/>
    <n v="7"/>
    <x v="1607"/>
    <x v="2364"/>
    <n v="0.48"/>
    <x v="2"/>
  </r>
  <r>
    <x v="0"/>
    <x v="0"/>
    <x v="333"/>
    <x v="3"/>
    <x v="12"/>
    <x v="14"/>
    <x v="5"/>
    <n v="44"/>
    <n v="38"/>
    <x v="1608"/>
    <x v="2365"/>
    <n v="0.63"/>
    <x v="2"/>
  </r>
  <r>
    <x v="0"/>
    <x v="0"/>
    <x v="334"/>
    <x v="3"/>
    <x v="12"/>
    <x v="14"/>
    <x v="0"/>
    <n v="37"/>
    <n v="84"/>
    <x v="1609"/>
    <x v="2366"/>
    <n v="0.54"/>
    <x v="2"/>
  </r>
  <r>
    <x v="0"/>
    <x v="0"/>
    <x v="335"/>
    <x v="3"/>
    <x v="12"/>
    <x v="14"/>
    <x v="1"/>
    <n v="29"/>
    <n v="41"/>
    <x v="1605"/>
    <x v="2362"/>
    <n v="0.45999999999999996"/>
    <x v="2"/>
  </r>
  <r>
    <x v="0"/>
    <x v="0"/>
    <x v="336"/>
    <x v="3"/>
    <x v="12"/>
    <x v="14"/>
    <x v="2"/>
    <n v="29"/>
    <n v="25"/>
    <x v="1610"/>
    <x v="2367"/>
    <n v="0.47"/>
    <x v="2"/>
  </r>
  <r>
    <x v="0"/>
    <x v="0"/>
    <x v="337"/>
    <x v="3"/>
    <x v="12"/>
    <x v="14"/>
    <x v="3"/>
    <n v="27"/>
    <n v="36"/>
    <x v="1611"/>
    <x v="2368"/>
    <n v="0.55000000000000004"/>
    <x v="2"/>
  </r>
  <r>
    <x v="0"/>
    <x v="0"/>
    <x v="338"/>
    <x v="3"/>
    <x v="12"/>
    <x v="14"/>
    <x v="4"/>
    <n v="48"/>
    <n v="27"/>
    <x v="1612"/>
    <x v="2369"/>
    <n v="0.44999999999999996"/>
    <x v="2"/>
  </r>
  <r>
    <x v="0"/>
    <x v="0"/>
    <x v="339"/>
    <x v="3"/>
    <x v="12"/>
    <x v="14"/>
    <x v="5"/>
    <n v="53"/>
    <n v="58"/>
    <x v="1158"/>
    <x v="2370"/>
    <n v="0.62"/>
    <x v="2"/>
  </r>
  <r>
    <x v="0"/>
    <x v="0"/>
    <x v="340"/>
    <x v="3"/>
    <x v="12"/>
    <x v="14"/>
    <x v="0"/>
    <n v="49"/>
    <n v="117"/>
    <x v="1613"/>
    <x v="2371"/>
    <n v="0.5"/>
    <x v="2"/>
  </r>
  <r>
    <x v="0"/>
    <x v="0"/>
    <x v="341"/>
    <x v="3"/>
    <x v="12"/>
    <x v="14"/>
    <x v="1"/>
    <n v="36"/>
    <n v="63"/>
    <x v="1439"/>
    <x v="2372"/>
    <n v="0.5"/>
    <x v="2"/>
  </r>
  <r>
    <x v="0"/>
    <x v="0"/>
    <x v="342"/>
    <x v="3"/>
    <x v="12"/>
    <x v="14"/>
    <x v="2"/>
    <n v="39"/>
    <n v="60"/>
    <x v="1021"/>
    <x v="2373"/>
    <n v="0.49"/>
    <x v="2"/>
  </r>
  <r>
    <x v="0"/>
    <x v="0"/>
    <x v="343"/>
    <x v="3"/>
    <x v="12"/>
    <x v="14"/>
    <x v="3"/>
    <n v="38"/>
    <n v="38"/>
    <x v="1135"/>
    <x v="2374"/>
    <n v="0.55000000000000004"/>
    <x v="2"/>
  </r>
  <r>
    <x v="0"/>
    <x v="0"/>
    <x v="344"/>
    <x v="3"/>
    <x v="12"/>
    <x v="14"/>
    <x v="4"/>
    <n v="45"/>
    <n v="39"/>
    <x v="1614"/>
    <x v="2375"/>
    <n v="0.48"/>
    <x v="2"/>
  </r>
  <r>
    <x v="0"/>
    <x v="0"/>
    <x v="345"/>
    <x v="3"/>
    <x v="12"/>
    <x v="14"/>
    <x v="5"/>
    <n v="54"/>
    <n v="65"/>
    <x v="1517"/>
    <x v="2376"/>
    <n v="0.62"/>
    <x v="2"/>
  </r>
  <r>
    <x v="2"/>
    <x v="1"/>
    <x v="346"/>
    <x v="3"/>
    <x v="12"/>
    <x v="14"/>
    <x v="0"/>
    <n v="19"/>
    <n v="203"/>
    <x v="1615"/>
    <x v="2377"/>
    <n v="0.53"/>
    <x v="2"/>
  </r>
  <r>
    <x v="2"/>
    <x v="1"/>
    <x v="347"/>
    <x v="3"/>
    <x v="12"/>
    <x v="14"/>
    <x v="1"/>
    <n v="29"/>
    <n v="196"/>
    <x v="1343"/>
    <x v="2378"/>
    <n v="0.54"/>
    <x v="2"/>
  </r>
  <r>
    <x v="2"/>
    <x v="1"/>
    <x v="348"/>
    <x v="3"/>
    <x v="12"/>
    <x v="14"/>
    <x v="2"/>
    <n v="28"/>
    <n v="138"/>
    <x v="1532"/>
    <x v="2379"/>
    <n v="0.54999999999999993"/>
    <x v="2"/>
  </r>
  <r>
    <x v="2"/>
    <x v="1"/>
    <x v="349"/>
    <x v="3"/>
    <x v="12"/>
    <x v="14"/>
    <x v="3"/>
    <n v="33"/>
    <n v="138"/>
    <x v="1616"/>
    <x v="2380"/>
    <n v="0.64"/>
    <x v="2"/>
  </r>
  <r>
    <x v="2"/>
    <x v="1"/>
    <x v="350"/>
    <x v="1"/>
    <x v="13"/>
    <x v="15"/>
    <x v="4"/>
    <n v="37"/>
    <n v="88"/>
    <x v="1190"/>
    <x v="2381"/>
    <n v="0.48"/>
    <x v="2"/>
  </r>
  <r>
    <x v="2"/>
    <x v="1"/>
    <x v="351"/>
    <x v="1"/>
    <x v="13"/>
    <x v="15"/>
    <x v="5"/>
    <n v="32"/>
    <n v="138"/>
    <x v="1617"/>
    <x v="2382"/>
    <n v="0.70000000000000007"/>
    <x v="2"/>
  </r>
  <r>
    <x v="2"/>
    <x v="1"/>
    <x v="352"/>
    <x v="1"/>
    <x v="13"/>
    <x v="15"/>
    <x v="0"/>
    <n v="24"/>
    <n v="156"/>
    <x v="1618"/>
    <x v="2383"/>
    <n v="0.54"/>
    <x v="2"/>
  </r>
  <r>
    <x v="2"/>
    <x v="1"/>
    <x v="353"/>
    <x v="1"/>
    <x v="13"/>
    <x v="15"/>
    <x v="1"/>
    <n v="33"/>
    <n v="174"/>
    <x v="1619"/>
    <x v="2384"/>
    <n v="0.54"/>
    <x v="2"/>
  </r>
  <r>
    <x v="2"/>
    <x v="1"/>
    <x v="354"/>
    <x v="1"/>
    <x v="13"/>
    <x v="15"/>
    <x v="2"/>
    <n v="32"/>
    <n v="128"/>
    <x v="1062"/>
    <x v="2385"/>
    <n v="0.52"/>
    <x v="2"/>
  </r>
  <r>
    <x v="2"/>
    <x v="1"/>
    <x v="355"/>
    <x v="1"/>
    <x v="13"/>
    <x v="15"/>
    <x v="3"/>
    <n v="32"/>
    <n v="98"/>
    <x v="1620"/>
    <x v="2386"/>
    <n v="0.62"/>
    <x v="2"/>
  </r>
  <r>
    <x v="2"/>
    <x v="1"/>
    <x v="356"/>
    <x v="1"/>
    <x v="13"/>
    <x v="15"/>
    <x v="4"/>
    <n v="38"/>
    <n v="68"/>
    <x v="1621"/>
    <x v="2387"/>
    <n v="0.48"/>
    <x v="2"/>
  </r>
  <r>
    <x v="2"/>
    <x v="1"/>
    <x v="357"/>
    <x v="1"/>
    <x v="13"/>
    <x v="15"/>
    <x v="5"/>
    <n v="33"/>
    <n v="126"/>
    <x v="1464"/>
    <x v="2388"/>
    <n v="0.67"/>
    <x v="2"/>
  </r>
  <r>
    <x v="2"/>
    <x v="1"/>
    <x v="358"/>
    <x v="1"/>
    <x v="13"/>
    <x v="15"/>
    <x v="0"/>
    <n v="28"/>
    <n v="163"/>
    <x v="1622"/>
    <x v="2389"/>
    <n v="0.54999999999999993"/>
    <x v="2"/>
  </r>
  <r>
    <x v="2"/>
    <x v="1"/>
    <x v="359"/>
    <x v="1"/>
    <x v="13"/>
    <x v="15"/>
    <x v="1"/>
    <n v="36"/>
    <n v="188"/>
    <x v="997"/>
    <x v="1602"/>
    <n v="0.54999999999999993"/>
    <x v="2"/>
  </r>
  <r>
    <x v="2"/>
    <x v="1"/>
    <x v="360"/>
    <x v="1"/>
    <x v="13"/>
    <x v="15"/>
    <x v="2"/>
    <n v="27"/>
    <n v="117"/>
    <x v="1623"/>
    <x v="2390"/>
    <n v="0.57999999999999996"/>
    <x v="2"/>
  </r>
  <r>
    <x v="2"/>
    <x v="1"/>
    <x v="361"/>
    <x v="1"/>
    <x v="13"/>
    <x v="15"/>
    <x v="3"/>
    <n v="33"/>
    <n v="105"/>
    <x v="1624"/>
    <x v="2391"/>
    <n v="0.68"/>
    <x v="2"/>
  </r>
  <r>
    <x v="2"/>
    <x v="1"/>
    <x v="362"/>
    <x v="1"/>
    <x v="13"/>
    <x v="15"/>
    <x v="4"/>
    <n v="37"/>
    <n v="73"/>
    <x v="1446"/>
    <x v="2392"/>
    <n v="0.5"/>
    <x v="2"/>
  </r>
  <r>
    <x v="2"/>
    <x v="1"/>
    <x v="363"/>
    <x v="1"/>
    <x v="13"/>
    <x v="15"/>
    <x v="5"/>
    <n v="34"/>
    <n v="104"/>
    <x v="1625"/>
    <x v="2393"/>
    <n v="0.75000000000000011"/>
    <x v="2"/>
  </r>
  <r>
    <x v="2"/>
    <x v="1"/>
    <x v="364"/>
    <x v="1"/>
    <x v="13"/>
    <x v="15"/>
    <x v="0"/>
    <n v="19"/>
    <n v="195"/>
    <x v="1075"/>
    <x v="2394"/>
    <n v="0.57999999999999996"/>
    <x v="2"/>
  </r>
  <r>
    <x v="2"/>
    <x v="1"/>
    <x v="365"/>
    <x v="1"/>
    <x v="13"/>
    <x v="15"/>
    <x v="1"/>
    <n v="19"/>
    <n v="189"/>
    <x v="1626"/>
    <x v="2395"/>
    <n v="0.57999999999999996"/>
    <x v="2"/>
  </r>
  <r>
    <x v="2"/>
    <x v="1"/>
    <x v="366"/>
    <x v="1"/>
    <x v="13"/>
    <x v="15"/>
    <x v="2"/>
    <n v="14"/>
    <n v="119"/>
    <x v="1627"/>
    <x v="2396"/>
    <n v="0.59"/>
    <x v="2"/>
  </r>
  <r>
    <x v="2"/>
    <x v="1"/>
    <x v="367"/>
    <x v="1"/>
    <x v="13"/>
    <x v="15"/>
    <x v="3"/>
    <n v="18"/>
    <n v="113"/>
    <x v="1628"/>
    <x v="2397"/>
    <n v="0.66"/>
    <x v="2"/>
  </r>
  <r>
    <x v="2"/>
    <x v="1"/>
    <x v="368"/>
    <x v="1"/>
    <x v="13"/>
    <x v="15"/>
    <x v="4"/>
    <n v="23"/>
    <n v="74"/>
    <x v="1629"/>
    <x v="2398"/>
    <n v="0.53"/>
    <x v="2"/>
  </r>
  <r>
    <x v="2"/>
    <x v="1"/>
    <x v="369"/>
    <x v="1"/>
    <x v="13"/>
    <x v="15"/>
    <x v="5"/>
    <n v="20"/>
    <n v="149"/>
    <x v="1630"/>
    <x v="2399"/>
    <n v="0.75000000000000011"/>
    <x v="2"/>
  </r>
  <r>
    <x v="2"/>
    <x v="1"/>
    <x v="370"/>
    <x v="1"/>
    <x v="13"/>
    <x v="15"/>
    <x v="0"/>
    <n v="9"/>
    <n v="203"/>
    <x v="1631"/>
    <x v="2400"/>
    <n v="0.59"/>
    <x v="2"/>
  </r>
  <r>
    <x v="2"/>
    <x v="1"/>
    <x v="371"/>
    <x v="1"/>
    <x v="13"/>
    <x v="15"/>
    <x v="1"/>
    <n v="19"/>
    <n v="189"/>
    <x v="1626"/>
    <x v="2401"/>
    <n v="0.59"/>
    <x v="2"/>
  </r>
  <r>
    <x v="2"/>
    <x v="1"/>
    <x v="372"/>
    <x v="1"/>
    <x v="13"/>
    <x v="15"/>
    <x v="2"/>
    <n v="15"/>
    <n v="173"/>
    <x v="1632"/>
    <x v="2402"/>
    <n v="0.55999999999999994"/>
    <x v="2"/>
  </r>
  <r>
    <x v="2"/>
    <x v="1"/>
    <x v="373"/>
    <x v="1"/>
    <x v="13"/>
    <x v="15"/>
    <x v="3"/>
    <n v="34"/>
    <n v="135"/>
    <x v="1253"/>
    <x v="2403"/>
    <n v="0.68"/>
    <x v="2"/>
  </r>
  <r>
    <x v="2"/>
    <x v="1"/>
    <x v="374"/>
    <x v="1"/>
    <x v="13"/>
    <x v="15"/>
    <x v="4"/>
    <n v="49"/>
    <n v="120"/>
    <x v="1129"/>
    <x v="2404"/>
    <n v="0.54"/>
    <x v="2"/>
  </r>
  <r>
    <x v="2"/>
    <x v="1"/>
    <x v="375"/>
    <x v="1"/>
    <x v="13"/>
    <x v="15"/>
    <x v="5"/>
    <n v="43"/>
    <n v="203"/>
    <x v="1633"/>
    <x v="2405"/>
    <n v="0.72000000000000008"/>
    <x v="2"/>
  </r>
  <r>
    <x v="2"/>
    <x v="1"/>
    <x v="376"/>
    <x v="1"/>
    <x v="13"/>
    <x v="15"/>
    <x v="0"/>
    <n v="43"/>
    <n v="203"/>
    <x v="1633"/>
    <x v="2406"/>
    <n v="0.54999999999999993"/>
    <x v="2"/>
  </r>
  <r>
    <x v="2"/>
    <x v="1"/>
    <x v="377"/>
    <x v="1"/>
    <x v="13"/>
    <x v="15"/>
    <x v="1"/>
    <n v="49"/>
    <n v="203"/>
    <x v="1634"/>
    <x v="2407"/>
    <n v="0.55999999999999994"/>
    <x v="2"/>
  </r>
  <r>
    <x v="2"/>
    <x v="1"/>
    <x v="378"/>
    <x v="1"/>
    <x v="13"/>
    <x v="15"/>
    <x v="2"/>
    <n v="44"/>
    <n v="189"/>
    <x v="961"/>
    <x v="2408"/>
    <n v="0.59"/>
    <x v="2"/>
  </r>
  <r>
    <x v="2"/>
    <x v="1"/>
    <x v="379"/>
    <x v="1"/>
    <x v="13"/>
    <x v="15"/>
    <x v="3"/>
    <n v="41"/>
    <n v="180"/>
    <x v="1500"/>
    <x v="2409"/>
    <n v="0.69000000000000006"/>
    <x v="2"/>
  </r>
  <r>
    <x v="2"/>
    <x v="1"/>
    <x v="380"/>
    <x v="1"/>
    <x v="13"/>
    <x v="15"/>
    <x v="4"/>
    <n v="49"/>
    <n v="145"/>
    <x v="934"/>
    <x v="2410"/>
    <n v="0.54999999999999993"/>
    <x v="2"/>
  </r>
  <r>
    <x v="2"/>
    <x v="1"/>
    <x v="381"/>
    <x v="1"/>
    <x v="13"/>
    <x v="15"/>
    <x v="5"/>
    <n v="50"/>
    <n v="245"/>
    <x v="1635"/>
    <x v="2411"/>
    <n v="0.72000000000000008"/>
    <x v="2"/>
  </r>
  <r>
    <x v="2"/>
    <x v="1"/>
    <x v="382"/>
    <x v="1"/>
    <x v="13"/>
    <x v="15"/>
    <x v="0"/>
    <n v="44"/>
    <n v="206"/>
    <x v="742"/>
    <x v="2412"/>
    <n v="0.6399999999999999"/>
    <x v="2"/>
  </r>
  <r>
    <x v="2"/>
    <x v="1"/>
    <x v="383"/>
    <x v="1"/>
    <x v="13"/>
    <x v="15"/>
    <x v="1"/>
    <n v="49"/>
    <n v="215"/>
    <x v="1636"/>
    <x v="2413"/>
    <n v="0.6399999999999999"/>
    <x v="2"/>
  </r>
  <r>
    <x v="2"/>
    <x v="1"/>
    <x v="384"/>
    <x v="1"/>
    <x v="13"/>
    <x v="15"/>
    <x v="2"/>
    <n v="41"/>
    <n v="254"/>
    <x v="1637"/>
    <x v="2414"/>
    <n v="0.62999999999999989"/>
    <x v="2"/>
  </r>
  <r>
    <x v="2"/>
    <x v="1"/>
    <x v="385"/>
    <x v="1"/>
    <x v="13"/>
    <x v="15"/>
    <x v="3"/>
    <n v="44"/>
    <n v="173"/>
    <x v="1638"/>
    <x v="2415"/>
    <n v="0.7400000000000001"/>
    <x v="2"/>
  </r>
  <r>
    <x v="2"/>
    <x v="1"/>
    <x v="386"/>
    <x v="1"/>
    <x v="13"/>
    <x v="15"/>
    <x v="4"/>
    <n v="45"/>
    <n v="131"/>
    <x v="955"/>
    <x v="2416"/>
    <n v="0.57999999999999996"/>
    <x v="2"/>
  </r>
  <r>
    <x v="2"/>
    <x v="1"/>
    <x v="387"/>
    <x v="1"/>
    <x v="13"/>
    <x v="15"/>
    <x v="5"/>
    <n v="56"/>
    <n v="240"/>
    <x v="882"/>
    <x v="2417"/>
    <n v="0.80000000000000016"/>
    <x v="2"/>
  </r>
  <r>
    <x v="2"/>
    <x v="1"/>
    <x v="388"/>
    <x v="1"/>
    <x v="13"/>
    <x v="15"/>
    <x v="0"/>
    <n v="38"/>
    <n v="225"/>
    <x v="815"/>
    <x v="2418"/>
    <n v="0.61"/>
    <x v="2"/>
  </r>
  <r>
    <x v="2"/>
    <x v="1"/>
    <x v="389"/>
    <x v="1"/>
    <x v="13"/>
    <x v="15"/>
    <x v="1"/>
    <n v="52"/>
    <n v="210"/>
    <x v="1639"/>
    <x v="2419"/>
    <n v="0.64999999999999991"/>
    <x v="2"/>
  </r>
  <r>
    <x v="2"/>
    <x v="1"/>
    <x v="390"/>
    <x v="1"/>
    <x v="13"/>
    <x v="15"/>
    <x v="2"/>
    <n v="51"/>
    <n v="268"/>
    <x v="1640"/>
    <x v="2420"/>
    <n v="0.6"/>
    <x v="2"/>
  </r>
  <r>
    <x v="2"/>
    <x v="1"/>
    <x v="391"/>
    <x v="1"/>
    <x v="13"/>
    <x v="15"/>
    <x v="3"/>
    <n v="46"/>
    <n v="119"/>
    <x v="1641"/>
    <x v="2421"/>
    <n v="0.71000000000000008"/>
    <x v="2"/>
  </r>
  <r>
    <x v="2"/>
    <x v="1"/>
    <x v="392"/>
    <x v="1"/>
    <x v="13"/>
    <x v="15"/>
    <x v="4"/>
    <n v="50"/>
    <n v="123"/>
    <x v="1642"/>
    <x v="2422"/>
    <n v="0.59"/>
    <x v="2"/>
  </r>
  <r>
    <x v="2"/>
    <x v="1"/>
    <x v="393"/>
    <x v="1"/>
    <x v="13"/>
    <x v="15"/>
    <x v="5"/>
    <n v="59"/>
    <n v="182"/>
    <x v="918"/>
    <x v="2423"/>
    <n v="0.77000000000000013"/>
    <x v="2"/>
  </r>
  <r>
    <x v="2"/>
    <x v="1"/>
    <x v="394"/>
    <x v="1"/>
    <x v="13"/>
    <x v="15"/>
    <x v="0"/>
    <n v="51"/>
    <n v="175"/>
    <x v="1643"/>
    <x v="2424"/>
    <n v="0.6"/>
    <x v="2"/>
  </r>
  <r>
    <x v="2"/>
    <x v="1"/>
    <x v="395"/>
    <x v="1"/>
    <x v="13"/>
    <x v="15"/>
    <x v="1"/>
    <n v="50"/>
    <n v="144"/>
    <x v="1644"/>
    <x v="2425"/>
    <n v="0.62999999999999989"/>
    <x v="2"/>
  </r>
  <r>
    <x v="2"/>
    <x v="1"/>
    <x v="396"/>
    <x v="1"/>
    <x v="13"/>
    <x v="15"/>
    <x v="2"/>
    <n v="59"/>
    <n v="188"/>
    <x v="905"/>
    <x v="2426"/>
    <n v="0.62999999999999989"/>
    <x v="2"/>
  </r>
  <r>
    <x v="2"/>
    <x v="1"/>
    <x v="397"/>
    <x v="1"/>
    <x v="13"/>
    <x v="15"/>
    <x v="3"/>
    <n v="58"/>
    <n v="95"/>
    <x v="1645"/>
    <x v="2427"/>
    <n v="0.71000000000000008"/>
    <x v="2"/>
  </r>
  <r>
    <x v="2"/>
    <x v="1"/>
    <x v="398"/>
    <x v="1"/>
    <x v="13"/>
    <x v="15"/>
    <x v="4"/>
    <n v="41"/>
    <n v="88"/>
    <x v="1646"/>
    <x v="2428"/>
    <n v="0.56999999999999995"/>
    <x v="2"/>
  </r>
  <r>
    <x v="2"/>
    <x v="1"/>
    <x v="399"/>
    <x v="1"/>
    <x v="13"/>
    <x v="15"/>
    <x v="5"/>
    <n v="37"/>
    <n v="150"/>
    <x v="1647"/>
    <x v="2429"/>
    <n v="0.77000000000000013"/>
    <x v="2"/>
  </r>
  <r>
    <x v="2"/>
    <x v="1"/>
    <x v="400"/>
    <x v="1"/>
    <x v="13"/>
    <x v="15"/>
    <x v="0"/>
    <n v="29"/>
    <n v="131"/>
    <x v="1648"/>
    <x v="2430"/>
    <n v="0.6"/>
    <x v="2"/>
  </r>
  <r>
    <x v="2"/>
    <x v="1"/>
    <x v="401"/>
    <x v="1"/>
    <x v="13"/>
    <x v="15"/>
    <x v="1"/>
    <n v="29"/>
    <n v="158"/>
    <x v="1649"/>
    <x v="2431"/>
    <n v="0.62999999999999989"/>
    <x v="2"/>
  </r>
  <r>
    <x v="2"/>
    <x v="1"/>
    <x v="402"/>
    <x v="1"/>
    <x v="13"/>
    <x v="15"/>
    <x v="2"/>
    <n v="32"/>
    <n v="124"/>
    <x v="1650"/>
    <x v="2432"/>
    <n v="0.6"/>
    <x v="2"/>
  </r>
  <r>
    <x v="2"/>
    <x v="1"/>
    <x v="403"/>
    <x v="1"/>
    <x v="13"/>
    <x v="15"/>
    <x v="3"/>
    <n v="32"/>
    <n v="91"/>
    <x v="1651"/>
    <x v="2433"/>
    <n v="0.73000000000000009"/>
    <x v="2"/>
  </r>
  <r>
    <x v="2"/>
    <x v="1"/>
    <x v="404"/>
    <x v="1"/>
    <x v="13"/>
    <x v="15"/>
    <x v="4"/>
    <n v="29"/>
    <n v="78"/>
    <x v="1652"/>
    <x v="2434"/>
    <n v="0.6"/>
    <x v="2"/>
  </r>
  <r>
    <x v="2"/>
    <x v="1"/>
    <x v="405"/>
    <x v="1"/>
    <x v="13"/>
    <x v="15"/>
    <x v="5"/>
    <n v="36"/>
    <n v="143"/>
    <x v="1182"/>
    <x v="2435"/>
    <n v="0.75000000000000011"/>
    <x v="2"/>
  </r>
  <r>
    <x v="2"/>
    <x v="1"/>
    <x v="406"/>
    <x v="1"/>
    <x v="13"/>
    <x v="15"/>
    <x v="0"/>
    <n v="18"/>
    <n v="169"/>
    <x v="1653"/>
    <x v="2436"/>
    <n v="0.6399999999999999"/>
    <x v="2"/>
  </r>
  <r>
    <x v="2"/>
    <x v="1"/>
    <x v="407"/>
    <x v="1"/>
    <x v="13"/>
    <x v="15"/>
    <x v="1"/>
    <n v="19"/>
    <n v="169"/>
    <x v="1528"/>
    <x v="2437"/>
    <n v="0.61"/>
    <x v="2"/>
  </r>
  <r>
    <x v="2"/>
    <x v="1"/>
    <x v="408"/>
    <x v="1"/>
    <x v="13"/>
    <x v="15"/>
    <x v="2"/>
    <n v="43"/>
    <n v="144"/>
    <x v="1654"/>
    <x v="2438"/>
    <n v="0.6399999999999999"/>
    <x v="2"/>
  </r>
  <r>
    <x v="2"/>
    <x v="1"/>
    <x v="409"/>
    <x v="1"/>
    <x v="13"/>
    <x v="15"/>
    <x v="3"/>
    <n v="44"/>
    <n v="131"/>
    <x v="1655"/>
    <x v="2439"/>
    <n v="0.73000000000000009"/>
    <x v="2"/>
  </r>
  <r>
    <x v="2"/>
    <x v="1"/>
    <x v="410"/>
    <x v="1"/>
    <x v="13"/>
    <x v="15"/>
    <x v="4"/>
    <n v="48"/>
    <n v="111"/>
    <x v="1656"/>
    <x v="2440"/>
    <n v="0.59"/>
    <x v="2"/>
  </r>
  <r>
    <x v="2"/>
    <x v="1"/>
    <x v="411"/>
    <x v="1"/>
    <x v="13"/>
    <x v="15"/>
    <x v="5"/>
    <n v="56"/>
    <n v="188"/>
    <x v="1657"/>
    <x v="2441"/>
    <n v="0.79000000000000015"/>
    <x v="2"/>
  </r>
  <r>
    <x v="2"/>
    <x v="1"/>
    <x v="412"/>
    <x v="1"/>
    <x v="13"/>
    <x v="15"/>
    <x v="0"/>
    <n v="56"/>
    <n v="233"/>
    <x v="1096"/>
    <x v="2442"/>
    <n v="0.62999999999999989"/>
    <x v="2"/>
  </r>
  <r>
    <x v="2"/>
    <x v="1"/>
    <x v="413"/>
    <x v="1"/>
    <x v="13"/>
    <x v="15"/>
    <x v="1"/>
    <n v="58"/>
    <n v="225"/>
    <x v="1658"/>
    <x v="2443"/>
    <n v="0.6399999999999999"/>
    <x v="2"/>
  </r>
  <r>
    <x v="2"/>
    <x v="1"/>
    <x v="414"/>
    <x v="1"/>
    <x v="13"/>
    <x v="15"/>
    <x v="2"/>
    <n v="64"/>
    <n v="175"/>
    <x v="1659"/>
    <x v="2444"/>
    <n v="0.61999999999999988"/>
    <x v="2"/>
  </r>
  <r>
    <x v="2"/>
    <x v="1"/>
    <x v="415"/>
    <x v="1"/>
    <x v="13"/>
    <x v="15"/>
    <x v="3"/>
    <n v="63"/>
    <n v="143"/>
    <x v="1660"/>
    <x v="2445"/>
    <n v="0.75000000000000011"/>
    <x v="2"/>
  </r>
  <r>
    <x v="2"/>
    <x v="1"/>
    <x v="416"/>
    <x v="1"/>
    <x v="13"/>
    <x v="15"/>
    <x v="4"/>
    <n v="58"/>
    <n v="145"/>
    <x v="1661"/>
    <x v="2446"/>
    <n v="0.55999999999999994"/>
    <x v="2"/>
  </r>
  <r>
    <x v="2"/>
    <x v="1"/>
    <x v="417"/>
    <x v="1"/>
    <x v="13"/>
    <x v="15"/>
    <x v="5"/>
    <n v="68"/>
    <n v="203"/>
    <x v="1662"/>
    <x v="2447"/>
    <n v="0.80000000000000016"/>
    <x v="2"/>
  </r>
  <r>
    <x v="5"/>
    <x v="0"/>
    <x v="418"/>
    <x v="1"/>
    <x v="13"/>
    <x v="15"/>
    <x v="0"/>
    <n v="38"/>
    <n v="117"/>
    <x v="1663"/>
    <x v="2448"/>
    <n v="0.5"/>
    <x v="2"/>
  </r>
  <r>
    <x v="5"/>
    <x v="0"/>
    <x v="419"/>
    <x v="1"/>
    <x v="13"/>
    <x v="15"/>
    <x v="1"/>
    <n v="38"/>
    <n v="75"/>
    <x v="1027"/>
    <x v="2449"/>
    <n v="0.45999999999999996"/>
    <x v="2"/>
  </r>
  <r>
    <x v="5"/>
    <x v="0"/>
    <x v="420"/>
    <x v="1"/>
    <x v="13"/>
    <x v="15"/>
    <x v="2"/>
    <n v="28"/>
    <n v="63"/>
    <x v="1444"/>
    <x v="2450"/>
    <n v="0.52"/>
    <x v="2"/>
  </r>
  <r>
    <x v="5"/>
    <x v="0"/>
    <x v="421"/>
    <x v="1"/>
    <x v="13"/>
    <x v="15"/>
    <x v="3"/>
    <n v="34"/>
    <n v="28"/>
    <x v="1664"/>
    <x v="2451"/>
    <n v="0.41"/>
    <x v="2"/>
  </r>
  <r>
    <x v="5"/>
    <x v="0"/>
    <x v="422"/>
    <x v="0"/>
    <x v="14"/>
    <x v="16"/>
    <x v="4"/>
    <n v="47"/>
    <n v="42"/>
    <x v="1665"/>
    <x v="2452"/>
    <n v="0.39"/>
    <x v="2"/>
  </r>
  <r>
    <x v="5"/>
    <x v="0"/>
    <x v="423"/>
    <x v="0"/>
    <x v="14"/>
    <x v="16"/>
    <x v="5"/>
    <n v="38"/>
    <n v="68"/>
    <x v="1621"/>
    <x v="2453"/>
    <n v="0.52"/>
    <x v="2"/>
  </r>
  <r>
    <x v="5"/>
    <x v="0"/>
    <x v="424"/>
    <x v="0"/>
    <x v="14"/>
    <x v="16"/>
    <x v="0"/>
    <n v="38"/>
    <n v="140"/>
    <x v="1666"/>
    <x v="2454"/>
    <n v="0.49"/>
    <x v="2"/>
  </r>
  <r>
    <x v="5"/>
    <x v="0"/>
    <x v="425"/>
    <x v="0"/>
    <x v="14"/>
    <x v="16"/>
    <x v="1"/>
    <n v="38"/>
    <n v="45"/>
    <x v="1458"/>
    <x v="2455"/>
    <n v="0.47"/>
    <x v="2"/>
  </r>
  <r>
    <x v="5"/>
    <x v="0"/>
    <x v="426"/>
    <x v="0"/>
    <x v="14"/>
    <x v="16"/>
    <x v="2"/>
    <n v="29"/>
    <n v="60"/>
    <x v="1667"/>
    <x v="2456"/>
    <n v="0.53"/>
    <x v="2"/>
  </r>
  <r>
    <x v="5"/>
    <x v="0"/>
    <x v="427"/>
    <x v="0"/>
    <x v="14"/>
    <x v="16"/>
    <x v="3"/>
    <n v="34"/>
    <n v="19"/>
    <x v="1668"/>
    <x v="2457"/>
    <n v="0.42"/>
    <x v="2"/>
  </r>
  <r>
    <x v="5"/>
    <x v="0"/>
    <x v="428"/>
    <x v="0"/>
    <x v="14"/>
    <x v="16"/>
    <x v="4"/>
    <n v="46"/>
    <n v="45"/>
    <x v="1669"/>
    <x v="2458"/>
    <n v="0.39"/>
    <x v="2"/>
  </r>
  <r>
    <x v="5"/>
    <x v="0"/>
    <x v="429"/>
    <x v="0"/>
    <x v="14"/>
    <x v="16"/>
    <x v="5"/>
    <n v="37"/>
    <n v="63"/>
    <x v="1028"/>
    <x v="2459"/>
    <n v="0.51"/>
    <x v="2"/>
  </r>
  <r>
    <x v="5"/>
    <x v="0"/>
    <x v="430"/>
    <x v="0"/>
    <x v="14"/>
    <x v="16"/>
    <x v="0"/>
    <n v="39"/>
    <n v="127"/>
    <x v="1670"/>
    <x v="2460"/>
    <n v="0.49"/>
    <x v="2"/>
  </r>
  <r>
    <x v="5"/>
    <x v="0"/>
    <x v="431"/>
    <x v="0"/>
    <x v="14"/>
    <x v="16"/>
    <x v="1"/>
    <n v="39"/>
    <n v="46"/>
    <x v="1671"/>
    <x v="2461"/>
    <n v="0.49"/>
    <x v="2"/>
  </r>
  <r>
    <x v="5"/>
    <x v="0"/>
    <x v="432"/>
    <x v="0"/>
    <x v="14"/>
    <x v="16"/>
    <x v="2"/>
    <n v="27"/>
    <n v="52"/>
    <x v="1672"/>
    <x v="2462"/>
    <n v="0.54999999999999993"/>
    <x v="2"/>
  </r>
  <r>
    <x v="5"/>
    <x v="0"/>
    <x v="433"/>
    <x v="0"/>
    <x v="14"/>
    <x v="16"/>
    <x v="3"/>
    <n v="32"/>
    <n v="13"/>
    <x v="1673"/>
    <x v="2463"/>
    <n v="0.4"/>
    <x v="2"/>
  </r>
  <r>
    <x v="5"/>
    <x v="0"/>
    <x v="434"/>
    <x v="0"/>
    <x v="14"/>
    <x v="16"/>
    <x v="4"/>
    <n v="49"/>
    <n v="29"/>
    <x v="1674"/>
    <x v="2464"/>
    <n v="0.36"/>
    <x v="2"/>
  </r>
  <r>
    <x v="5"/>
    <x v="0"/>
    <x v="435"/>
    <x v="0"/>
    <x v="14"/>
    <x v="16"/>
    <x v="5"/>
    <n v="36"/>
    <n v="50"/>
    <x v="1164"/>
    <x v="2465"/>
    <n v="0.55000000000000004"/>
    <x v="2"/>
  </r>
  <r>
    <x v="5"/>
    <x v="0"/>
    <x v="436"/>
    <x v="0"/>
    <x v="14"/>
    <x v="16"/>
    <x v="0"/>
    <n v="37"/>
    <n v="122"/>
    <x v="1675"/>
    <x v="2466"/>
    <n v="0.48"/>
    <x v="2"/>
  </r>
  <r>
    <x v="5"/>
    <x v="0"/>
    <x v="437"/>
    <x v="0"/>
    <x v="14"/>
    <x v="16"/>
    <x v="1"/>
    <n v="37"/>
    <n v="44"/>
    <x v="1676"/>
    <x v="2467"/>
    <n v="0.47"/>
    <x v="2"/>
  </r>
  <r>
    <x v="5"/>
    <x v="0"/>
    <x v="438"/>
    <x v="0"/>
    <x v="14"/>
    <x v="16"/>
    <x v="2"/>
    <n v="27"/>
    <n v="44"/>
    <x v="1677"/>
    <x v="2468"/>
    <n v="0.54"/>
    <x v="2"/>
  </r>
  <r>
    <x v="5"/>
    <x v="0"/>
    <x v="439"/>
    <x v="0"/>
    <x v="14"/>
    <x v="16"/>
    <x v="3"/>
    <n v="33"/>
    <n v="21"/>
    <x v="1678"/>
    <x v="2469"/>
    <n v="0.4"/>
    <x v="2"/>
  </r>
  <r>
    <x v="5"/>
    <x v="0"/>
    <x v="440"/>
    <x v="0"/>
    <x v="14"/>
    <x v="16"/>
    <x v="4"/>
    <n v="47"/>
    <n v="20"/>
    <x v="1679"/>
    <x v="2470"/>
    <n v="0.38"/>
    <x v="2"/>
  </r>
  <r>
    <x v="5"/>
    <x v="0"/>
    <x v="441"/>
    <x v="0"/>
    <x v="14"/>
    <x v="16"/>
    <x v="5"/>
    <n v="39"/>
    <n v="63"/>
    <x v="1680"/>
    <x v="2471"/>
    <n v="0.51"/>
    <x v="2"/>
  </r>
  <r>
    <x v="5"/>
    <x v="0"/>
    <x v="442"/>
    <x v="0"/>
    <x v="14"/>
    <x v="16"/>
    <x v="0"/>
    <n v="52"/>
    <n v="144"/>
    <x v="1501"/>
    <x v="2472"/>
    <n v="0.44999999999999996"/>
    <x v="2"/>
  </r>
  <r>
    <x v="5"/>
    <x v="0"/>
    <x v="443"/>
    <x v="0"/>
    <x v="14"/>
    <x v="16"/>
    <x v="1"/>
    <n v="48"/>
    <n v="60"/>
    <x v="1477"/>
    <x v="2473"/>
    <n v="0.5"/>
    <x v="2"/>
  </r>
  <r>
    <x v="5"/>
    <x v="0"/>
    <x v="444"/>
    <x v="0"/>
    <x v="14"/>
    <x v="16"/>
    <x v="2"/>
    <n v="42"/>
    <n v="47"/>
    <x v="1665"/>
    <x v="2474"/>
    <n v="0.54"/>
    <x v="2"/>
  </r>
  <r>
    <x v="5"/>
    <x v="0"/>
    <x v="445"/>
    <x v="0"/>
    <x v="14"/>
    <x v="16"/>
    <x v="3"/>
    <n v="41"/>
    <n v="34"/>
    <x v="1681"/>
    <x v="2475"/>
    <n v="0.4"/>
    <x v="2"/>
  </r>
  <r>
    <x v="5"/>
    <x v="0"/>
    <x v="446"/>
    <x v="0"/>
    <x v="14"/>
    <x v="16"/>
    <x v="4"/>
    <n v="51"/>
    <n v="42"/>
    <x v="1593"/>
    <x v="2476"/>
    <n v="0.37"/>
    <x v="2"/>
  </r>
  <r>
    <x v="5"/>
    <x v="0"/>
    <x v="447"/>
    <x v="0"/>
    <x v="14"/>
    <x v="16"/>
    <x v="5"/>
    <n v="56"/>
    <n v="72"/>
    <x v="1012"/>
    <x v="2477"/>
    <n v="0.53"/>
    <x v="2"/>
  </r>
  <r>
    <x v="5"/>
    <x v="0"/>
    <x v="448"/>
    <x v="0"/>
    <x v="14"/>
    <x v="16"/>
    <x v="0"/>
    <n v="54"/>
    <n v="158"/>
    <x v="1682"/>
    <x v="2478"/>
    <n v="0.47"/>
    <x v="2"/>
  </r>
  <r>
    <x v="5"/>
    <x v="0"/>
    <x v="449"/>
    <x v="0"/>
    <x v="14"/>
    <x v="16"/>
    <x v="1"/>
    <n v="48"/>
    <n v="77"/>
    <x v="1683"/>
    <x v="2479"/>
    <n v="0.49"/>
    <x v="2"/>
  </r>
  <r>
    <x v="5"/>
    <x v="0"/>
    <x v="450"/>
    <x v="0"/>
    <x v="14"/>
    <x v="16"/>
    <x v="2"/>
    <n v="42"/>
    <n v="58"/>
    <x v="1684"/>
    <x v="2480"/>
    <n v="0.51"/>
    <x v="2"/>
  </r>
  <r>
    <x v="5"/>
    <x v="0"/>
    <x v="451"/>
    <x v="0"/>
    <x v="14"/>
    <x v="16"/>
    <x v="3"/>
    <n v="41"/>
    <n v="51"/>
    <x v="1588"/>
    <x v="2481"/>
    <n v="0.42"/>
    <x v="2"/>
  </r>
  <r>
    <x v="5"/>
    <x v="0"/>
    <x v="452"/>
    <x v="0"/>
    <x v="14"/>
    <x v="16"/>
    <x v="4"/>
    <n v="50"/>
    <n v="53"/>
    <x v="1685"/>
    <x v="2482"/>
    <n v="0.36"/>
    <x v="2"/>
  </r>
  <r>
    <x v="5"/>
    <x v="0"/>
    <x v="453"/>
    <x v="0"/>
    <x v="14"/>
    <x v="16"/>
    <x v="5"/>
    <n v="56"/>
    <n v="85"/>
    <x v="1686"/>
    <x v="2483"/>
    <n v="0.51"/>
    <x v="2"/>
  </r>
  <r>
    <x v="5"/>
    <x v="0"/>
    <x v="454"/>
    <x v="0"/>
    <x v="14"/>
    <x v="16"/>
    <x v="0"/>
    <n v="51"/>
    <n v="143"/>
    <x v="1687"/>
    <x v="2484"/>
    <n v="0.49"/>
    <x v="2"/>
  </r>
  <r>
    <x v="5"/>
    <x v="0"/>
    <x v="455"/>
    <x v="0"/>
    <x v="14"/>
    <x v="16"/>
    <x v="1"/>
    <n v="46"/>
    <n v="84"/>
    <x v="1532"/>
    <x v="2485"/>
    <n v="0.48"/>
    <x v="2"/>
  </r>
  <r>
    <x v="5"/>
    <x v="0"/>
    <x v="456"/>
    <x v="0"/>
    <x v="14"/>
    <x v="16"/>
    <x v="2"/>
    <n v="43"/>
    <n v="63"/>
    <x v="1014"/>
    <x v="2486"/>
    <n v="0.54999999999999993"/>
    <x v="2"/>
  </r>
  <r>
    <x v="5"/>
    <x v="0"/>
    <x v="457"/>
    <x v="0"/>
    <x v="14"/>
    <x v="16"/>
    <x v="3"/>
    <n v="43"/>
    <n v="44"/>
    <x v="1688"/>
    <x v="2487"/>
    <n v="0.41"/>
    <x v="2"/>
  </r>
  <r>
    <x v="5"/>
    <x v="0"/>
    <x v="458"/>
    <x v="0"/>
    <x v="14"/>
    <x v="16"/>
    <x v="4"/>
    <n v="53"/>
    <n v="60"/>
    <x v="1689"/>
    <x v="2488"/>
    <n v="0.38"/>
    <x v="2"/>
  </r>
  <r>
    <x v="5"/>
    <x v="0"/>
    <x v="487"/>
    <x v="0"/>
    <x v="14"/>
    <x v="16"/>
    <x v="5"/>
    <n v="58"/>
    <n v="113"/>
    <x v="1690"/>
    <x v="2489"/>
    <n v="0.54"/>
    <x v="2"/>
  </r>
  <r>
    <x v="5"/>
    <x v="0"/>
    <x v="488"/>
    <x v="0"/>
    <x v="14"/>
    <x v="16"/>
    <x v="0"/>
    <n v="50"/>
    <n v="147"/>
    <x v="1691"/>
    <x v="2490"/>
    <n v="0.45999999999999996"/>
    <x v="2"/>
  </r>
  <r>
    <x v="5"/>
    <x v="0"/>
    <x v="489"/>
    <x v="0"/>
    <x v="14"/>
    <x v="16"/>
    <x v="1"/>
    <n v="49"/>
    <n v="90"/>
    <x v="1692"/>
    <x v="2491"/>
    <n v="0.47"/>
    <x v="2"/>
  </r>
  <r>
    <x v="5"/>
    <x v="0"/>
    <x v="490"/>
    <x v="0"/>
    <x v="14"/>
    <x v="16"/>
    <x v="2"/>
    <n v="41"/>
    <n v="68"/>
    <x v="1119"/>
    <x v="2492"/>
    <n v="0.5"/>
    <x v="2"/>
  </r>
  <r>
    <x v="5"/>
    <x v="0"/>
    <x v="491"/>
    <x v="0"/>
    <x v="14"/>
    <x v="16"/>
    <x v="3"/>
    <n v="41"/>
    <n v="51"/>
    <x v="1588"/>
    <x v="2493"/>
    <n v="0.41"/>
    <x v="2"/>
  </r>
  <r>
    <x v="5"/>
    <x v="0"/>
    <x v="492"/>
    <x v="0"/>
    <x v="14"/>
    <x v="16"/>
    <x v="4"/>
    <n v="54"/>
    <n v="41"/>
    <x v="1693"/>
    <x v="2494"/>
    <n v="0.37"/>
    <x v="2"/>
  </r>
  <r>
    <x v="5"/>
    <x v="0"/>
    <x v="493"/>
    <x v="0"/>
    <x v="14"/>
    <x v="16"/>
    <x v="5"/>
    <n v="54"/>
    <n v="91"/>
    <x v="1502"/>
    <x v="2495"/>
    <n v="0.54"/>
    <x v="2"/>
  </r>
  <r>
    <x v="5"/>
    <x v="0"/>
    <x v="494"/>
    <x v="0"/>
    <x v="14"/>
    <x v="16"/>
    <x v="0"/>
    <n v="53"/>
    <n v="122"/>
    <x v="1694"/>
    <x v="2496"/>
    <n v="0.48"/>
    <x v="2"/>
  </r>
  <r>
    <x v="5"/>
    <x v="0"/>
    <x v="495"/>
    <x v="0"/>
    <x v="14"/>
    <x v="16"/>
    <x v="1"/>
    <n v="46"/>
    <n v="70"/>
    <x v="1695"/>
    <x v="2497"/>
    <n v="0.47"/>
    <x v="2"/>
  </r>
  <r>
    <x v="5"/>
    <x v="0"/>
    <x v="496"/>
    <x v="0"/>
    <x v="14"/>
    <x v="16"/>
    <x v="2"/>
    <n v="41"/>
    <n v="38"/>
    <x v="1696"/>
    <x v="2498"/>
    <n v="0.54999999999999993"/>
    <x v="2"/>
  </r>
  <r>
    <x v="5"/>
    <x v="0"/>
    <x v="497"/>
    <x v="0"/>
    <x v="14"/>
    <x v="16"/>
    <x v="3"/>
    <n v="42"/>
    <n v="36"/>
    <x v="1005"/>
    <x v="2499"/>
    <n v="0.44999999999999996"/>
    <x v="2"/>
  </r>
  <r>
    <x v="5"/>
    <x v="0"/>
    <x v="498"/>
    <x v="0"/>
    <x v="14"/>
    <x v="16"/>
    <x v="4"/>
    <n v="52"/>
    <n v="36"/>
    <x v="1039"/>
    <x v="2500"/>
    <n v="0.37"/>
    <x v="2"/>
  </r>
  <r>
    <x v="5"/>
    <x v="0"/>
    <x v="393"/>
    <x v="0"/>
    <x v="14"/>
    <x v="16"/>
    <x v="5"/>
    <n v="57"/>
    <n v="59"/>
    <x v="1697"/>
    <x v="2501"/>
    <n v="0.52"/>
    <x v="2"/>
  </r>
  <r>
    <x v="5"/>
    <x v="0"/>
    <x v="425"/>
    <x v="0"/>
    <x v="14"/>
    <x v="16"/>
    <x v="0"/>
    <n v="55"/>
    <n v="120"/>
    <x v="1698"/>
    <x v="2502"/>
    <n v="0.5"/>
    <x v="2"/>
  </r>
  <r>
    <x v="5"/>
    <x v="0"/>
    <x v="425"/>
    <x v="0"/>
    <x v="14"/>
    <x v="16"/>
    <x v="1"/>
    <n v="54"/>
    <n v="59"/>
    <x v="1699"/>
    <x v="2503"/>
    <n v="0.49"/>
    <x v="2"/>
  </r>
  <r>
    <x v="5"/>
    <x v="0"/>
    <x v="425"/>
    <x v="0"/>
    <x v="14"/>
    <x v="16"/>
    <x v="2"/>
    <n v="52"/>
    <n v="31"/>
    <x v="1700"/>
    <x v="2504"/>
    <n v="0.54999999999999993"/>
    <x v="2"/>
  </r>
  <r>
    <x v="5"/>
    <x v="0"/>
    <x v="425"/>
    <x v="0"/>
    <x v="14"/>
    <x v="16"/>
    <x v="3"/>
    <n v="50"/>
    <n v="26"/>
    <x v="1701"/>
    <x v="2505"/>
    <n v="0.4"/>
    <x v="2"/>
  </r>
  <r>
    <x v="5"/>
    <x v="0"/>
    <x v="425"/>
    <x v="0"/>
    <x v="14"/>
    <x v="16"/>
    <x v="4"/>
    <n v="61"/>
    <n v="27"/>
    <x v="1702"/>
    <x v="2506"/>
    <n v="0.38"/>
    <x v="2"/>
  </r>
  <r>
    <x v="5"/>
    <x v="0"/>
    <x v="425"/>
    <x v="0"/>
    <x v="14"/>
    <x v="16"/>
    <x v="5"/>
    <n v="68"/>
    <n v="56"/>
    <x v="1465"/>
    <x v="2507"/>
    <n v="0.53"/>
    <x v="2"/>
  </r>
  <r>
    <x v="5"/>
    <x v="0"/>
    <x v="455"/>
    <x v="0"/>
    <x v="14"/>
    <x v="16"/>
    <x v="0"/>
    <n v="62"/>
    <n v="98"/>
    <x v="1703"/>
    <x v="2508"/>
    <n v="0.49"/>
    <x v="2"/>
  </r>
  <r>
    <x v="5"/>
    <x v="0"/>
    <x v="455"/>
    <x v="0"/>
    <x v="14"/>
    <x v="16"/>
    <x v="1"/>
    <n v="52"/>
    <n v="52"/>
    <x v="1704"/>
    <x v="1977"/>
    <n v="0.5"/>
    <x v="2"/>
  </r>
  <r>
    <x v="5"/>
    <x v="0"/>
    <x v="455"/>
    <x v="0"/>
    <x v="14"/>
    <x v="16"/>
    <x v="2"/>
    <n v="52"/>
    <n v="55"/>
    <x v="1705"/>
    <x v="2509"/>
    <n v="0.52"/>
    <x v="2"/>
  </r>
  <r>
    <x v="5"/>
    <x v="0"/>
    <x v="455"/>
    <x v="0"/>
    <x v="14"/>
    <x v="16"/>
    <x v="3"/>
    <n v="54"/>
    <n v="46"/>
    <x v="1706"/>
    <x v="2510"/>
    <n v="0.43"/>
    <x v="2"/>
  </r>
  <r>
    <x v="5"/>
    <x v="0"/>
    <x v="455"/>
    <x v="0"/>
    <x v="14"/>
    <x v="16"/>
    <x v="4"/>
    <n v="60"/>
    <n v="41"/>
    <x v="1707"/>
    <x v="2511"/>
    <n v="0.36"/>
    <x v="2"/>
  </r>
  <r>
    <x v="5"/>
    <x v="0"/>
    <x v="455"/>
    <x v="0"/>
    <x v="14"/>
    <x v="16"/>
    <x v="5"/>
    <n v="67"/>
    <n v="63"/>
    <x v="1708"/>
    <x v="2512"/>
    <n v="0.54"/>
    <x v="2"/>
  </r>
  <r>
    <x v="5"/>
    <x v="0"/>
    <x v="484"/>
    <x v="0"/>
    <x v="14"/>
    <x v="16"/>
    <x v="0"/>
    <n v="62"/>
    <n v="138"/>
    <x v="1709"/>
    <x v="2513"/>
    <n v="0.48"/>
    <x v="2"/>
  </r>
  <r>
    <x v="5"/>
    <x v="0"/>
    <x v="484"/>
    <x v="0"/>
    <x v="14"/>
    <x v="16"/>
    <x v="1"/>
    <n v="53"/>
    <n v="74"/>
    <x v="1710"/>
    <x v="2514"/>
    <n v="0.5"/>
    <x v="2"/>
  </r>
  <r>
    <x v="5"/>
    <x v="0"/>
    <x v="484"/>
    <x v="0"/>
    <x v="14"/>
    <x v="16"/>
    <x v="2"/>
    <n v="52"/>
    <n v="68"/>
    <x v="1625"/>
    <x v="2515"/>
    <n v="0.5"/>
    <x v="2"/>
  </r>
  <r>
    <x v="5"/>
    <x v="0"/>
    <x v="484"/>
    <x v="0"/>
    <x v="14"/>
    <x v="16"/>
    <x v="3"/>
    <n v="52"/>
    <n v="50"/>
    <x v="1711"/>
    <x v="2516"/>
    <n v="0.43"/>
    <x v="2"/>
  </r>
  <r>
    <x v="5"/>
    <x v="0"/>
    <x v="484"/>
    <x v="0"/>
    <x v="14"/>
    <x v="16"/>
    <x v="4"/>
    <n v="60"/>
    <n v="54"/>
    <x v="1712"/>
    <x v="1904"/>
    <n v="0.36"/>
    <x v="2"/>
  </r>
  <r>
    <x v="5"/>
    <x v="0"/>
    <x v="484"/>
    <x v="0"/>
    <x v="14"/>
    <x v="16"/>
    <x v="5"/>
    <n v="69"/>
    <n v="75"/>
    <x v="1713"/>
    <x v="2517"/>
    <n v="0.53"/>
    <x v="2"/>
  </r>
  <r>
    <x v="3"/>
    <x v="2"/>
    <x v="174"/>
    <x v="0"/>
    <x v="14"/>
    <x v="16"/>
    <x v="0"/>
    <n v="33"/>
    <n v="98"/>
    <x v="1462"/>
    <x v="2518"/>
    <n v="0.35"/>
    <x v="2"/>
  </r>
  <r>
    <x v="3"/>
    <x v="2"/>
    <x v="174"/>
    <x v="0"/>
    <x v="14"/>
    <x v="16"/>
    <x v="1"/>
    <n v="41"/>
    <n v="109"/>
    <x v="1714"/>
    <x v="2519"/>
    <n v="0.33"/>
    <x v="2"/>
  </r>
  <r>
    <x v="3"/>
    <x v="2"/>
    <x v="174"/>
    <x v="0"/>
    <x v="14"/>
    <x v="16"/>
    <x v="2"/>
    <n v="43"/>
    <n v="101"/>
    <x v="1480"/>
    <x v="2520"/>
    <n v="0.4"/>
    <x v="2"/>
  </r>
  <r>
    <x v="3"/>
    <x v="2"/>
    <x v="174"/>
    <x v="0"/>
    <x v="14"/>
    <x v="16"/>
    <x v="3"/>
    <n v="43"/>
    <n v="59"/>
    <x v="1715"/>
    <x v="2521"/>
    <n v="0.39"/>
    <x v="2"/>
  </r>
  <r>
    <x v="5"/>
    <x v="0"/>
    <x v="188"/>
    <x v="2"/>
    <x v="15"/>
    <x v="17"/>
    <x v="5"/>
    <n v="52"/>
    <n v="84"/>
    <x v="1716"/>
    <x v="2522"/>
    <n v="0.41"/>
    <x v="2"/>
  </r>
  <r>
    <x v="5"/>
    <x v="0"/>
    <x v="696"/>
    <x v="2"/>
    <x v="15"/>
    <x v="17"/>
    <x v="0"/>
    <n v="51"/>
    <n v="173"/>
    <x v="1717"/>
    <x v="2523"/>
    <n v="0.47000000000000003"/>
    <x v="2"/>
  </r>
  <r>
    <x v="5"/>
    <x v="0"/>
    <x v="696"/>
    <x v="2"/>
    <x v="15"/>
    <x v="17"/>
    <x v="1"/>
    <n v="53"/>
    <n v="65"/>
    <x v="1718"/>
    <x v="2524"/>
    <n v="0.48000000000000004"/>
    <x v="2"/>
  </r>
  <r>
    <x v="5"/>
    <x v="0"/>
    <x v="696"/>
    <x v="2"/>
    <x v="15"/>
    <x v="17"/>
    <x v="2"/>
    <n v="43"/>
    <n v="77"/>
    <x v="996"/>
    <x v="2525"/>
    <n v="0.37"/>
    <x v="2"/>
  </r>
  <r>
    <x v="5"/>
    <x v="0"/>
    <x v="696"/>
    <x v="2"/>
    <x v="15"/>
    <x v="17"/>
    <x v="3"/>
    <n v="49"/>
    <n v="46"/>
    <x v="1719"/>
    <x v="2526"/>
    <n v="0.39"/>
    <x v="2"/>
  </r>
  <r>
    <x v="5"/>
    <x v="0"/>
    <x v="696"/>
    <x v="2"/>
    <x v="15"/>
    <x v="17"/>
    <x v="4"/>
    <n v="60"/>
    <n v="75"/>
    <x v="1720"/>
    <x v="2527"/>
    <n v="0.38"/>
    <x v="2"/>
  </r>
  <r>
    <x v="5"/>
    <x v="0"/>
    <x v="696"/>
    <x v="2"/>
    <x v="15"/>
    <x v="17"/>
    <x v="5"/>
    <n v="52"/>
    <n v="102"/>
    <x v="1721"/>
    <x v="2528"/>
    <n v="0.44"/>
    <x v="2"/>
  </r>
  <r>
    <x v="5"/>
    <x v="0"/>
    <x v="225"/>
    <x v="2"/>
    <x v="15"/>
    <x v="17"/>
    <x v="0"/>
    <n v="53"/>
    <n v="153"/>
    <x v="1722"/>
    <x v="2529"/>
    <n v="0.49000000000000005"/>
    <x v="2"/>
  </r>
  <r>
    <x v="5"/>
    <x v="0"/>
    <x v="225"/>
    <x v="2"/>
    <x v="15"/>
    <x v="17"/>
    <x v="1"/>
    <n v="52"/>
    <n v="65"/>
    <x v="1306"/>
    <x v="2530"/>
    <n v="0.5"/>
    <x v="2"/>
  </r>
  <r>
    <x v="5"/>
    <x v="0"/>
    <x v="225"/>
    <x v="2"/>
    <x v="15"/>
    <x v="17"/>
    <x v="2"/>
    <n v="41"/>
    <n v="69"/>
    <x v="990"/>
    <x v="2531"/>
    <n v="0.37"/>
    <x v="2"/>
  </r>
  <r>
    <x v="5"/>
    <x v="0"/>
    <x v="225"/>
    <x v="2"/>
    <x v="15"/>
    <x v="17"/>
    <x v="3"/>
    <n v="49"/>
    <n v="36"/>
    <x v="1444"/>
    <x v="2532"/>
    <n v="0.38"/>
    <x v="2"/>
  </r>
  <r>
    <x v="5"/>
    <x v="0"/>
    <x v="225"/>
    <x v="2"/>
    <x v="15"/>
    <x v="17"/>
    <x v="4"/>
    <n v="64"/>
    <n v="53"/>
    <x v="1723"/>
    <x v="2533"/>
    <n v="0.39"/>
    <x v="2"/>
  </r>
  <r>
    <x v="5"/>
    <x v="0"/>
    <x v="225"/>
    <x v="2"/>
    <x v="15"/>
    <x v="17"/>
    <x v="5"/>
    <n v="53"/>
    <n v="72"/>
    <x v="1724"/>
    <x v="2534"/>
    <n v="0.4"/>
    <x v="2"/>
  </r>
  <r>
    <x v="5"/>
    <x v="0"/>
    <x v="244"/>
    <x v="2"/>
    <x v="15"/>
    <x v="17"/>
    <x v="0"/>
    <n v="54"/>
    <n v="131"/>
    <x v="1725"/>
    <x v="2535"/>
    <n v="0.46"/>
    <x v="2"/>
  </r>
  <r>
    <x v="5"/>
    <x v="0"/>
    <x v="244"/>
    <x v="2"/>
    <x v="15"/>
    <x v="17"/>
    <x v="1"/>
    <n v="50"/>
    <n v="61"/>
    <x v="1726"/>
    <x v="2536"/>
    <n v="0.5"/>
    <x v="2"/>
  </r>
  <r>
    <x v="5"/>
    <x v="0"/>
    <x v="244"/>
    <x v="2"/>
    <x v="15"/>
    <x v="17"/>
    <x v="2"/>
    <n v="44"/>
    <n v="61"/>
    <x v="1727"/>
    <x v="2537"/>
    <n v="0.4"/>
    <x v="2"/>
  </r>
  <r>
    <x v="5"/>
    <x v="0"/>
    <x v="244"/>
    <x v="2"/>
    <x v="15"/>
    <x v="17"/>
    <x v="3"/>
    <n v="47"/>
    <n v="44"/>
    <x v="1132"/>
    <x v="2467"/>
    <n v="0.37"/>
    <x v="2"/>
  </r>
  <r>
    <x v="5"/>
    <x v="0"/>
    <x v="244"/>
    <x v="2"/>
    <x v="15"/>
    <x v="17"/>
    <x v="4"/>
    <n v="56"/>
    <n v="41"/>
    <x v="1047"/>
    <x v="2538"/>
    <n v="0.37"/>
    <x v="2"/>
  </r>
  <r>
    <x v="5"/>
    <x v="0"/>
    <x v="244"/>
    <x v="2"/>
    <x v="15"/>
    <x v="17"/>
    <x v="5"/>
    <n v="49"/>
    <n v="84"/>
    <x v="1728"/>
    <x v="2479"/>
    <n v="0.44"/>
    <x v="2"/>
  </r>
  <r>
    <x v="5"/>
    <x v="0"/>
    <x v="273"/>
    <x v="2"/>
    <x v="15"/>
    <x v="17"/>
    <x v="0"/>
    <n v="59"/>
    <n v="160"/>
    <x v="1729"/>
    <x v="2539"/>
    <n v="0.5"/>
    <x v="2"/>
  </r>
  <r>
    <x v="5"/>
    <x v="0"/>
    <x v="273"/>
    <x v="2"/>
    <x v="15"/>
    <x v="17"/>
    <x v="1"/>
    <n v="56"/>
    <n v="72"/>
    <x v="1012"/>
    <x v="2540"/>
    <n v="0.45000000000000007"/>
    <x v="2"/>
  </r>
  <r>
    <x v="5"/>
    <x v="0"/>
    <x v="273"/>
    <x v="2"/>
    <x v="15"/>
    <x v="17"/>
    <x v="2"/>
    <n v="53"/>
    <n v="84"/>
    <x v="1730"/>
    <x v="2541"/>
    <n v="0.4"/>
    <x v="2"/>
  </r>
  <r>
    <x v="5"/>
    <x v="0"/>
    <x v="273"/>
    <x v="2"/>
    <x v="15"/>
    <x v="17"/>
    <x v="3"/>
    <n v="51"/>
    <n v="63"/>
    <x v="1731"/>
    <x v="2542"/>
    <n v="0.38"/>
    <x v="2"/>
  </r>
  <r>
    <x v="5"/>
    <x v="0"/>
    <x v="273"/>
    <x v="2"/>
    <x v="15"/>
    <x v="17"/>
    <x v="4"/>
    <n v="62"/>
    <n v="69"/>
    <x v="1732"/>
    <x v="2543"/>
    <n v="0.38"/>
    <x v="2"/>
  </r>
  <r>
    <x v="5"/>
    <x v="0"/>
    <x v="273"/>
    <x v="2"/>
    <x v="15"/>
    <x v="17"/>
    <x v="5"/>
    <n v="67"/>
    <n v="100"/>
    <x v="1733"/>
    <x v="2544"/>
    <n v="0.41"/>
    <x v="2"/>
  </r>
  <r>
    <x v="5"/>
    <x v="0"/>
    <x v="306"/>
    <x v="2"/>
    <x v="15"/>
    <x v="17"/>
    <x v="0"/>
    <n v="59"/>
    <n v="189"/>
    <x v="973"/>
    <x v="2545"/>
    <n v="0.46"/>
    <x v="2"/>
  </r>
  <r>
    <x v="5"/>
    <x v="0"/>
    <x v="306"/>
    <x v="2"/>
    <x v="15"/>
    <x v="17"/>
    <x v="1"/>
    <n v="55"/>
    <n v="112"/>
    <x v="1043"/>
    <x v="2546"/>
    <n v="0.5"/>
    <x v="2"/>
  </r>
  <r>
    <x v="5"/>
    <x v="0"/>
    <x v="306"/>
    <x v="2"/>
    <x v="15"/>
    <x v="17"/>
    <x v="2"/>
    <n v="53"/>
    <n v="81"/>
    <x v="1436"/>
    <x v="2547"/>
    <n v="0.36"/>
    <x v="2"/>
  </r>
  <r>
    <x v="5"/>
    <x v="0"/>
    <x v="306"/>
    <x v="2"/>
    <x v="15"/>
    <x v="17"/>
    <x v="3"/>
    <n v="53"/>
    <n v="90"/>
    <x v="1734"/>
    <x v="2548"/>
    <n v="0.36"/>
    <x v="2"/>
  </r>
  <r>
    <x v="5"/>
    <x v="0"/>
    <x v="306"/>
    <x v="2"/>
    <x v="15"/>
    <x v="17"/>
    <x v="4"/>
    <n v="60"/>
    <n v="84"/>
    <x v="1735"/>
    <x v="1782"/>
    <n v="0.36"/>
    <x v="2"/>
  </r>
  <r>
    <x v="5"/>
    <x v="0"/>
    <x v="306"/>
    <x v="2"/>
    <x v="15"/>
    <x v="17"/>
    <x v="5"/>
    <n v="67"/>
    <n v="126"/>
    <x v="1736"/>
    <x v="2549"/>
    <n v="0.42"/>
    <x v="2"/>
  </r>
  <r>
    <x v="5"/>
    <x v="0"/>
    <x v="334"/>
    <x v="2"/>
    <x v="15"/>
    <x v="17"/>
    <x v="0"/>
    <n v="63"/>
    <n v="182"/>
    <x v="1737"/>
    <x v="2550"/>
    <n v="0.46"/>
    <x v="2"/>
  </r>
  <r>
    <x v="5"/>
    <x v="0"/>
    <x v="334"/>
    <x v="2"/>
    <x v="15"/>
    <x v="17"/>
    <x v="1"/>
    <n v="59"/>
    <n v="111"/>
    <x v="1738"/>
    <x v="2551"/>
    <n v="0.47000000000000003"/>
    <x v="2"/>
  </r>
  <r>
    <x v="5"/>
    <x v="0"/>
    <x v="334"/>
    <x v="2"/>
    <x v="15"/>
    <x v="17"/>
    <x v="2"/>
    <n v="53"/>
    <n v="102"/>
    <x v="1739"/>
    <x v="2552"/>
    <n v="0.36"/>
    <x v="2"/>
  </r>
  <r>
    <x v="5"/>
    <x v="0"/>
    <x v="334"/>
    <x v="2"/>
    <x v="15"/>
    <x v="17"/>
    <x v="3"/>
    <n v="51"/>
    <n v="75"/>
    <x v="1740"/>
    <x v="2553"/>
    <n v="0.38"/>
    <x v="2"/>
  </r>
  <r>
    <x v="5"/>
    <x v="0"/>
    <x v="334"/>
    <x v="2"/>
    <x v="15"/>
    <x v="17"/>
    <x v="4"/>
    <n v="61"/>
    <n v="91"/>
    <x v="1741"/>
    <x v="2554"/>
    <n v="0.39"/>
    <x v="2"/>
  </r>
  <r>
    <x v="5"/>
    <x v="0"/>
    <x v="334"/>
    <x v="2"/>
    <x v="15"/>
    <x v="17"/>
    <x v="5"/>
    <n v="67"/>
    <n v="130"/>
    <x v="1742"/>
    <x v="2555"/>
    <n v="0.44999999999999996"/>
    <x v="2"/>
  </r>
  <r>
    <x v="5"/>
    <x v="0"/>
    <x v="366"/>
    <x v="2"/>
    <x v="15"/>
    <x v="17"/>
    <x v="0"/>
    <n v="59"/>
    <n v="163"/>
    <x v="1743"/>
    <x v="2556"/>
    <n v="0.45000000000000007"/>
    <x v="2"/>
  </r>
  <r>
    <x v="5"/>
    <x v="0"/>
    <x v="366"/>
    <x v="2"/>
    <x v="15"/>
    <x v="17"/>
    <x v="1"/>
    <n v="56"/>
    <n v="106"/>
    <x v="1744"/>
    <x v="2557"/>
    <n v="0.45000000000000007"/>
    <x v="2"/>
  </r>
  <r>
    <x v="5"/>
    <x v="0"/>
    <x v="366"/>
    <x v="2"/>
    <x v="15"/>
    <x v="17"/>
    <x v="2"/>
    <n v="54"/>
    <n v="102"/>
    <x v="1745"/>
    <x v="2558"/>
    <n v="0.36"/>
    <x v="2"/>
  </r>
  <r>
    <x v="5"/>
    <x v="0"/>
    <x v="366"/>
    <x v="2"/>
    <x v="15"/>
    <x v="17"/>
    <x v="3"/>
    <n v="53"/>
    <n v="68"/>
    <x v="1746"/>
    <x v="2559"/>
    <n v="0.4"/>
    <x v="2"/>
  </r>
  <r>
    <x v="5"/>
    <x v="0"/>
    <x v="366"/>
    <x v="2"/>
    <x v="15"/>
    <x v="17"/>
    <x v="4"/>
    <n v="62"/>
    <n v="65"/>
    <x v="1747"/>
    <x v="2560"/>
    <n v="0.38"/>
    <x v="2"/>
  </r>
  <r>
    <x v="5"/>
    <x v="0"/>
    <x v="366"/>
    <x v="2"/>
    <x v="15"/>
    <x v="17"/>
    <x v="5"/>
    <n v="67"/>
    <n v="104"/>
    <x v="1748"/>
    <x v="2561"/>
    <n v="0.42"/>
    <x v="2"/>
  </r>
  <r>
    <x v="5"/>
    <x v="0"/>
    <x v="396"/>
    <x v="2"/>
    <x v="15"/>
    <x v="17"/>
    <x v="0"/>
    <n v="64"/>
    <n v="131"/>
    <x v="1749"/>
    <x v="2562"/>
    <n v="0.48000000000000004"/>
    <x v="2"/>
  </r>
  <r>
    <x v="5"/>
    <x v="0"/>
    <x v="396"/>
    <x v="2"/>
    <x v="15"/>
    <x v="17"/>
    <x v="1"/>
    <n v="55"/>
    <n v="91"/>
    <x v="1750"/>
    <x v="2230"/>
    <n v="0.48000000000000004"/>
    <x v="2"/>
  </r>
  <r>
    <x v="5"/>
    <x v="0"/>
    <x v="396"/>
    <x v="2"/>
    <x v="15"/>
    <x v="17"/>
    <x v="2"/>
    <n v="50"/>
    <n v="59"/>
    <x v="1751"/>
    <x v="2563"/>
    <n v="0.38"/>
    <x v="2"/>
  </r>
  <r>
    <x v="5"/>
    <x v="0"/>
    <x v="396"/>
    <x v="2"/>
    <x v="15"/>
    <x v="17"/>
    <x v="3"/>
    <n v="50"/>
    <n v="56"/>
    <x v="1752"/>
    <x v="2564"/>
    <n v="0.39"/>
    <x v="2"/>
  </r>
  <r>
    <x v="5"/>
    <x v="0"/>
    <x v="396"/>
    <x v="2"/>
    <x v="15"/>
    <x v="17"/>
    <x v="4"/>
    <n v="62"/>
    <n v="60"/>
    <x v="1753"/>
    <x v="2565"/>
    <n v="0.4"/>
    <x v="2"/>
  </r>
  <r>
    <x v="5"/>
    <x v="0"/>
    <x v="396"/>
    <x v="2"/>
    <x v="15"/>
    <x v="17"/>
    <x v="5"/>
    <n v="64"/>
    <n v="84"/>
    <x v="1251"/>
    <x v="2566"/>
    <n v="0.41"/>
    <x v="2"/>
  </r>
  <r>
    <x v="5"/>
    <x v="0"/>
    <x v="428"/>
    <x v="2"/>
    <x v="15"/>
    <x v="17"/>
    <x v="0"/>
    <n v="68"/>
    <n v="113"/>
    <x v="1754"/>
    <x v="2567"/>
    <n v="0.47000000000000003"/>
    <x v="2"/>
  </r>
  <r>
    <x v="5"/>
    <x v="0"/>
    <x v="428"/>
    <x v="2"/>
    <x v="15"/>
    <x v="17"/>
    <x v="1"/>
    <n v="60"/>
    <n v="77"/>
    <x v="1506"/>
    <x v="2568"/>
    <n v="0.48000000000000004"/>
    <x v="2"/>
  </r>
  <r>
    <x v="5"/>
    <x v="0"/>
    <x v="428"/>
    <x v="2"/>
    <x v="15"/>
    <x v="17"/>
    <x v="2"/>
    <n v="59"/>
    <n v="46"/>
    <x v="1755"/>
    <x v="2569"/>
    <n v="0.4"/>
    <x v="2"/>
  </r>
  <r>
    <x v="5"/>
    <x v="0"/>
    <x v="428"/>
    <x v="2"/>
    <x v="15"/>
    <x v="17"/>
    <x v="3"/>
    <n v="59"/>
    <n v="42"/>
    <x v="1756"/>
    <x v="2570"/>
    <n v="0.36"/>
    <x v="2"/>
  </r>
  <r>
    <x v="5"/>
    <x v="0"/>
    <x v="428"/>
    <x v="2"/>
    <x v="15"/>
    <x v="17"/>
    <x v="4"/>
    <n v="71"/>
    <n v="44"/>
    <x v="1757"/>
    <x v="2571"/>
    <n v="0.35"/>
    <x v="2"/>
  </r>
  <r>
    <x v="5"/>
    <x v="0"/>
    <x v="428"/>
    <x v="2"/>
    <x v="15"/>
    <x v="17"/>
    <x v="5"/>
    <n v="73"/>
    <n v="83"/>
    <x v="1758"/>
    <x v="2572"/>
    <n v="0.4"/>
    <x v="2"/>
  </r>
  <r>
    <x v="5"/>
    <x v="0"/>
    <x v="458"/>
    <x v="2"/>
    <x v="15"/>
    <x v="17"/>
    <x v="0"/>
    <n v="68"/>
    <n v="123"/>
    <x v="1759"/>
    <x v="2573"/>
    <n v="0.48000000000000004"/>
    <x v="2"/>
  </r>
  <r>
    <x v="5"/>
    <x v="0"/>
    <x v="458"/>
    <x v="2"/>
    <x v="15"/>
    <x v="17"/>
    <x v="1"/>
    <n v="59"/>
    <n v="81"/>
    <x v="1210"/>
    <x v="2574"/>
    <n v="0.46"/>
    <x v="2"/>
  </r>
  <r>
    <x v="5"/>
    <x v="0"/>
    <x v="458"/>
    <x v="2"/>
    <x v="15"/>
    <x v="17"/>
    <x v="2"/>
    <n v="59"/>
    <n v="93"/>
    <x v="1760"/>
    <x v="2575"/>
    <n v="0.39"/>
    <x v="2"/>
  </r>
  <r>
    <x v="5"/>
    <x v="0"/>
    <x v="458"/>
    <x v="2"/>
    <x v="15"/>
    <x v="17"/>
    <x v="3"/>
    <n v="62"/>
    <n v="90"/>
    <x v="1761"/>
    <x v="2576"/>
    <n v="0.38"/>
    <x v="2"/>
  </r>
  <r>
    <x v="5"/>
    <x v="0"/>
    <x v="458"/>
    <x v="2"/>
    <x v="15"/>
    <x v="17"/>
    <x v="4"/>
    <n v="69"/>
    <n v="83"/>
    <x v="1762"/>
    <x v="2577"/>
    <n v="0.35"/>
    <x v="2"/>
  </r>
  <r>
    <x v="5"/>
    <x v="0"/>
    <x v="458"/>
    <x v="2"/>
    <x v="15"/>
    <x v="17"/>
    <x v="5"/>
    <n v="74"/>
    <n v="101"/>
    <x v="1763"/>
    <x v="2578"/>
    <n v="0.42"/>
    <x v="2"/>
  </r>
  <r>
    <x v="5"/>
    <x v="0"/>
    <x v="487"/>
    <x v="2"/>
    <x v="15"/>
    <x v="17"/>
    <x v="0"/>
    <n v="69"/>
    <n v="174"/>
    <x v="740"/>
    <x v="2579"/>
    <n v="0.47000000000000003"/>
    <x v="2"/>
  </r>
  <r>
    <x v="5"/>
    <x v="0"/>
    <x v="487"/>
    <x v="2"/>
    <x v="15"/>
    <x v="17"/>
    <x v="1"/>
    <n v="60"/>
    <n v="112"/>
    <x v="1764"/>
    <x v="2580"/>
    <n v="0.47000000000000003"/>
    <x v="2"/>
  </r>
  <r>
    <x v="0"/>
    <x v="2"/>
    <x v="174"/>
    <x v="2"/>
    <x v="15"/>
    <x v="17"/>
    <x v="0"/>
    <n v="33"/>
    <n v="109"/>
    <x v="1765"/>
    <x v="2581"/>
    <n v="0.38"/>
    <x v="2"/>
  </r>
  <r>
    <x v="0"/>
    <x v="2"/>
    <x v="174"/>
    <x v="2"/>
    <x v="15"/>
    <x v="17"/>
    <x v="1"/>
    <n v="43"/>
    <n v="109"/>
    <x v="1766"/>
    <x v="2582"/>
    <n v="0.33"/>
    <x v="2"/>
  </r>
  <r>
    <x v="0"/>
    <x v="2"/>
    <x v="174"/>
    <x v="2"/>
    <x v="15"/>
    <x v="17"/>
    <x v="2"/>
    <n v="41"/>
    <n v="113"/>
    <x v="1767"/>
    <x v="2583"/>
    <n v="0.36"/>
    <x v="2"/>
  </r>
  <r>
    <x v="0"/>
    <x v="2"/>
    <x v="174"/>
    <x v="2"/>
    <x v="15"/>
    <x v="17"/>
    <x v="3"/>
    <n v="43"/>
    <n v="56"/>
    <x v="1768"/>
    <x v="2584"/>
    <n v="0.35"/>
    <x v="2"/>
  </r>
  <r>
    <x v="0"/>
    <x v="2"/>
    <x v="174"/>
    <x v="2"/>
    <x v="15"/>
    <x v="17"/>
    <x v="4"/>
    <n v="46"/>
    <n v="46"/>
    <x v="1769"/>
    <x v="2585"/>
    <n v="0.3"/>
    <x v="2"/>
  </r>
  <r>
    <x v="0"/>
    <x v="2"/>
    <x v="174"/>
    <x v="2"/>
    <x v="15"/>
    <x v="17"/>
    <x v="5"/>
    <n v="42"/>
    <n v="123"/>
    <x v="1469"/>
    <x v="2586"/>
    <n v="0.54"/>
    <x v="2"/>
  </r>
  <r>
    <x v="0"/>
    <x v="2"/>
    <x v="205"/>
    <x v="2"/>
    <x v="15"/>
    <x v="17"/>
    <x v="0"/>
    <n v="33"/>
    <n v="143"/>
    <x v="1770"/>
    <x v="2587"/>
    <n v="0.36"/>
    <x v="2"/>
  </r>
  <r>
    <x v="0"/>
    <x v="2"/>
    <x v="205"/>
    <x v="2"/>
    <x v="15"/>
    <x v="17"/>
    <x v="1"/>
    <n v="42"/>
    <n v="98"/>
    <x v="1728"/>
    <x v="2588"/>
    <n v="0.32"/>
    <x v="2"/>
  </r>
  <r>
    <x v="0"/>
    <x v="2"/>
    <x v="205"/>
    <x v="2"/>
    <x v="15"/>
    <x v="17"/>
    <x v="2"/>
    <n v="44"/>
    <n v="94"/>
    <x v="1771"/>
    <x v="2589"/>
    <n v="0.36"/>
    <x v="2"/>
  </r>
  <r>
    <x v="0"/>
    <x v="2"/>
    <x v="205"/>
    <x v="2"/>
    <x v="16"/>
    <x v="18"/>
    <x v="3"/>
    <n v="41"/>
    <n v="56"/>
    <x v="1047"/>
    <x v="2590"/>
    <n v="0.39"/>
    <x v="2"/>
  </r>
  <r>
    <x v="0"/>
    <x v="2"/>
    <x v="205"/>
    <x v="2"/>
    <x v="16"/>
    <x v="18"/>
    <x v="4"/>
    <n v="47"/>
    <n v="38"/>
    <x v="1016"/>
    <x v="2591"/>
    <n v="0.3"/>
    <x v="2"/>
  </r>
  <r>
    <x v="0"/>
    <x v="2"/>
    <x v="205"/>
    <x v="2"/>
    <x v="16"/>
    <x v="18"/>
    <x v="5"/>
    <n v="44"/>
    <n v="102"/>
    <x v="1772"/>
    <x v="2592"/>
    <n v="0.55000000000000004"/>
    <x v="2"/>
  </r>
  <r>
    <x v="0"/>
    <x v="2"/>
    <x v="214"/>
    <x v="2"/>
    <x v="16"/>
    <x v="18"/>
    <x v="0"/>
    <n v="44"/>
    <n v="135"/>
    <x v="1773"/>
    <x v="2593"/>
    <n v="0.4"/>
    <x v="2"/>
  </r>
  <r>
    <x v="0"/>
    <x v="2"/>
    <x v="214"/>
    <x v="2"/>
    <x v="16"/>
    <x v="18"/>
    <x v="1"/>
    <n v="54"/>
    <n v="91"/>
    <x v="1502"/>
    <x v="2594"/>
    <n v="0.31"/>
    <x v="2"/>
  </r>
  <r>
    <x v="0"/>
    <x v="2"/>
    <x v="214"/>
    <x v="2"/>
    <x v="16"/>
    <x v="18"/>
    <x v="2"/>
    <n v="57"/>
    <n v="101"/>
    <x v="1774"/>
    <x v="2595"/>
    <n v="0.39"/>
    <x v="2"/>
  </r>
  <r>
    <x v="0"/>
    <x v="2"/>
    <x v="214"/>
    <x v="2"/>
    <x v="16"/>
    <x v="18"/>
    <x v="3"/>
    <n v="52"/>
    <n v="69"/>
    <x v="1775"/>
    <x v="2596"/>
    <n v="0.36"/>
    <x v="2"/>
  </r>
  <r>
    <x v="0"/>
    <x v="2"/>
    <x v="214"/>
    <x v="2"/>
    <x v="16"/>
    <x v="18"/>
    <x v="4"/>
    <n v="55"/>
    <n v="36"/>
    <x v="1776"/>
    <x v="2597"/>
    <n v="0.26"/>
    <x v="2"/>
  </r>
  <r>
    <x v="0"/>
    <x v="2"/>
    <x v="214"/>
    <x v="2"/>
    <x v="16"/>
    <x v="18"/>
    <x v="5"/>
    <n v="50"/>
    <n v="85"/>
    <x v="1777"/>
    <x v="2598"/>
    <n v="0.55000000000000004"/>
    <x v="2"/>
  </r>
  <r>
    <x v="0"/>
    <x v="2"/>
    <x v="233"/>
    <x v="2"/>
    <x v="16"/>
    <x v="18"/>
    <x v="0"/>
    <n v="59"/>
    <n v="130"/>
    <x v="1778"/>
    <x v="2599"/>
    <n v="0.36"/>
    <x v="2"/>
  </r>
  <r>
    <x v="0"/>
    <x v="2"/>
    <x v="233"/>
    <x v="2"/>
    <x v="16"/>
    <x v="18"/>
    <x v="1"/>
    <n v="61"/>
    <n v="81"/>
    <x v="1779"/>
    <x v="2600"/>
    <n v="0.35"/>
    <x v="2"/>
  </r>
  <r>
    <x v="0"/>
    <x v="2"/>
    <x v="233"/>
    <x v="2"/>
    <x v="16"/>
    <x v="18"/>
    <x v="2"/>
    <n v="60"/>
    <n v="91"/>
    <x v="1780"/>
    <x v="2601"/>
    <n v="0.38"/>
    <x v="2"/>
  </r>
  <r>
    <x v="0"/>
    <x v="2"/>
    <x v="233"/>
    <x v="2"/>
    <x v="16"/>
    <x v="18"/>
    <x v="3"/>
    <n v="48"/>
    <n v="73"/>
    <x v="1781"/>
    <x v="2602"/>
    <n v="0.35"/>
    <x v="2"/>
  </r>
  <r>
    <x v="0"/>
    <x v="2"/>
    <x v="233"/>
    <x v="2"/>
    <x v="16"/>
    <x v="18"/>
    <x v="4"/>
    <n v="52"/>
    <n v="42"/>
    <x v="1140"/>
    <x v="2603"/>
    <n v="0.27"/>
    <x v="2"/>
  </r>
  <r>
    <x v="0"/>
    <x v="2"/>
    <x v="233"/>
    <x v="2"/>
    <x v="16"/>
    <x v="18"/>
    <x v="5"/>
    <n v="66"/>
    <n v="94"/>
    <x v="1782"/>
    <x v="2604"/>
    <n v="0.5"/>
    <x v="2"/>
  </r>
  <r>
    <x v="0"/>
    <x v="2"/>
    <x v="264"/>
    <x v="2"/>
    <x v="16"/>
    <x v="18"/>
    <x v="0"/>
    <n v="51"/>
    <n v="158"/>
    <x v="1783"/>
    <x v="2605"/>
    <n v="0.37"/>
    <x v="2"/>
  </r>
  <r>
    <x v="0"/>
    <x v="2"/>
    <x v="264"/>
    <x v="2"/>
    <x v="16"/>
    <x v="18"/>
    <x v="1"/>
    <n v="58"/>
    <n v="98"/>
    <x v="1343"/>
    <x v="2606"/>
    <n v="0.33"/>
    <x v="2"/>
  </r>
  <r>
    <x v="0"/>
    <x v="2"/>
    <x v="264"/>
    <x v="2"/>
    <x v="16"/>
    <x v="18"/>
    <x v="2"/>
    <n v="56"/>
    <n v="98"/>
    <x v="1054"/>
    <x v="1683"/>
    <n v="0.4"/>
    <x v="2"/>
  </r>
  <r>
    <x v="0"/>
    <x v="2"/>
    <x v="264"/>
    <x v="2"/>
    <x v="16"/>
    <x v="18"/>
    <x v="3"/>
    <n v="52"/>
    <n v="80"/>
    <x v="1784"/>
    <x v="2607"/>
    <n v="0.4"/>
    <x v="2"/>
  </r>
  <r>
    <x v="0"/>
    <x v="2"/>
    <x v="264"/>
    <x v="2"/>
    <x v="16"/>
    <x v="18"/>
    <x v="4"/>
    <n v="55"/>
    <n v="46"/>
    <x v="1785"/>
    <x v="2608"/>
    <n v="0.28000000000000003"/>
    <x v="2"/>
  </r>
  <r>
    <x v="0"/>
    <x v="2"/>
    <x v="264"/>
    <x v="2"/>
    <x v="16"/>
    <x v="18"/>
    <x v="5"/>
    <n v="69"/>
    <n v="143"/>
    <x v="1786"/>
    <x v="2609"/>
    <n v="0.55000000000000004"/>
    <x v="2"/>
  </r>
  <r>
    <x v="0"/>
    <x v="2"/>
    <x v="294"/>
    <x v="2"/>
    <x v="16"/>
    <x v="18"/>
    <x v="0"/>
    <n v="67"/>
    <n v="210"/>
    <x v="1787"/>
    <x v="2610"/>
    <n v="0.4"/>
    <x v="2"/>
  </r>
  <r>
    <x v="0"/>
    <x v="2"/>
    <x v="294"/>
    <x v="2"/>
    <x v="16"/>
    <x v="18"/>
    <x v="1"/>
    <n v="72"/>
    <n v="156"/>
    <x v="1788"/>
    <x v="2611"/>
    <n v="0.31"/>
    <x v="2"/>
  </r>
  <r>
    <x v="0"/>
    <x v="2"/>
    <x v="294"/>
    <x v="2"/>
    <x v="16"/>
    <x v="18"/>
    <x v="2"/>
    <n v="71"/>
    <n v="180"/>
    <x v="1789"/>
    <x v="2612"/>
    <n v="0.36"/>
    <x v="2"/>
  </r>
  <r>
    <x v="0"/>
    <x v="2"/>
    <x v="294"/>
    <x v="2"/>
    <x v="16"/>
    <x v="18"/>
    <x v="3"/>
    <n v="74"/>
    <n v="133"/>
    <x v="820"/>
    <x v="2613"/>
    <n v="0.38"/>
    <x v="2"/>
  </r>
  <r>
    <x v="0"/>
    <x v="2"/>
    <x v="294"/>
    <x v="2"/>
    <x v="16"/>
    <x v="18"/>
    <x v="4"/>
    <n v="83"/>
    <n v="88"/>
    <x v="1790"/>
    <x v="2614"/>
    <n v="0.3"/>
    <x v="2"/>
  </r>
  <r>
    <x v="0"/>
    <x v="2"/>
    <x v="294"/>
    <x v="2"/>
    <x v="16"/>
    <x v="18"/>
    <x v="5"/>
    <n v="97"/>
    <n v="169"/>
    <x v="1791"/>
    <x v="2615"/>
    <n v="0.52"/>
    <x v="2"/>
  </r>
  <r>
    <x v="0"/>
    <x v="2"/>
    <x v="323"/>
    <x v="2"/>
    <x v="16"/>
    <x v="18"/>
    <x v="0"/>
    <n v="74"/>
    <n v="208"/>
    <x v="1792"/>
    <x v="2616"/>
    <n v="0.37"/>
    <x v="2"/>
  </r>
  <r>
    <x v="0"/>
    <x v="2"/>
    <x v="323"/>
    <x v="2"/>
    <x v="16"/>
    <x v="18"/>
    <x v="1"/>
    <n v="81"/>
    <n v="182"/>
    <x v="1793"/>
    <x v="2617"/>
    <n v="0.34"/>
    <x v="2"/>
  </r>
  <r>
    <x v="0"/>
    <x v="2"/>
    <x v="323"/>
    <x v="2"/>
    <x v="16"/>
    <x v="18"/>
    <x v="2"/>
    <n v="79"/>
    <n v="150"/>
    <x v="1794"/>
    <x v="2618"/>
    <n v="0.36"/>
    <x v="2"/>
  </r>
  <r>
    <x v="0"/>
    <x v="2"/>
    <x v="323"/>
    <x v="2"/>
    <x v="16"/>
    <x v="18"/>
    <x v="3"/>
    <n v="73"/>
    <n v="130"/>
    <x v="1293"/>
    <x v="2619"/>
    <n v="0.4"/>
    <x v="2"/>
  </r>
  <r>
    <x v="0"/>
    <x v="2"/>
    <x v="323"/>
    <x v="2"/>
    <x v="16"/>
    <x v="18"/>
    <x v="4"/>
    <n v="80"/>
    <n v="149"/>
    <x v="1795"/>
    <x v="2620"/>
    <n v="0.3"/>
    <x v="2"/>
  </r>
  <r>
    <x v="0"/>
    <x v="2"/>
    <x v="323"/>
    <x v="2"/>
    <x v="16"/>
    <x v="18"/>
    <x v="5"/>
    <n v="96"/>
    <n v="154"/>
    <x v="1796"/>
    <x v="2621"/>
    <n v="0.52"/>
    <x v="2"/>
  </r>
  <r>
    <x v="0"/>
    <x v="2"/>
    <x v="355"/>
    <x v="2"/>
    <x v="16"/>
    <x v="18"/>
    <x v="0"/>
    <n v="79"/>
    <n v="210"/>
    <x v="1797"/>
    <x v="2622"/>
    <n v="0.37"/>
    <x v="2"/>
  </r>
  <r>
    <x v="0"/>
    <x v="2"/>
    <x v="355"/>
    <x v="2"/>
    <x v="16"/>
    <x v="18"/>
    <x v="1"/>
    <n v="71"/>
    <n v="218"/>
    <x v="1798"/>
    <x v="2623"/>
    <n v="0.34"/>
    <x v="2"/>
  </r>
  <r>
    <x v="0"/>
    <x v="2"/>
    <x v="355"/>
    <x v="2"/>
    <x v="16"/>
    <x v="18"/>
    <x v="2"/>
    <n v="64"/>
    <n v="162"/>
    <x v="1799"/>
    <x v="2624"/>
    <n v="0.39"/>
    <x v="2"/>
  </r>
  <r>
    <x v="0"/>
    <x v="2"/>
    <x v="355"/>
    <x v="2"/>
    <x v="16"/>
    <x v="18"/>
    <x v="3"/>
    <n v="67"/>
    <n v="142"/>
    <x v="1800"/>
    <x v="2625"/>
    <n v="0.38"/>
    <x v="2"/>
  </r>
  <r>
    <x v="1"/>
    <x v="2"/>
    <x v="355"/>
    <x v="2"/>
    <x v="16"/>
    <x v="18"/>
    <x v="4"/>
    <n v="69"/>
    <n v="147"/>
    <x v="1801"/>
    <x v="2626"/>
    <n v="0.27"/>
    <x v="2"/>
  </r>
  <r>
    <x v="1"/>
    <x v="2"/>
    <x v="355"/>
    <x v="2"/>
    <x v="16"/>
    <x v="18"/>
    <x v="5"/>
    <n v="72"/>
    <n v="88"/>
    <x v="1802"/>
    <x v="2627"/>
    <n v="0.53"/>
    <x v="2"/>
  </r>
  <r>
    <x v="1"/>
    <x v="2"/>
    <x v="387"/>
    <x v="2"/>
    <x v="16"/>
    <x v="18"/>
    <x v="0"/>
    <n v="62"/>
    <n v="149"/>
    <x v="1803"/>
    <x v="2628"/>
    <n v="0.36"/>
    <x v="2"/>
  </r>
  <r>
    <x v="1"/>
    <x v="2"/>
    <x v="387"/>
    <x v="2"/>
    <x v="16"/>
    <x v="18"/>
    <x v="1"/>
    <n v="69"/>
    <n v="149"/>
    <x v="1804"/>
    <x v="2629"/>
    <n v="0.33"/>
    <x v="2"/>
  </r>
  <r>
    <x v="1"/>
    <x v="2"/>
    <x v="387"/>
    <x v="2"/>
    <x v="16"/>
    <x v="18"/>
    <x v="2"/>
    <n v="64"/>
    <n v="105"/>
    <x v="1764"/>
    <x v="2630"/>
    <n v="0.39"/>
    <x v="2"/>
  </r>
  <r>
    <x v="1"/>
    <x v="2"/>
    <x v="387"/>
    <x v="2"/>
    <x v="16"/>
    <x v="18"/>
    <x v="3"/>
    <n v="62"/>
    <n v="85"/>
    <x v="1805"/>
    <x v="2631"/>
    <n v="0.4"/>
    <x v="2"/>
  </r>
  <r>
    <x v="1"/>
    <x v="2"/>
    <x v="387"/>
    <x v="2"/>
    <x v="16"/>
    <x v="18"/>
    <x v="4"/>
    <n v="71"/>
    <n v="91"/>
    <x v="1806"/>
    <x v="2632"/>
    <n v="0.3"/>
    <x v="2"/>
  </r>
  <r>
    <x v="1"/>
    <x v="2"/>
    <x v="387"/>
    <x v="2"/>
    <x v="16"/>
    <x v="18"/>
    <x v="5"/>
    <n v="56"/>
    <n v="105"/>
    <x v="1129"/>
    <x v="2633"/>
    <n v="0.53"/>
    <x v="2"/>
  </r>
  <r>
    <x v="1"/>
    <x v="2"/>
    <x v="416"/>
    <x v="2"/>
    <x v="16"/>
    <x v="18"/>
    <x v="0"/>
    <n v="52"/>
    <n v="124"/>
    <x v="1807"/>
    <x v="2634"/>
    <n v="0.4"/>
    <x v="2"/>
  </r>
  <r>
    <x v="1"/>
    <x v="2"/>
    <x v="416"/>
    <x v="2"/>
    <x v="16"/>
    <x v="18"/>
    <x v="1"/>
    <n v="61"/>
    <n v="138"/>
    <x v="1808"/>
    <x v="2635"/>
    <n v="0.30000000000000004"/>
    <x v="2"/>
  </r>
  <r>
    <x v="1"/>
    <x v="2"/>
    <x v="416"/>
    <x v="2"/>
    <x v="16"/>
    <x v="18"/>
    <x v="2"/>
    <n v="56"/>
    <n v="87"/>
    <x v="1809"/>
    <x v="2636"/>
    <n v="0.35"/>
    <x v="2"/>
  </r>
  <r>
    <x v="1"/>
    <x v="2"/>
    <x v="416"/>
    <x v="2"/>
    <x v="16"/>
    <x v="18"/>
    <x v="3"/>
    <n v="50"/>
    <n v="83"/>
    <x v="1810"/>
    <x v="2637"/>
    <n v="0.37"/>
    <x v="2"/>
  </r>
  <r>
    <x v="1"/>
    <x v="2"/>
    <x v="416"/>
    <x v="2"/>
    <x v="16"/>
    <x v="18"/>
    <x v="4"/>
    <n v="63"/>
    <n v="70"/>
    <x v="1692"/>
    <x v="2638"/>
    <n v="0.28000000000000003"/>
    <x v="2"/>
  </r>
  <r>
    <x v="1"/>
    <x v="2"/>
    <x v="416"/>
    <x v="2"/>
    <x v="16"/>
    <x v="18"/>
    <x v="5"/>
    <n v="64"/>
    <n v="75"/>
    <x v="1287"/>
    <x v="2639"/>
    <n v="0.51"/>
    <x v="2"/>
  </r>
  <r>
    <x v="1"/>
    <x v="2"/>
    <x v="447"/>
    <x v="2"/>
    <x v="16"/>
    <x v="18"/>
    <x v="0"/>
    <n v="51"/>
    <n v="158"/>
    <x v="1783"/>
    <x v="2605"/>
    <n v="0.37"/>
    <x v="2"/>
  </r>
  <r>
    <x v="1"/>
    <x v="2"/>
    <x v="447"/>
    <x v="2"/>
    <x v="16"/>
    <x v="18"/>
    <x v="1"/>
    <n v="56"/>
    <n v="168"/>
    <x v="1811"/>
    <x v="2640"/>
    <n v="0.32"/>
    <x v="2"/>
  </r>
  <r>
    <x v="1"/>
    <x v="2"/>
    <x v="447"/>
    <x v="2"/>
    <x v="16"/>
    <x v="18"/>
    <x v="2"/>
    <n v="50"/>
    <n v="123"/>
    <x v="1642"/>
    <x v="2641"/>
    <n v="0.4"/>
    <x v="2"/>
  </r>
  <r>
    <x v="1"/>
    <x v="2"/>
    <x v="447"/>
    <x v="2"/>
    <x v="16"/>
    <x v="18"/>
    <x v="3"/>
    <n v="60"/>
    <n v="104"/>
    <x v="1204"/>
    <x v="2642"/>
    <n v="0.39"/>
    <x v="2"/>
  </r>
  <r>
    <x v="1"/>
    <x v="2"/>
    <x v="447"/>
    <x v="2"/>
    <x v="16"/>
    <x v="18"/>
    <x v="4"/>
    <n v="83"/>
    <n v="113"/>
    <x v="1812"/>
    <x v="2643"/>
    <n v="0.3"/>
    <x v="2"/>
  </r>
  <r>
    <x v="1"/>
    <x v="2"/>
    <x v="447"/>
    <x v="2"/>
    <x v="16"/>
    <x v="18"/>
    <x v="5"/>
    <n v="82"/>
    <n v="140"/>
    <x v="1813"/>
    <x v="2644"/>
    <n v="0.52"/>
    <x v="2"/>
  </r>
  <r>
    <x v="1"/>
    <x v="2"/>
    <x v="476"/>
    <x v="2"/>
    <x v="16"/>
    <x v="18"/>
    <x v="0"/>
    <n v="68"/>
    <n v="189"/>
    <x v="1814"/>
    <x v="2645"/>
    <n v="0.4"/>
    <x v="2"/>
  </r>
  <r>
    <x v="1"/>
    <x v="2"/>
    <x v="476"/>
    <x v="2"/>
    <x v="16"/>
    <x v="18"/>
    <x v="1"/>
    <n v="77"/>
    <n v="182"/>
    <x v="1815"/>
    <x v="2646"/>
    <n v="0.30000000000000004"/>
    <x v="2"/>
  </r>
  <r>
    <x v="2"/>
    <x v="2"/>
    <x v="476"/>
    <x v="2"/>
    <x v="16"/>
    <x v="18"/>
    <x v="2"/>
    <n v="74"/>
    <n v="135"/>
    <x v="1816"/>
    <x v="2647"/>
    <n v="0.35"/>
    <x v="2"/>
  </r>
  <r>
    <x v="2"/>
    <x v="2"/>
    <x v="476"/>
    <x v="2"/>
    <x v="16"/>
    <x v="18"/>
    <x v="3"/>
    <n v="73"/>
    <n v="145"/>
    <x v="1817"/>
    <x v="2648"/>
    <n v="0.35"/>
    <x v="2"/>
  </r>
  <r>
    <x v="2"/>
    <x v="2"/>
    <x v="476"/>
    <x v="2"/>
    <x v="16"/>
    <x v="18"/>
    <x v="4"/>
    <n v="84"/>
    <n v="128"/>
    <x v="1369"/>
    <x v="2649"/>
    <n v="0.26"/>
    <x v="2"/>
  </r>
  <r>
    <x v="2"/>
    <x v="2"/>
    <x v="476"/>
    <x v="2"/>
    <x v="16"/>
    <x v="18"/>
    <x v="5"/>
    <n v="89"/>
    <n v="142"/>
    <x v="1818"/>
    <x v="2650"/>
    <n v="0.5"/>
    <x v="2"/>
  </r>
  <r>
    <x v="2"/>
    <x v="2"/>
    <x v="181"/>
    <x v="2"/>
    <x v="16"/>
    <x v="18"/>
    <x v="0"/>
    <n v="38"/>
    <n v="115"/>
    <x v="1819"/>
    <x v="2651"/>
    <n v="0.43"/>
    <x v="2"/>
  </r>
  <r>
    <x v="2"/>
    <x v="2"/>
    <x v="181"/>
    <x v="2"/>
    <x v="16"/>
    <x v="18"/>
    <x v="1"/>
    <n v="48"/>
    <n v="123"/>
    <x v="1102"/>
    <x v="2652"/>
    <n v="0.35"/>
    <x v="2"/>
  </r>
  <r>
    <x v="2"/>
    <x v="2"/>
    <x v="181"/>
    <x v="2"/>
    <x v="16"/>
    <x v="18"/>
    <x v="2"/>
    <n v="45"/>
    <n v="123"/>
    <x v="1820"/>
    <x v="2653"/>
    <n v="0.41"/>
    <x v="2"/>
  </r>
  <r>
    <x v="2"/>
    <x v="2"/>
    <x v="181"/>
    <x v="2"/>
    <x v="16"/>
    <x v="18"/>
    <x v="3"/>
    <n v="47"/>
    <n v="77"/>
    <x v="1467"/>
    <x v="2654"/>
    <n v="0.44999999999999996"/>
    <x v="2"/>
  </r>
  <r>
    <x v="2"/>
    <x v="2"/>
    <x v="181"/>
    <x v="2"/>
    <x v="16"/>
    <x v="18"/>
    <x v="4"/>
    <n v="54"/>
    <n v="68"/>
    <x v="1821"/>
    <x v="2655"/>
    <n v="0.30000000000000004"/>
    <x v="2"/>
  </r>
  <r>
    <x v="2"/>
    <x v="2"/>
    <x v="181"/>
    <x v="2"/>
    <x v="16"/>
    <x v="18"/>
    <x v="5"/>
    <n v="49"/>
    <n v="124"/>
    <x v="1703"/>
    <x v="2656"/>
    <n v="0.59000000000000008"/>
    <x v="2"/>
  </r>
  <r>
    <x v="2"/>
    <x v="2"/>
    <x v="212"/>
    <x v="2"/>
    <x v="16"/>
    <x v="18"/>
    <x v="0"/>
    <n v="36"/>
    <n v="137"/>
    <x v="1822"/>
    <x v="2657"/>
    <n v="0.42"/>
    <x v="2"/>
  </r>
  <r>
    <x v="2"/>
    <x v="2"/>
    <x v="212"/>
    <x v="2"/>
    <x v="16"/>
    <x v="18"/>
    <x v="1"/>
    <n v="49"/>
    <n v="111"/>
    <x v="1823"/>
    <x v="2658"/>
    <n v="0.35"/>
    <x v="2"/>
  </r>
  <r>
    <x v="2"/>
    <x v="2"/>
    <x v="212"/>
    <x v="2"/>
    <x v="16"/>
    <x v="18"/>
    <x v="2"/>
    <n v="49"/>
    <n v="111"/>
    <x v="1823"/>
    <x v="2659"/>
    <n v="0.4"/>
    <x v="2"/>
  </r>
  <r>
    <x v="2"/>
    <x v="2"/>
    <x v="212"/>
    <x v="4"/>
    <x v="8"/>
    <x v="19"/>
    <x v="3"/>
    <n v="45"/>
    <n v="74"/>
    <x v="1824"/>
    <x v="2660"/>
    <n v="0.44"/>
    <x v="2"/>
  </r>
  <r>
    <x v="2"/>
    <x v="2"/>
    <x v="212"/>
    <x v="4"/>
    <x v="8"/>
    <x v="19"/>
    <x v="4"/>
    <n v="52"/>
    <n v="60"/>
    <x v="1320"/>
    <x v="2661"/>
    <n v="0.32"/>
    <x v="2"/>
  </r>
  <r>
    <x v="2"/>
    <x v="2"/>
    <x v="212"/>
    <x v="4"/>
    <x v="8"/>
    <x v="19"/>
    <x v="5"/>
    <n v="47"/>
    <n v="108"/>
    <x v="1197"/>
    <x v="2662"/>
    <n v="0.58000000000000007"/>
    <x v="2"/>
  </r>
  <r>
    <x v="2"/>
    <x v="2"/>
    <x v="221"/>
    <x v="4"/>
    <x v="8"/>
    <x v="19"/>
    <x v="0"/>
    <n v="46"/>
    <n v="160"/>
    <x v="1825"/>
    <x v="2663"/>
    <n v="0.41"/>
    <x v="2"/>
  </r>
  <r>
    <x v="2"/>
    <x v="2"/>
    <x v="221"/>
    <x v="4"/>
    <x v="8"/>
    <x v="19"/>
    <x v="1"/>
    <n v="58"/>
    <n v="100"/>
    <x v="1826"/>
    <x v="2664"/>
    <n v="0.38"/>
    <x v="2"/>
  </r>
  <r>
    <x v="2"/>
    <x v="2"/>
    <x v="221"/>
    <x v="4"/>
    <x v="8"/>
    <x v="19"/>
    <x v="2"/>
    <n v="59"/>
    <n v="115"/>
    <x v="1827"/>
    <x v="2665"/>
    <n v="0.43"/>
    <x v="2"/>
  </r>
  <r>
    <x v="2"/>
    <x v="2"/>
    <x v="221"/>
    <x v="4"/>
    <x v="8"/>
    <x v="19"/>
    <x v="3"/>
    <n v="58"/>
    <n v="91"/>
    <x v="1064"/>
    <x v="2666"/>
    <n v="0.42"/>
    <x v="2"/>
  </r>
  <r>
    <x v="2"/>
    <x v="2"/>
    <x v="221"/>
    <x v="4"/>
    <x v="8"/>
    <x v="19"/>
    <x v="4"/>
    <n v="61"/>
    <n v="44"/>
    <x v="1727"/>
    <x v="2667"/>
    <n v="0.33"/>
    <x v="2"/>
  </r>
  <r>
    <x v="2"/>
    <x v="2"/>
    <x v="221"/>
    <x v="4"/>
    <x v="8"/>
    <x v="19"/>
    <x v="5"/>
    <n v="54"/>
    <n v="101"/>
    <x v="1828"/>
    <x v="2668"/>
    <n v="0.6"/>
    <x v="2"/>
  </r>
  <r>
    <x v="1"/>
    <x v="2"/>
    <x v="240"/>
    <x v="4"/>
    <x v="8"/>
    <x v="19"/>
    <x v="0"/>
    <n v="62"/>
    <n v="138"/>
    <x v="1709"/>
    <x v="2669"/>
    <n v="0.42"/>
    <x v="2"/>
  </r>
  <r>
    <x v="1"/>
    <x v="2"/>
    <x v="240"/>
    <x v="4"/>
    <x v="8"/>
    <x v="19"/>
    <x v="1"/>
    <n v="66"/>
    <n v="98"/>
    <x v="1829"/>
    <x v="2670"/>
    <n v="0.35"/>
    <x v="2"/>
  </r>
  <r>
    <x v="1"/>
    <x v="2"/>
    <x v="240"/>
    <x v="4"/>
    <x v="8"/>
    <x v="19"/>
    <x v="2"/>
    <n v="66"/>
    <n v="120"/>
    <x v="1830"/>
    <x v="2671"/>
    <n v="0.41"/>
    <x v="2"/>
  </r>
  <r>
    <x v="1"/>
    <x v="2"/>
    <x v="240"/>
    <x v="4"/>
    <x v="8"/>
    <x v="19"/>
    <x v="3"/>
    <n v="52"/>
    <n v="84"/>
    <x v="1716"/>
    <x v="2672"/>
    <n v="0.44999999999999996"/>
    <x v="2"/>
  </r>
  <r>
    <x v="1"/>
    <x v="2"/>
    <x v="240"/>
    <x v="4"/>
    <x v="8"/>
    <x v="19"/>
    <x v="4"/>
    <n v="59"/>
    <n v="58"/>
    <x v="1051"/>
    <x v="2673"/>
    <n v="0.35"/>
    <x v="2"/>
  </r>
  <r>
    <x v="1"/>
    <x v="2"/>
    <x v="240"/>
    <x v="4"/>
    <x v="8"/>
    <x v="19"/>
    <x v="5"/>
    <n v="72"/>
    <n v="109"/>
    <x v="1831"/>
    <x v="2674"/>
    <n v="0.6"/>
    <x v="2"/>
  </r>
  <r>
    <x v="1"/>
    <x v="2"/>
    <x v="271"/>
    <x v="4"/>
    <x v="8"/>
    <x v="19"/>
    <x v="0"/>
    <n v="58"/>
    <n v="155"/>
    <x v="878"/>
    <x v="2675"/>
    <n v="0.43"/>
    <x v="2"/>
  </r>
  <r>
    <x v="1"/>
    <x v="2"/>
    <x v="271"/>
    <x v="4"/>
    <x v="8"/>
    <x v="19"/>
    <x v="1"/>
    <n v="60"/>
    <n v="128"/>
    <x v="1363"/>
    <x v="2676"/>
    <n v="0.4"/>
    <x v="2"/>
  </r>
  <r>
    <x v="1"/>
    <x v="2"/>
    <x v="271"/>
    <x v="4"/>
    <x v="8"/>
    <x v="19"/>
    <x v="2"/>
    <n v="59"/>
    <n v="119"/>
    <x v="1239"/>
    <x v="2677"/>
    <n v="0.44999999999999996"/>
    <x v="2"/>
  </r>
  <r>
    <x v="1"/>
    <x v="2"/>
    <x v="271"/>
    <x v="4"/>
    <x v="8"/>
    <x v="19"/>
    <x v="3"/>
    <n v="59"/>
    <n v="88"/>
    <x v="1584"/>
    <x v="2678"/>
    <n v="0.43"/>
    <x v="2"/>
  </r>
  <r>
    <x v="1"/>
    <x v="2"/>
    <x v="271"/>
    <x v="4"/>
    <x v="8"/>
    <x v="19"/>
    <x v="4"/>
    <n v="52"/>
    <n v="68"/>
    <x v="1625"/>
    <x v="2679"/>
    <n v="0.32"/>
    <x v="2"/>
  </r>
  <r>
    <x v="1"/>
    <x v="2"/>
    <x v="271"/>
    <x v="4"/>
    <x v="8"/>
    <x v="19"/>
    <x v="5"/>
    <n v="67"/>
    <n v="173"/>
    <x v="1832"/>
    <x v="2680"/>
    <n v="0.58000000000000007"/>
    <x v="2"/>
  </r>
  <r>
    <x v="1"/>
    <x v="2"/>
    <x v="301"/>
    <x v="4"/>
    <x v="8"/>
    <x v="19"/>
    <x v="0"/>
    <n v="61"/>
    <n v="223"/>
    <x v="1833"/>
    <x v="2681"/>
    <n v="0.44999999999999996"/>
    <x v="2"/>
  </r>
  <r>
    <x v="1"/>
    <x v="2"/>
    <x v="301"/>
    <x v="4"/>
    <x v="8"/>
    <x v="19"/>
    <x v="1"/>
    <n v="64"/>
    <n v="203"/>
    <x v="1834"/>
    <x v="2682"/>
    <n v="0.35"/>
    <x v="2"/>
  </r>
  <r>
    <x v="1"/>
    <x v="2"/>
    <x v="301"/>
    <x v="4"/>
    <x v="8"/>
    <x v="19"/>
    <x v="2"/>
    <n v="80"/>
    <n v="210"/>
    <x v="1835"/>
    <x v="2683"/>
    <n v="0.43"/>
    <x v="2"/>
  </r>
  <r>
    <x v="1"/>
    <x v="2"/>
    <x v="301"/>
    <x v="4"/>
    <x v="8"/>
    <x v="19"/>
    <x v="3"/>
    <n v="77"/>
    <n v="155"/>
    <x v="1836"/>
    <x v="2684"/>
    <n v="0.42"/>
    <x v="2"/>
  </r>
  <r>
    <x v="1"/>
    <x v="2"/>
    <x v="301"/>
    <x v="4"/>
    <x v="8"/>
    <x v="19"/>
    <x v="4"/>
    <n v="89"/>
    <n v="126"/>
    <x v="1837"/>
    <x v="2685"/>
    <n v="0.32"/>
    <x v="2"/>
  </r>
  <r>
    <x v="1"/>
    <x v="2"/>
    <x v="301"/>
    <x v="4"/>
    <x v="8"/>
    <x v="19"/>
    <x v="5"/>
    <n v="103"/>
    <n v="218"/>
    <x v="1838"/>
    <x v="2686"/>
    <n v="0.56000000000000005"/>
    <x v="2"/>
  </r>
  <r>
    <x v="1"/>
    <x v="2"/>
    <x v="330"/>
    <x v="4"/>
    <x v="8"/>
    <x v="19"/>
    <x v="0"/>
    <n v="83"/>
    <n v="261"/>
    <x v="1839"/>
    <x v="2687"/>
    <n v="0.44"/>
    <x v="2"/>
  </r>
  <r>
    <x v="1"/>
    <x v="2"/>
    <x v="330"/>
    <x v="4"/>
    <x v="8"/>
    <x v="19"/>
    <x v="1"/>
    <n v="88"/>
    <n v="225"/>
    <x v="1840"/>
    <x v="2688"/>
    <n v="0.4"/>
    <x v="2"/>
  </r>
  <r>
    <x v="1"/>
    <x v="2"/>
    <x v="330"/>
    <x v="4"/>
    <x v="8"/>
    <x v="19"/>
    <x v="2"/>
    <n v="86"/>
    <n v="189"/>
    <x v="1841"/>
    <x v="2689"/>
    <n v="0.44"/>
    <x v="2"/>
  </r>
  <r>
    <x v="1"/>
    <x v="2"/>
    <x v="330"/>
    <x v="4"/>
    <x v="8"/>
    <x v="19"/>
    <x v="3"/>
    <n v="82"/>
    <n v="180"/>
    <x v="1842"/>
    <x v="2690"/>
    <n v="0.43"/>
    <x v="2"/>
  </r>
  <r>
    <x v="1"/>
    <x v="2"/>
    <x v="330"/>
    <x v="4"/>
    <x v="8"/>
    <x v="19"/>
    <x v="4"/>
    <n v="89"/>
    <n v="195"/>
    <x v="1843"/>
    <x v="2691"/>
    <n v="0.32"/>
    <x v="2"/>
  </r>
  <r>
    <x v="1"/>
    <x v="2"/>
    <x v="330"/>
    <x v="4"/>
    <x v="8"/>
    <x v="19"/>
    <x v="5"/>
    <n v="101"/>
    <n v="163"/>
    <x v="1844"/>
    <x v="2692"/>
    <n v="0.57000000000000006"/>
    <x v="2"/>
  </r>
  <r>
    <x v="1"/>
    <x v="2"/>
    <x v="362"/>
    <x v="4"/>
    <x v="8"/>
    <x v="19"/>
    <x v="0"/>
    <n v="87"/>
    <n v="213"/>
    <x v="1845"/>
    <x v="2693"/>
    <n v="0.41"/>
    <x v="2"/>
  </r>
  <r>
    <x v="1"/>
    <x v="2"/>
    <x v="362"/>
    <x v="4"/>
    <x v="8"/>
    <x v="19"/>
    <x v="1"/>
    <n v="77"/>
    <n v="206"/>
    <x v="1846"/>
    <x v="2694"/>
    <n v="0.35"/>
    <x v="2"/>
  </r>
  <r>
    <x v="1"/>
    <x v="2"/>
    <x v="362"/>
    <x v="4"/>
    <x v="8"/>
    <x v="19"/>
    <x v="2"/>
    <n v="78"/>
    <n v="189"/>
    <x v="1793"/>
    <x v="2695"/>
    <n v="0.43"/>
    <x v="2"/>
  </r>
  <r>
    <x v="1"/>
    <x v="2"/>
    <x v="362"/>
    <x v="4"/>
    <x v="8"/>
    <x v="19"/>
    <x v="3"/>
    <n v="77"/>
    <n v="143"/>
    <x v="1847"/>
    <x v="2696"/>
    <n v="0.42"/>
    <x v="2"/>
  </r>
  <r>
    <x v="1"/>
    <x v="2"/>
    <x v="362"/>
    <x v="4"/>
    <x v="8"/>
    <x v="19"/>
    <x v="4"/>
    <n v="74"/>
    <n v="143"/>
    <x v="1848"/>
    <x v="2697"/>
    <n v="0.31"/>
    <x v="2"/>
  </r>
  <r>
    <x v="1"/>
    <x v="2"/>
    <x v="362"/>
    <x v="4"/>
    <x v="8"/>
    <x v="19"/>
    <x v="5"/>
    <n v="81"/>
    <n v="87"/>
    <x v="1849"/>
    <x v="2698"/>
    <n v="0.58000000000000007"/>
    <x v="2"/>
  </r>
  <r>
    <x v="1"/>
    <x v="2"/>
    <x v="394"/>
    <x v="4"/>
    <x v="8"/>
    <x v="19"/>
    <x v="0"/>
    <n v="58"/>
    <n v="140"/>
    <x v="1850"/>
    <x v="2699"/>
    <n v="0.4"/>
    <x v="2"/>
  </r>
  <r>
    <x v="1"/>
    <x v="2"/>
    <x v="394"/>
    <x v="4"/>
    <x v="8"/>
    <x v="19"/>
    <x v="1"/>
    <n v="60"/>
    <n v="135"/>
    <x v="1851"/>
    <x v="1894"/>
    <n v="0.37"/>
    <x v="2"/>
  </r>
  <r>
    <x v="1"/>
    <x v="2"/>
    <x v="394"/>
    <x v="4"/>
    <x v="8"/>
    <x v="19"/>
    <x v="2"/>
    <n v="54"/>
    <n v="75"/>
    <x v="1156"/>
    <x v="2700"/>
    <n v="0.44999999999999996"/>
    <x v="2"/>
  </r>
  <r>
    <x v="1"/>
    <x v="2"/>
    <x v="394"/>
    <x v="4"/>
    <x v="8"/>
    <x v="19"/>
    <x v="3"/>
    <n v="54"/>
    <n v="65"/>
    <x v="1517"/>
    <x v="2701"/>
    <n v="0.44"/>
    <x v="2"/>
  </r>
  <r>
    <x v="1"/>
    <x v="2"/>
    <x v="394"/>
    <x v="4"/>
    <x v="8"/>
    <x v="19"/>
    <x v="4"/>
    <n v="64"/>
    <n v="74"/>
    <x v="1245"/>
    <x v="2702"/>
    <n v="0.31"/>
    <x v="2"/>
  </r>
  <r>
    <x v="1"/>
    <x v="2"/>
    <x v="394"/>
    <x v="4"/>
    <x v="8"/>
    <x v="19"/>
    <x v="5"/>
    <n v="51"/>
    <n v="75"/>
    <x v="1740"/>
    <x v="2703"/>
    <n v="0.55000000000000004"/>
    <x v="2"/>
  </r>
  <r>
    <x v="1"/>
    <x v="2"/>
    <x v="423"/>
    <x v="4"/>
    <x v="8"/>
    <x v="19"/>
    <x v="0"/>
    <n v="47"/>
    <n v="100"/>
    <x v="1030"/>
    <x v="2704"/>
    <n v="0.44"/>
    <x v="2"/>
  </r>
  <r>
    <x v="1"/>
    <x v="2"/>
    <x v="423"/>
    <x v="4"/>
    <x v="8"/>
    <x v="19"/>
    <x v="1"/>
    <n v="59"/>
    <n v="144"/>
    <x v="1264"/>
    <x v="2705"/>
    <n v="0.38"/>
    <x v="2"/>
  </r>
  <r>
    <x v="1"/>
    <x v="2"/>
    <x v="423"/>
    <x v="4"/>
    <x v="8"/>
    <x v="19"/>
    <x v="2"/>
    <n v="55"/>
    <n v="112"/>
    <x v="1043"/>
    <x v="2706"/>
    <n v="0.41"/>
    <x v="2"/>
  </r>
  <r>
    <x v="1"/>
    <x v="2"/>
    <x v="423"/>
    <x v="4"/>
    <x v="8"/>
    <x v="19"/>
    <x v="3"/>
    <n v="51"/>
    <n v="113"/>
    <x v="1511"/>
    <x v="2707"/>
    <n v="0.41"/>
    <x v="2"/>
  </r>
  <r>
    <x v="1"/>
    <x v="2"/>
    <x v="423"/>
    <x v="4"/>
    <x v="8"/>
    <x v="19"/>
    <x v="4"/>
    <n v="59"/>
    <n v="98"/>
    <x v="1260"/>
    <x v="2708"/>
    <n v="0.31"/>
    <x v="2"/>
  </r>
  <r>
    <x v="1"/>
    <x v="2"/>
    <x v="423"/>
    <x v="4"/>
    <x v="8"/>
    <x v="19"/>
    <x v="5"/>
    <n v="65"/>
    <n v="104"/>
    <x v="1852"/>
    <x v="2709"/>
    <n v="0.58000000000000007"/>
    <x v="2"/>
  </r>
  <r>
    <x v="1"/>
    <x v="2"/>
    <x v="454"/>
    <x v="4"/>
    <x v="8"/>
    <x v="19"/>
    <x v="0"/>
    <n v="52"/>
    <n v="169"/>
    <x v="1853"/>
    <x v="2710"/>
    <n v="0.4"/>
    <x v="2"/>
  </r>
  <r>
    <x v="1"/>
    <x v="2"/>
    <x v="454"/>
    <x v="4"/>
    <x v="8"/>
    <x v="19"/>
    <x v="1"/>
    <n v="54"/>
    <n v="175"/>
    <x v="1366"/>
    <x v="2711"/>
    <n v="0.38"/>
    <x v="2"/>
  </r>
  <r>
    <x v="1"/>
    <x v="2"/>
    <x v="454"/>
    <x v="4"/>
    <x v="8"/>
    <x v="19"/>
    <x v="2"/>
    <n v="53"/>
    <n v="147"/>
    <x v="1854"/>
    <x v="2712"/>
    <n v="0.41"/>
    <x v="2"/>
  </r>
  <r>
    <x v="1"/>
    <x v="2"/>
    <x v="454"/>
    <x v="4"/>
    <x v="8"/>
    <x v="19"/>
    <x v="3"/>
    <n v="64"/>
    <n v="150"/>
    <x v="1234"/>
    <x v="2713"/>
    <n v="0.43"/>
    <x v="2"/>
  </r>
  <r>
    <x v="1"/>
    <x v="2"/>
    <x v="454"/>
    <x v="4"/>
    <x v="8"/>
    <x v="19"/>
    <x v="4"/>
    <n v="77"/>
    <n v="124"/>
    <x v="1855"/>
    <x v="2714"/>
    <n v="0.30000000000000004"/>
    <x v="2"/>
  </r>
  <r>
    <x v="1"/>
    <x v="2"/>
    <x v="454"/>
    <x v="4"/>
    <x v="8"/>
    <x v="19"/>
    <x v="5"/>
    <n v="86"/>
    <n v="162"/>
    <x v="1856"/>
    <x v="2715"/>
    <n v="0.59000000000000008"/>
    <x v="2"/>
  </r>
  <r>
    <x v="1"/>
    <x v="2"/>
    <x v="483"/>
    <x v="4"/>
    <x v="8"/>
    <x v="19"/>
    <x v="0"/>
    <n v="72"/>
    <n v="216"/>
    <x v="1857"/>
    <x v="2716"/>
    <n v="0.4"/>
    <x v="2"/>
  </r>
  <r>
    <x v="1"/>
    <x v="2"/>
    <x v="483"/>
    <x v="4"/>
    <x v="8"/>
    <x v="19"/>
    <x v="1"/>
    <n v="82"/>
    <n v="200"/>
    <x v="1858"/>
    <x v="2717"/>
    <n v="0.35"/>
    <x v="2"/>
  </r>
  <r>
    <x v="3"/>
    <x v="2"/>
    <x v="483"/>
    <x v="4"/>
    <x v="8"/>
    <x v="19"/>
    <x v="2"/>
    <n v="75"/>
    <n v="174"/>
    <x v="1658"/>
    <x v="2718"/>
    <n v="0.4"/>
    <x v="2"/>
  </r>
  <r>
    <x v="3"/>
    <x v="2"/>
    <x v="483"/>
    <x v="4"/>
    <x v="8"/>
    <x v="19"/>
    <x v="3"/>
    <n v="78"/>
    <n v="180"/>
    <x v="1859"/>
    <x v="2719"/>
    <n v="0.41"/>
    <x v="2"/>
  </r>
  <r>
    <x v="3"/>
    <x v="2"/>
    <x v="483"/>
    <x v="4"/>
    <x v="8"/>
    <x v="19"/>
    <x v="4"/>
    <n v="86"/>
    <n v="147"/>
    <x v="1860"/>
    <x v="2720"/>
    <n v="0.35"/>
    <x v="2"/>
  </r>
  <r>
    <x v="3"/>
    <x v="2"/>
    <x v="483"/>
    <x v="4"/>
    <x v="8"/>
    <x v="19"/>
    <x v="5"/>
    <n v="87"/>
    <n v="156"/>
    <x v="1861"/>
    <x v="2721"/>
    <n v="0.55000000000000004"/>
    <x v="2"/>
  </r>
  <r>
    <x v="3"/>
    <x v="0"/>
    <x v="176"/>
    <x v="4"/>
    <x v="8"/>
    <x v="19"/>
    <x v="0"/>
    <n v="41"/>
    <n v="255"/>
    <x v="1862"/>
    <x v="2722"/>
    <n v="0.55000000000000004"/>
    <x v="2"/>
  </r>
  <r>
    <x v="3"/>
    <x v="0"/>
    <x v="176"/>
    <x v="4"/>
    <x v="8"/>
    <x v="19"/>
    <x v="1"/>
    <n v="44"/>
    <n v="189"/>
    <x v="961"/>
    <x v="2723"/>
    <n v="0.47"/>
    <x v="2"/>
  </r>
  <r>
    <x v="3"/>
    <x v="0"/>
    <x v="176"/>
    <x v="4"/>
    <x v="8"/>
    <x v="19"/>
    <x v="2"/>
    <n v="32"/>
    <n v="169"/>
    <x v="1195"/>
    <x v="2724"/>
    <n v="0.38"/>
    <x v="2"/>
  </r>
  <r>
    <x v="3"/>
    <x v="0"/>
    <x v="176"/>
    <x v="4"/>
    <x v="8"/>
    <x v="19"/>
    <x v="3"/>
    <n v="37"/>
    <n v="145"/>
    <x v="1863"/>
    <x v="2725"/>
    <n v="0.41"/>
    <x v="2"/>
  </r>
  <r>
    <x v="3"/>
    <x v="0"/>
    <x v="176"/>
    <x v="4"/>
    <x v="8"/>
    <x v="19"/>
    <x v="4"/>
    <n v="51"/>
    <n v="165"/>
    <x v="804"/>
    <x v="1405"/>
    <n v="0.44999999999999996"/>
    <x v="2"/>
  </r>
  <r>
    <x v="3"/>
    <x v="0"/>
    <x v="176"/>
    <x v="4"/>
    <x v="8"/>
    <x v="19"/>
    <x v="5"/>
    <n v="44"/>
    <n v="176"/>
    <x v="1083"/>
    <x v="2726"/>
    <n v="0.65"/>
    <x v="2"/>
  </r>
  <r>
    <x v="3"/>
    <x v="0"/>
    <x v="205"/>
    <x v="4"/>
    <x v="8"/>
    <x v="19"/>
    <x v="0"/>
    <n v="44"/>
    <n v="234"/>
    <x v="1864"/>
    <x v="2727"/>
    <n v="0.55000000000000004"/>
    <x v="2"/>
  </r>
  <r>
    <x v="3"/>
    <x v="0"/>
    <x v="205"/>
    <x v="4"/>
    <x v="8"/>
    <x v="19"/>
    <x v="1"/>
    <n v="42"/>
    <n v="138"/>
    <x v="1865"/>
    <x v="1529"/>
    <n v="0.49"/>
    <x v="2"/>
  </r>
  <r>
    <x v="3"/>
    <x v="0"/>
    <x v="205"/>
    <x v="4"/>
    <x v="8"/>
    <x v="19"/>
    <x v="2"/>
    <n v="33"/>
    <n v="174"/>
    <x v="1619"/>
    <x v="2728"/>
    <n v="0.37"/>
    <x v="2"/>
  </r>
  <r>
    <x v="3"/>
    <x v="0"/>
    <x v="205"/>
    <x v="0"/>
    <x v="0"/>
    <x v="20"/>
    <x v="3"/>
    <n v="37"/>
    <n v="133"/>
    <x v="1866"/>
    <x v="2729"/>
    <n v="0.42"/>
    <x v="2"/>
  </r>
  <r>
    <x v="3"/>
    <x v="0"/>
    <x v="205"/>
    <x v="0"/>
    <x v="0"/>
    <x v="20"/>
    <x v="4"/>
    <n v="50"/>
    <n v="154"/>
    <x v="844"/>
    <x v="2730"/>
    <n v="0.45999999999999996"/>
    <x v="2"/>
  </r>
  <r>
    <x v="3"/>
    <x v="0"/>
    <x v="205"/>
    <x v="0"/>
    <x v="0"/>
    <x v="20"/>
    <x v="5"/>
    <n v="42"/>
    <n v="182"/>
    <x v="947"/>
    <x v="2731"/>
    <n v="0.64"/>
    <x v="2"/>
  </r>
  <r>
    <x v="3"/>
    <x v="0"/>
    <x v="710"/>
    <x v="0"/>
    <x v="0"/>
    <x v="20"/>
    <x v="0"/>
    <n v="44"/>
    <n v="252"/>
    <x v="1108"/>
    <x v="2732"/>
    <n v="0.59000000000000008"/>
    <x v="2"/>
  </r>
  <r>
    <x v="3"/>
    <x v="0"/>
    <x v="710"/>
    <x v="0"/>
    <x v="0"/>
    <x v="20"/>
    <x v="1"/>
    <n v="44"/>
    <n v="165"/>
    <x v="1489"/>
    <x v="2733"/>
    <n v="0.45999999999999996"/>
    <x v="2"/>
  </r>
  <r>
    <x v="3"/>
    <x v="0"/>
    <x v="710"/>
    <x v="0"/>
    <x v="0"/>
    <x v="20"/>
    <x v="2"/>
    <n v="33"/>
    <n v="161"/>
    <x v="1867"/>
    <x v="2734"/>
    <n v="0.36"/>
    <x v="2"/>
  </r>
  <r>
    <x v="3"/>
    <x v="0"/>
    <x v="710"/>
    <x v="0"/>
    <x v="0"/>
    <x v="20"/>
    <x v="3"/>
    <n v="39"/>
    <n v="106"/>
    <x v="1868"/>
    <x v="2735"/>
    <n v="0.41"/>
    <x v="2"/>
  </r>
  <r>
    <x v="3"/>
    <x v="0"/>
    <x v="710"/>
    <x v="0"/>
    <x v="0"/>
    <x v="20"/>
    <x v="4"/>
    <n v="51"/>
    <n v="133"/>
    <x v="1869"/>
    <x v="2736"/>
    <n v="0.49"/>
    <x v="2"/>
  </r>
  <r>
    <x v="3"/>
    <x v="0"/>
    <x v="710"/>
    <x v="0"/>
    <x v="0"/>
    <x v="20"/>
    <x v="5"/>
    <n v="43"/>
    <n v="161"/>
    <x v="1870"/>
    <x v="2737"/>
    <n v="0.6"/>
    <x v="2"/>
  </r>
  <r>
    <x v="3"/>
    <x v="0"/>
    <x v="232"/>
    <x v="0"/>
    <x v="0"/>
    <x v="20"/>
    <x v="0"/>
    <n v="42"/>
    <n v="248"/>
    <x v="1871"/>
    <x v="2738"/>
    <n v="0.56000000000000005"/>
    <x v="2"/>
  </r>
  <r>
    <x v="3"/>
    <x v="0"/>
    <x v="232"/>
    <x v="0"/>
    <x v="0"/>
    <x v="20"/>
    <x v="1"/>
    <n v="43"/>
    <n v="147"/>
    <x v="1872"/>
    <x v="2739"/>
    <n v="0.44999999999999996"/>
    <x v="2"/>
  </r>
  <r>
    <x v="3"/>
    <x v="0"/>
    <x v="232"/>
    <x v="0"/>
    <x v="0"/>
    <x v="20"/>
    <x v="2"/>
    <n v="34"/>
    <n v="152"/>
    <x v="1056"/>
    <x v="2740"/>
    <n v="0.36"/>
    <x v="2"/>
  </r>
  <r>
    <x v="3"/>
    <x v="0"/>
    <x v="232"/>
    <x v="0"/>
    <x v="0"/>
    <x v="20"/>
    <x v="3"/>
    <n v="37"/>
    <n v="135"/>
    <x v="1873"/>
    <x v="2741"/>
    <n v="0.41"/>
    <x v="2"/>
  </r>
  <r>
    <x v="3"/>
    <x v="0"/>
    <x v="232"/>
    <x v="0"/>
    <x v="0"/>
    <x v="20"/>
    <x v="4"/>
    <n v="50"/>
    <n v="124"/>
    <x v="1461"/>
    <x v="2742"/>
    <n v="0.47"/>
    <x v="2"/>
  </r>
  <r>
    <x v="3"/>
    <x v="0"/>
    <x v="232"/>
    <x v="0"/>
    <x v="0"/>
    <x v="20"/>
    <x v="5"/>
    <n v="41"/>
    <n v="156"/>
    <x v="1493"/>
    <x v="2743"/>
    <n v="0.65"/>
    <x v="2"/>
  </r>
  <r>
    <x v="3"/>
    <x v="0"/>
    <x v="261"/>
    <x v="0"/>
    <x v="0"/>
    <x v="20"/>
    <x v="0"/>
    <n v="50"/>
    <n v="261"/>
    <x v="1658"/>
    <x v="2744"/>
    <n v="0.6"/>
    <x v="2"/>
  </r>
  <r>
    <x v="3"/>
    <x v="0"/>
    <x v="261"/>
    <x v="0"/>
    <x v="0"/>
    <x v="20"/>
    <x v="1"/>
    <n v="53"/>
    <n v="161"/>
    <x v="1874"/>
    <x v="2745"/>
    <n v="0.47"/>
    <x v="2"/>
  </r>
  <r>
    <x v="3"/>
    <x v="0"/>
    <x v="261"/>
    <x v="0"/>
    <x v="0"/>
    <x v="20"/>
    <x v="2"/>
    <n v="49"/>
    <n v="160"/>
    <x v="1437"/>
    <x v="1426"/>
    <n v="0.36"/>
    <x v="2"/>
  </r>
  <r>
    <x v="3"/>
    <x v="0"/>
    <x v="261"/>
    <x v="0"/>
    <x v="0"/>
    <x v="20"/>
    <x v="3"/>
    <n v="47"/>
    <n v="130"/>
    <x v="1875"/>
    <x v="2746"/>
    <n v="0.4"/>
    <x v="2"/>
  </r>
  <r>
    <x v="3"/>
    <x v="0"/>
    <x v="261"/>
    <x v="0"/>
    <x v="0"/>
    <x v="20"/>
    <x v="4"/>
    <n v="56"/>
    <n v="137"/>
    <x v="1876"/>
    <x v="2747"/>
    <n v="0.49"/>
    <x v="2"/>
  </r>
  <r>
    <x v="3"/>
    <x v="0"/>
    <x v="261"/>
    <x v="0"/>
    <x v="0"/>
    <x v="20"/>
    <x v="5"/>
    <n v="59"/>
    <n v="169"/>
    <x v="1560"/>
    <x v="2748"/>
    <n v="0.63"/>
    <x v="2"/>
  </r>
  <r>
    <x v="3"/>
    <x v="0"/>
    <x v="294"/>
    <x v="0"/>
    <x v="0"/>
    <x v="20"/>
    <x v="0"/>
    <n v="59"/>
    <n v="263"/>
    <x v="1877"/>
    <x v="2749"/>
    <n v="0.56000000000000005"/>
    <x v="2"/>
  </r>
  <r>
    <x v="3"/>
    <x v="0"/>
    <x v="294"/>
    <x v="0"/>
    <x v="0"/>
    <x v="20"/>
    <x v="1"/>
    <n v="54"/>
    <n v="175"/>
    <x v="1366"/>
    <x v="1437"/>
    <n v="0.48"/>
    <x v="2"/>
  </r>
  <r>
    <x v="3"/>
    <x v="0"/>
    <x v="294"/>
    <x v="0"/>
    <x v="0"/>
    <x v="20"/>
    <x v="2"/>
    <n v="48"/>
    <n v="150"/>
    <x v="1644"/>
    <x v="2750"/>
    <n v="0.38"/>
    <x v="2"/>
  </r>
  <r>
    <x v="3"/>
    <x v="0"/>
    <x v="294"/>
    <x v="0"/>
    <x v="0"/>
    <x v="20"/>
    <x v="3"/>
    <n v="49"/>
    <n v="144"/>
    <x v="822"/>
    <x v="1542"/>
    <n v="0.41"/>
    <x v="2"/>
  </r>
  <r>
    <x v="3"/>
    <x v="0"/>
    <x v="294"/>
    <x v="0"/>
    <x v="0"/>
    <x v="20"/>
    <x v="4"/>
    <n v="62"/>
    <n v="150"/>
    <x v="1878"/>
    <x v="2751"/>
    <n v="0.49"/>
    <x v="2"/>
  </r>
  <r>
    <x v="3"/>
    <x v="0"/>
    <x v="294"/>
    <x v="0"/>
    <x v="0"/>
    <x v="20"/>
    <x v="5"/>
    <n v="69"/>
    <n v="181"/>
    <x v="1879"/>
    <x v="2752"/>
    <n v="0.62"/>
    <x v="2"/>
  </r>
  <r>
    <x v="3"/>
    <x v="0"/>
    <x v="322"/>
    <x v="0"/>
    <x v="0"/>
    <x v="20"/>
    <x v="0"/>
    <n v="59"/>
    <n v="247"/>
    <x v="1880"/>
    <x v="2753"/>
    <n v="0.55000000000000004"/>
    <x v="2"/>
  </r>
  <r>
    <x v="3"/>
    <x v="0"/>
    <x v="322"/>
    <x v="0"/>
    <x v="0"/>
    <x v="20"/>
    <x v="1"/>
    <n v="56"/>
    <n v="196"/>
    <x v="974"/>
    <x v="2754"/>
    <n v="0.44999999999999996"/>
    <x v="2"/>
  </r>
  <r>
    <x v="3"/>
    <x v="0"/>
    <x v="322"/>
    <x v="0"/>
    <x v="0"/>
    <x v="20"/>
    <x v="2"/>
    <n v="51"/>
    <n v="169"/>
    <x v="1881"/>
    <x v="2755"/>
    <n v="0.35"/>
    <x v="2"/>
  </r>
  <r>
    <x v="3"/>
    <x v="0"/>
    <x v="322"/>
    <x v="0"/>
    <x v="0"/>
    <x v="20"/>
    <x v="3"/>
    <n v="53"/>
    <n v="150"/>
    <x v="1882"/>
    <x v="2756"/>
    <n v="0.43"/>
    <x v="2"/>
  </r>
  <r>
    <x v="3"/>
    <x v="0"/>
    <x v="322"/>
    <x v="0"/>
    <x v="0"/>
    <x v="20"/>
    <x v="4"/>
    <n v="62"/>
    <n v="168"/>
    <x v="1871"/>
    <x v="2757"/>
    <n v="0.45999999999999996"/>
    <x v="2"/>
  </r>
  <r>
    <x v="3"/>
    <x v="0"/>
    <x v="322"/>
    <x v="0"/>
    <x v="0"/>
    <x v="20"/>
    <x v="5"/>
    <n v="66"/>
    <n v="194"/>
    <x v="1883"/>
    <x v="2758"/>
    <n v="0.65"/>
    <x v="2"/>
  </r>
  <r>
    <x v="3"/>
    <x v="0"/>
    <x v="354"/>
    <x v="0"/>
    <x v="0"/>
    <x v="20"/>
    <x v="0"/>
    <n v="62"/>
    <n v="250"/>
    <x v="1884"/>
    <x v="2759"/>
    <n v="0.56000000000000005"/>
    <x v="2"/>
  </r>
  <r>
    <x v="3"/>
    <x v="0"/>
    <x v="354"/>
    <x v="0"/>
    <x v="0"/>
    <x v="20"/>
    <x v="1"/>
    <n v="55"/>
    <n v="210"/>
    <x v="1885"/>
    <x v="2760"/>
    <n v="0.44999999999999996"/>
    <x v="2"/>
  </r>
  <r>
    <x v="3"/>
    <x v="0"/>
    <x v="354"/>
    <x v="0"/>
    <x v="0"/>
    <x v="20"/>
    <x v="2"/>
    <n v="51"/>
    <n v="188"/>
    <x v="1886"/>
    <x v="2761"/>
    <n v="0.36"/>
    <x v="2"/>
  </r>
  <r>
    <x v="3"/>
    <x v="0"/>
    <x v="354"/>
    <x v="0"/>
    <x v="0"/>
    <x v="20"/>
    <x v="3"/>
    <n v="41"/>
    <n v="150"/>
    <x v="1642"/>
    <x v="2641"/>
    <n v="0.4"/>
    <x v="2"/>
  </r>
  <r>
    <x v="3"/>
    <x v="0"/>
    <x v="354"/>
    <x v="0"/>
    <x v="0"/>
    <x v="20"/>
    <x v="4"/>
    <n v="52"/>
    <n v="149"/>
    <x v="1887"/>
    <x v="2762"/>
    <n v="0.48"/>
    <x v="2"/>
  </r>
  <r>
    <x v="3"/>
    <x v="0"/>
    <x v="354"/>
    <x v="0"/>
    <x v="0"/>
    <x v="20"/>
    <x v="5"/>
    <n v="55"/>
    <n v="218"/>
    <x v="899"/>
    <x v="2763"/>
    <n v="0.6"/>
    <x v="2"/>
  </r>
  <r>
    <x v="3"/>
    <x v="0"/>
    <x v="384"/>
    <x v="0"/>
    <x v="0"/>
    <x v="20"/>
    <x v="0"/>
    <n v="50"/>
    <n v="238"/>
    <x v="1888"/>
    <x v="2764"/>
    <n v="0.59000000000000008"/>
    <x v="2"/>
  </r>
  <r>
    <x v="3"/>
    <x v="0"/>
    <x v="384"/>
    <x v="0"/>
    <x v="0"/>
    <x v="20"/>
    <x v="1"/>
    <n v="48"/>
    <n v="163"/>
    <x v="1889"/>
    <x v="2765"/>
    <n v="0.44999999999999996"/>
    <x v="2"/>
  </r>
  <r>
    <x v="3"/>
    <x v="0"/>
    <x v="384"/>
    <x v="0"/>
    <x v="0"/>
    <x v="20"/>
    <x v="2"/>
    <n v="41"/>
    <n v="138"/>
    <x v="1307"/>
    <x v="2766"/>
    <n v="0.35"/>
    <x v="2"/>
  </r>
  <r>
    <x v="3"/>
    <x v="0"/>
    <x v="384"/>
    <x v="0"/>
    <x v="0"/>
    <x v="20"/>
    <x v="3"/>
    <n v="44"/>
    <n v="137"/>
    <x v="1890"/>
    <x v="2767"/>
    <n v="0.41"/>
    <x v="2"/>
  </r>
  <r>
    <x v="3"/>
    <x v="0"/>
    <x v="384"/>
    <x v="0"/>
    <x v="0"/>
    <x v="20"/>
    <x v="4"/>
    <n v="51"/>
    <n v="131"/>
    <x v="1891"/>
    <x v="2768"/>
    <n v="0.48"/>
    <x v="2"/>
  </r>
  <r>
    <x v="3"/>
    <x v="0"/>
    <x v="384"/>
    <x v="0"/>
    <x v="0"/>
    <x v="20"/>
    <x v="5"/>
    <n v="59"/>
    <n v="156"/>
    <x v="809"/>
    <x v="2769"/>
    <n v="0.6"/>
    <x v="2"/>
  </r>
  <r>
    <x v="3"/>
    <x v="0"/>
    <x v="416"/>
    <x v="0"/>
    <x v="0"/>
    <x v="20"/>
    <x v="0"/>
    <n v="57"/>
    <n v="208"/>
    <x v="1892"/>
    <x v="2770"/>
    <n v="0.57000000000000006"/>
    <x v="2"/>
  </r>
  <r>
    <x v="3"/>
    <x v="0"/>
    <x v="416"/>
    <x v="0"/>
    <x v="0"/>
    <x v="20"/>
    <x v="1"/>
    <n v="46"/>
    <n v="156"/>
    <x v="1893"/>
    <x v="2771"/>
    <n v="0.45999999999999996"/>
    <x v="2"/>
  </r>
  <r>
    <x v="3"/>
    <x v="0"/>
    <x v="416"/>
    <x v="0"/>
    <x v="0"/>
    <x v="20"/>
    <x v="2"/>
    <n v="46"/>
    <n v="137"/>
    <x v="1894"/>
    <x v="2772"/>
    <n v="0.4"/>
    <x v="2"/>
  </r>
  <r>
    <x v="3"/>
    <x v="0"/>
    <x v="416"/>
    <x v="0"/>
    <x v="0"/>
    <x v="20"/>
    <x v="3"/>
    <n v="45"/>
    <n v="135"/>
    <x v="1895"/>
    <x v="2773"/>
    <n v="0.41"/>
    <x v="2"/>
  </r>
  <r>
    <x v="3"/>
    <x v="0"/>
    <x v="416"/>
    <x v="0"/>
    <x v="0"/>
    <x v="20"/>
    <x v="4"/>
    <n v="59"/>
    <n v="150"/>
    <x v="1896"/>
    <x v="2774"/>
    <n v="0.47"/>
    <x v="2"/>
  </r>
  <r>
    <x v="3"/>
    <x v="0"/>
    <x v="416"/>
    <x v="0"/>
    <x v="0"/>
    <x v="20"/>
    <x v="5"/>
    <n v="64"/>
    <n v="156"/>
    <x v="1336"/>
    <x v="2775"/>
    <n v="0.62"/>
    <x v="2"/>
  </r>
  <r>
    <x v="3"/>
    <x v="0"/>
    <x v="446"/>
    <x v="0"/>
    <x v="0"/>
    <x v="20"/>
    <x v="0"/>
    <n v="56"/>
    <n v="217"/>
    <x v="1897"/>
    <x v="2776"/>
    <n v="0.55000000000000004"/>
    <x v="2"/>
  </r>
  <r>
    <x v="3"/>
    <x v="0"/>
    <x v="446"/>
    <x v="0"/>
    <x v="0"/>
    <x v="20"/>
    <x v="1"/>
    <n v="49"/>
    <n v="162"/>
    <x v="1898"/>
    <x v="2777"/>
    <n v="0.49"/>
    <x v="2"/>
  </r>
  <r>
    <x v="3"/>
    <x v="0"/>
    <x v="446"/>
    <x v="0"/>
    <x v="0"/>
    <x v="20"/>
    <x v="2"/>
    <n v="45"/>
    <n v="147"/>
    <x v="1899"/>
    <x v="1880"/>
    <n v="0.36"/>
    <x v="2"/>
  </r>
  <r>
    <x v="3"/>
    <x v="0"/>
    <x v="446"/>
    <x v="0"/>
    <x v="0"/>
    <x v="20"/>
    <x v="3"/>
    <n v="47"/>
    <n v="144"/>
    <x v="997"/>
    <x v="2778"/>
    <n v="0.4"/>
    <x v="2"/>
  </r>
  <r>
    <x v="3"/>
    <x v="0"/>
    <x v="446"/>
    <x v="0"/>
    <x v="0"/>
    <x v="20"/>
    <x v="4"/>
    <n v="62"/>
    <n v="154"/>
    <x v="1855"/>
    <x v="2779"/>
    <n v="0.44999999999999996"/>
    <x v="2"/>
  </r>
  <r>
    <x v="3"/>
    <x v="0"/>
    <x v="446"/>
    <x v="0"/>
    <x v="0"/>
    <x v="20"/>
    <x v="5"/>
    <n v="68"/>
    <n v="176"/>
    <x v="1900"/>
    <x v="2780"/>
    <n v="0.64"/>
    <x v="2"/>
  </r>
  <r>
    <x v="3"/>
    <x v="0"/>
    <x v="475"/>
    <x v="0"/>
    <x v="0"/>
    <x v="20"/>
    <x v="0"/>
    <n v="59"/>
    <n v="245"/>
    <x v="760"/>
    <x v="2781"/>
    <n v="0.58000000000000007"/>
    <x v="2"/>
  </r>
  <r>
    <x v="3"/>
    <x v="0"/>
    <x v="475"/>
    <x v="0"/>
    <x v="0"/>
    <x v="20"/>
    <x v="1"/>
    <n v="51"/>
    <n v="169"/>
    <x v="1881"/>
    <x v="2782"/>
    <n v="0.5"/>
    <x v="2"/>
  </r>
  <r>
    <x v="4"/>
    <x v="0"/>
    <x v="475"/>
    <x v="0"/>
    <x v="0"/>
    <x v="20"/>
    <x v="2"/>
    <n v="52"/>
    <n v="163"/>
    <x v="1901"/>
    <x v="2783"/>
    <n v="0.39"/>
    <x v="2"/>
  </r>
  <r>
    <x v="4"/>
    <x v="0"/>
    <x v="475"/>
    <x v="0"/>
    <x v="0"/>
    <x v="20"/>
    <x v="3"/>
    <n v="54"/>
    <n v="155"/>
    <x v="1265"/>
    <x v="2784"/>
    <n v="0.41"/>
    <x v="2"/>
  </r>
  <r>
    <x v="4"/>
    <x v="0"/>
    <x v="475"/>
    <x v="0"/>
    <x v="0"/>
    <x v="20"/>
    <x v="4"/>
    <n v="60"/>
    <n v="155"/>
    <x v="1878"/>
    <x v="2785"/>
    <n v="0.45999999999999996"/>
    <x v="2"/>
  </r>
  <r>
    <x v="4"/>
    <x v="0"/>
    <x v="475"/>
    <x v="0"/>
    <x v="0"/>
    <x v="20"/>
    <x v="5"/>
    <n v="69"/>
    <n v="182"/>
    <x v="1093"/>
    <x v="2786"/>
    <n v="0.64"/>
    <x v="2"/>
  </r>
  <r>
    <x v="4"/>
    <x v="0"/>
    <x v="178"/>
    <x v="0"/>
    <x v="0"/>
    <x v="20"/>
    <x v="0"/>
    <n v="39"/>
    <n v="216"/>
    <x v="1223"/>
    <x v="2787"/>
    <n v="0.63"/>
    <x v="2"/>
  </r>
  <r>
    <x v="4"/>
    <x v="0"/>
    <x v="178"/>
    <x v="0"/>
    <x v="0"/>
    <x v="20"/>
    <x v="1"/>
    <n v="39"/>
    <n v="156"/>
    <x v="1100"/>
    <x v="2788"/>
    <n v="0.44999999999999996"/>
    <x v="2"/>
  </r>
  <r>
    <x v="4"/>
    <x v="0"/>
    <x v="178"/>
    <x v="0"/>
    <x v="0"/>
    <x v="20"/>
    <x v="2"/>
    <n v="29"/>
    <n v="168"/>
    <x v="1809"/>
    <x v="2789"/>
    <n v="0.48"/>
    <x v="2"/>
  </r>
  <r>
    <x v="4"/>
    <x v="0"/>
    <x v="178"/>
    <x v="0"/>
    <x v="0"/>
    <x v="20"/>
    <x v="3"/>
    <n v="34"/>
    <n v="131"/>
    <x v="1902"/>
    <x v="2790"/>
    <n v="0.47"/>
    <x v="2"/>
  </r>
  <r>
    <x v="4"/>
    <x v="0"/>
    <x v="178"/>
    <x v="0"/>
    <x v="0"/>
    <x v="20"/>
    <x v="4"/>
    <n v="49"/>
    <n v="145"/>
    <x v="934"/>
    <x v="2791"/>
    <n v="0.44999999999999996"/>
    <x v="2"/>
  </r>
  <r>
    <x v="4"/>
    <x v="0"/>
    <x v="178"/>
    <x v="0"/>
    <x v="0"/>
    <x v="20"/>
    <x v="5"/>
    <n v="38"/>
    <n v="156"/>
    <x v="1903"/>
    <x v="2792"/>
    <n v="0.4"/>
    <x v="2"/>
  </r>
  <r>
    <x v="4"/>
    <x v="0"/>
    <x v="207"/>
    <x v="0"/>
    <x v="0"/>
    <x v="20"/>
    <x v="0"/>
    <n v="37"/>
    <n v="238"/>
    <x v="830"/>
    <x v="2793"/>
    <n v="0.61"/>
    <x v="2"/>
  </r>
  <r>
    <x v="4"/>
    <x v="0"/>
    <x v="207"/>
    <x v="0"/>
    <x v="0"/>
    <x v="20"/>
    <x v="1"/>
    <n v="37"/>
    <n v="145"/>
    <x v="1863"/>
    <x v="2725"/>
    <n v="0.41"/>
    <x v="2"/>
  </r>
  <r>
    <x v="4"/>
    <x v="0"/>
    <x v="207"/>
    <x v="0"/>
    <x v="0"/>
    <x v="20"/>
    <x v="2"/>
    <n v="29"/>
    <n v="143"/>
    <x v="1904"/>
    <x v="2794"/>
    <n v="0.49"/>
    <x v="2"/>
  </r>
  <r>
    <x v="4"/>
    <x v="0"/>
    <x v="207"/>
    <x v="2"/>
    <x v="17"/>
    <x v="21"/>
    <x v="3"/>
    <n v="32"/>
    <n v="123"/>
    <x v="1905"/>
    <x v="2795"/>
    <n v="0.48"/>
    <x v="2"/>
  </r>
  <r>
    <x v="4"/>
    <x v="0"/>
    <x v="207"/>
    <x v="2"/>
    <x v="17"/>
    <x v="21"/>
    <x v="4"/>
    <n v="47"/>
    <n v="145"/>
    <x v="1906"/>
    <x v="2796"/>
    <n v="0.41"/>
    <x v="2"/>
  </r>
  <r>
    <x v="4"/>
    <x v="0"/>
    <x v="207"/>
    <x v="2"/>
    <x v="17"/>
    <x v="21"/>
    <x v="5"/>
    <n v="38"/>
    <n v="174"/>
    <x v="1907"/>
    <x v="2797"/>
    <n v="0.39"/>
    <x v="2"/>
  </r>
  <r>
    <x v="4"/>
    <x v="0"/>
    <x v="215"/>
    <x v="2"/>
    <x v="17"/>
    <x v="21"/>
    <x v="0"/>
    <n v="38"/>
    <n v="246"/>
    <x v="1908"/>
    <x v="2798"/>
    <n v="0.6"/>
    <x v="2"/>
  </r>
  <r>
    <x v="4"/>
    <x v="0"/>
    <x v="215"/>
    <x v="2"/>
    <x v="17"/>
    <x v="21"/>
    <x v="1"/>
    <n v="37"/>
    <n v="131"/>
    <x v="1909"/>
    <x v="2799"/>
    <n v="0.44"/>
    <x v="2"/>
  </r>
  <r>
    <x v="4"/>
    <x v="0"/>
    <x v="215"/>
    <x v="2"/>
    <x v="17"/>
    <x v="21"/>
    <x v="2"/>
    <n v="27"/>
    <n v="149"/>
    <x v="1910"/>
    <x v="2800"/>
    <n v="0.44999999999999996"/>
    <x v="2"/>
  </r>
  <r>
    <x v="4"/>
    <x v="0"/>
    <x v="215"/>
    <x v="2"/>
    <x v="17"/>
    <x v="21"/>
    <x v="3"/>
    <n v="33"/>
    <n v="112"/>
    <x v="1683"/>
    <x v="2801"/>
    <n v="0.47"/>
    <x v="2"/>
  </r>
  <r>
    <x v="4"/>
    <x v="0"/>
    <x v="215"/>
    <x v="2"/>
    <x v="17"/>
    <x v="21"/>
    <x v="4"/>
    <n v="47"/>
    <n v="126"/>
    <x v="1911"/>
    <x v="2802"/>
    <n v="0.44999999999999996"/>
    <x v="2"/>
  </r>
  <r>
    <x v="4"/>
    <x v="0"/>
    <x v="215"/>
    <x v="2"/>
    <x v="17"/>
    <x v="21"/>
    <x v="5"/>
    <n v="37"/>
    <n v="165"/>
    <x v="1250"/>
    <x v="2803"/>
    <n v="0.37"/>
    <x v="2"/>
  </r>
  <r>
    <x v="4"/>
    <x v="0"/>
    <x v="234"/>
    <x v="2"/>
    <x v="17"/>
    <x v="21"/>
    <x v="0"/>
    <n v="39"/>
    <n v="208"/>
    <x v="1912"/>
    <x v="2804"/>
    <n v="0.62"/>
    <x v="2"/>
  </r>
  <r>
    <x v="4"/>
    <x v="0"/>
    <x v="234"/>
    <x v="2"/>
    <x v="17"/>
    <x v="21"/>
    <x v="1"/>
    <n v="39"/>
    <n v="140"/>
    <x v="1780"/>
    <x v="2805"/>
    <n v="0.44999999999999996"/>
    <x v="2"/>
  </r>
  <r>
    <x v="4"/>
    <x v="0"/>
    <x v="234"/>
    <x v="2"/>
    <x v="17"/>
    <x v="21"/>
    <x v="2"/>
    <n v="28"/>
    <n v="145"/>
    <x v="1066"/>
    <x v="2806"/>
    <n v="0.45999999999999996"/>
    <x v="2"/>
  </r>
  <r>
    <x v="4"/>
    <x v="0"/>
    <x v="234"/>
    <x v="2"/>
    <x v="17"/>
    <x v="21"/>
    <x v="3"/>
    <n v="33"/>
    <n v="119"/>
    <x v="1913"/>
    <x v="2807"/>
    <n v="0.47"/>
    <x v="2"/>
  </r>
  <r>
    <x v="4"/>
    <x v="0"/>
    <x v="234"/>
    <x v="2"/>
    <x v="17"/>
    <x v="21"/>
    <x v="4"/>
    <n v="47"/>
    <n v="106"/>
    <x v="1914"/>
    <x v="2808"/>
    <n v="0.42"/>
    <x v="2"/>
  </r>
  <r>
    <x v="4"/>
    <x v="0"/>
    <x v="234"/>
    <x v="2"/>
    <x v="17"/>
    <x v="21"/>
    <x v="5"/>
    <n v="36"/>
    <n v="149"/>
    <x v="1915"/>
    <x v="2809"/>
    <n v="0.35"/>
    <x v="2"/>
  </r>
  <r>
    <x v="4"/>
    <x v="0"/>
    <x v="263"/>
    <x v="2"/>
    <x v="17"/>
    <x v="21"/>
    <x v="0"/>
    <n v="45"/>
    <n v="246"/>
    <x v="1916"/>
    <x v="2810"/>
    <n v="0.65"/>
    <x v="2"/>
  </r>
  <r>
    <x v="4"/>
    <x v="0"/>
    <x v="263"/>
    <x v="2"/>
    <x v="17"/>
    <x v="21"/>
    <x v="1"/>
    <n v="41"/>
    <n v="152"/>
    <x v="938"/>
    <x v="2811"/>
    <n v="0.4"/>
    <x v="2"/>
  </r>
  <r>
    <x v="4"/>
    <x v="0"/>
    <x v="263"/>
    <x v="2"/>
    <x v="17"/>
    <x v="21"/>
    <x v="2"/>
    <n v="39"/>
    <n v="145"/>
    <x v="1917"/>
    <x v="2812"/>
    <n v="0.49"/>
    <x v="2"/>
  </r>
  <r>
    <x v="4"/>
    <x v="0"/>
    <x v="263"/>
    <x v="2"/>
    <x v="17"/>
    <x v="21"/>
    <x v="3"/>
    <n v="39"/>
    <n v="131"/>
    <x v="1918"/>
    <x v="2813"/>
    <n v="0.5"/>
    <x v="2"/>
  </r>
  <r>
    <x v="4"/>
    <x v="0"/>
    <x v="263"/>
    <x v="2"/>
    <x v="17"/>
    <x v="21"/>
    <x v="4"/>
    <n v="45"/>
    <n v="133"/>
    <x v="1919"/>
    <x v="2814"/>
    <n v="0.42"/>
    <x v="2"/>
  </r>
  <r>
    <x v="4"/>
    <x v="0"/>
    <x v="263"/>
    <x v="2"/>
    <x v="17"/>
    <x v="21"/>
    <x v="5"/>
    <n v="52"/>
    <n v="156"/>
    <x v="1912"/>
    <x v="2815"/>
    <n v="0.4"/>
    <x v="2"/>
  </r>
  <r>
    <x v="4"/>
    <x v="0"/>
    <x v="296"/>
    <x v="2"/>
    <x v="17"/>
    <x v="21"/>
    <x v="0"/>
    <n v="46"/>
    <n v="247"/>
    <x v="770"/>
    <x v="2816"/>
    <n v="0.63"/>
    <x v="2"/>
  </r>
  <r>
    <x v="4"/>
    <x v="0"/>
    <x v="296"/>
    <x v="2"/>
    <x v="17"/>
    <x v="21"/>
    <x v="1"/>
    <n v="42"/>
    <n v="168"/>
    <x v="822"/>
    <x v="1542"/>
    <n v="0.41"/>
    <x v="2"/>
  </r>
  <r>
    <x v="4"/>
    <x v="0"/>
    <x v="296"/>
    <x v="2"/>
    <x v="17"/>
    <x v="21"/>
    <x v="2"/>
    <n v="38"/>
    <n v="131"/>
    <x v="1920"/>
    <x v="2817"/>
    <n v="0.44999999999999996"/>
    <x v="2"/>
  </r>
  <r>
    <x v="4"/>
    <x v="0"/>
    <x v="296"/>
    <x v="2"/>
    <x v="17"/>
    <x v="21"/>
    <x v="3"/>
    <n v="38"/>
    <n v="140"/>
    <x v="1666"/>
    <x v="2818"/>
    <n v="0.47"/>
    <x v="2"/>
  </r>
  <r>
    <x v="4"/>
    <x v="0"/>
    <x v="296"/>
    <x v="2"/>
    <x v="17"/>
    <x v="21"/>
    <x v="4"/>
    <n v="49"/>
    <n v="135"/>
    <x v="1899"/>
    <x v="2819"/>
    <n v="0.44"/>
    <x v="2"/>
  </r>
  <r>
    <x v="4"/>
    <x v="0"/>
    <x v="296"/>
    <x v="2"/>
    <x v="17"/>
    <x v="21"/>
    <x v="5"/>
    <n v="50"/>
    <n v="163"/>
    <x v="1921"/>
    <x v="2820"/>
    <n v="0.37"/>
    <x v="2"/>
  </r>
  <r>
    <x v="4"/>
    <x v="0"/>
    <x v="324"/>
    <x v="2"/>
    <x v="17"/>
    <x v="21"/>
    <x v="0"/>
    <n v="48"/>
    <n v="228"/>
    <x v="1922"/>
    <x v="2821"/>
    <n v="0.64"/>
    <x v="2"/>
  </r>
  <r>
    <x v="4"/>
    <x v="0"/>
    <x v="324"/>
    <x v="2"/>
    <x v="17"/>
    <x v="21"/>
    <x v="1"/>
    <n v="44"/>
    <n v="163"/>
    <x v="1923"/>
    <x v="2822"/>
    <n v="0.43"/>
    <x v="2"/>
  </r>
  <r>
    <x v="4"/>
    <x v="0"/>
    <x v="324"/>
    <x v="2"/>
    <x v="17"/>
    <x v="21"/>
    <x v="2"/>
    <n v="38"/>
    <n v="149"/>
    <x v="1924"/>
    <x v="2823"/>
    <n v="0.48"/>
    <x v="2"/>
  </r>
  <r>
    <x v="4"/>
    <x v="0"/>
    <x v="324"/>
    <x v="2"/>
    <x v="17"/>
    <x v="21"/>
    <x v="3"/>
    <n v="39"/>
    <n v="150"/>
    <x v="1484"/>
    <x v="2824"/>
    <n v="0.47"/>
    <x v="2"/>
  </r>
  <r>
    <x v="4"/>
    <x v="0"/>
    <x v="324"/>
    <x v="2"/>
    <x v="17"/>
    <x v="21"/>
    <x v="4"/>
    <n v="48"/>
    <n v="137"/>
    <x v="1925"/>
    <x v="2825"/>
    <n v="0.42"/>
    <x v="2"/>
  </r>
  <r>
    <x v="4"/>
    <x v="0"/>
    <x v="324"/>
    <x v="2"/>
    <x v="17"/>
    <x v="21"/>
    <x v="5"/>
    <n v="51"/>
    <n v="196"/>
    <x v="825"/>
    <x v="2826"/>
    <n v="0.36"/>
    <x v="2"/>
  </r>
  <r>
    <x v="4"/>
    <x v="0"/>
    <x v="356"/>
    <x v="2"/>
    <x v="17"/>
    <x v="21"/>
    <x v="0"/>
    <n v="47"/>
    <n v="255"/>
    <x v="858"/>
    <x v="2827"/>
    <n v="0.64"/>
    <x v="2"/>
  </r>
  <r>
    <x v="4"/>
    <x v="0"/>
    <x v="356"/>
    <x v="2"/>
    <x v="17"/>
    <x v="21"/>
    <x v="1"/>
    <n v="43"/>
    <n v="163"/>
    <x v="1926"/>
    <x v="2828"/>
    <n v="0.41"/>
    <x v="2"/>
  </r>
  <r>
    <x v="4"/>
    <x v="0"/>
    <x v="356"/>
    <x v="2"/>
    <x v="17"/>
    <x v="21"/>
    <x v="2"/>
    <n v="38"/>
    <n v="143"/>
    <x v="1927"/>
    <x v="2829"/>
    <n v="0.44999999999999996"/>
    <x v="2"/>
  </r>
  <r>
    <x v="4"/>
    <x v="0"/>
    <x v="356"/>
    <x v="2"/>
    <x v="17"/>
    <x v="21"/>
    <x v="3"/>
    <n v="38"/>
    <n v="147"/>
    <x v="1513"/>
    <x v="2830"/>
    <n v="0.49"/>
    <x v="2"/>
  </r>
  <r>
    <x v="4"/>
    <x v="0"/>
    <x v="356"/>
    <x v="2"/>
    <x v="17"/>
    <x v="21"/>
    <x v="4"/>
    <n v="47"/>
    <n v="140"/>
    <x v="1928"/>
    <x v="1557"/>
    <n v="0.41"/>
    <x v="2"/>
  </r>
  <r>
    <x v="4"/>
    <x v="0"/>
    <x v="356"/>
    <x v="2"/>
    <x v="17"/>
    <x v="21"/>
    <x v="5"/>
    <n v="52"/>
    <n v="196"/>
    <x v="888"/>
    <x v="2831"/>
    <n v="0.4"/>
    <x v="2"/>
  </r>
  <r>
    <x v="4"/>
    <x v="0"/>
    <x v="386"/>
    <x v="2"/>
    <x v="17"/>
    <x v="21"/>
    <x v="0"/>
    <n v="48"/>
    <n v="208"/>
    <x v="1336"/>
    <x v="2832"/>
    <n v="0.64"/>
    <x v="2"/>
  </r>
  <r>
    <x v="4"/>
    <x v="0"/>
    <x v="386"/>
    <x v="2"/>
    <x v="17"/>
    <x v="21"/>
    <x v="1"/>
    <n v="44"/>
    <n v="150"/>
    <x v="1698"/>
    <x v="2833"/>
    <n v="0.43"/>
    <x v="2"/>
  </r>
  <r>
    <x v="4"/>
    <x v="0"/>
    <x v="386"/>
    <x v="2"/>
    <x v="17"/>
    <x v="21"/>
    <x v="2"/>
    <n v="38"/>
    <n v="137"/>
    <x v="1929"/>
    <x v="2834"/>
    <n v="0.45999999999999996"/>
    <x v="2"/>
  </r>
  <r>
    <x v="4"/>
    <x v="0"/>
    <x v="386"/>
    <x v="2"/>
    <x v="17"/>
    <x v="21"/>
    <x v="3"/>
    <n v="38"/>
    <n v="135"/>
    <x v="1206"/>
    <x v="2814"/>
    <n v="0.49"/>
    <x v="2"/>
  </r>
  <r>
    <x v="4"/>
    <x v="0"/>
    <x v="386"/>
    <x v="2"/>
    <x v="17"/>
    <x v="21"/>
    <x v="4"/>
    <n v="48"/>
    <n v="125"/>
    <x v="1194"/>
    <x v="2835"/>
    <n v="0.43"/>
    <x v="2"/>
  </r>
  <r>
    <x v="4"/>
    <x v="0"/>
    <x v="386"/>
    <x v="2"/>
    <x v="17"/>
    <x v="21"/>
    <x v="5"/>
    <n v="52"/>
    <n v="174"/>
    <x v="818"/>
    <x v="2836"/>
    <n v="0.4"/>
    <x v="2"/>
  </r>
  <r>
    <x v="4"/>
    <x v="0"/>
    <x v="418"/>
    <x v="2"/>
    <x v="17"/>
    <x v="21"/>
    <x v="0"/>
    <n v="50"/>
    <n v="202"/>
    <x v="1930"/>
    <x v="2837"/>
    <n v="0.64"/>
    <x v="2"/>
  </r>
  <r>
    <x v="4"/>
    <x v="0"/>
    <x v="418"/>
    <x v="2"/>
    <x v="17"/>
    <x v="21"/>
    <x v="1"/>
    <n v="44"/>
    <n v="174"/>
    <x v="1931"/>
    <x v="2838"/>
    <n v="0.4"/>
    <x v="2"/>
  </r>
  <r>
    <x v="4"/>
    <x v="0"/>
    <x v="418"/>
    <x v="2"/>
    <x v="17"/>
    <x v="21"/>
    <x v="2"/>
    <n v="42"/>
    <n v="125"/>
    <x v="1932"/>
    <x v="2839"/>
    <n v="0.45999999999999996"/>
    <x v="2"/>
  </r>
  <r>
    <x v="4"/>
    <x v="0"/>
    <x v="418"/>
    <x v="2"/>
    <x v="17"/>
    <x v="21"/>
    <x v="3"/>
    <n v="41"/>
    <n v="119"/>
    <x v="1189"/>
    <x v="2840"/>
    <n v="0.45999999999999996"/>
    <x v="2"/>
  </r>
  <r>
    <x v="4"/>
    <x v="0"/>
    <x v="418"/>
    <x v="2"/>
    <x v="17"/>
    <x v="21"/>
    <x v="4"/>
    <n v="54"/>
    <n v="128"/>
    <x v="941"/>
    <x v="2841"/>
    <n v="0.44"/>
    <x v="2"/>
  </r>
  <r>
    <x v="4"/>
    <x v="0"/>
    <x v="418"/>
    <x v="2"/>
    <x v="17"/>
    <x v="21"/>
    <x v="5"/>
    <n v="55"/>
    <n v="150"/>
    <x v="1289"/>
    <x v="1956"/>
    <n v="0.37"/>
    <x v="2"/>
  </r>
  <r>
    <x v="4"/>
    <x v="0"/>
    <x v="448"/>
    <x v="2"/>
    <x v="17"/>
    <x v="21"/>
    <x v="0"/>
    <n v="53"/>
    <n v="218"/>
    <x v="1364"/>
    <x v="2842"/>
    <n v="0.61"/>
    <x v="2"/>
  </r>
  <r>
    <x v="4"/>
    <x v="0"/>
    <x v="448"/>
    <x v="2"/>
    <x v="17"/>
    <x v="21"/>
    <x v="1"/>
    <n v="42"/>
    <n v="167"/>
    <x v="1933"/>
    <x v="2843"/>
    <n v="0.43"/>
    <x v="2"/>
  </r>
  <r>
    <x v="4"/>
    <x v="0"/>
    <x v="448"/>
    <x v="2"/>
    <x v="17"/>
    <x v="21"/>
    <x v="2"/>
    <n v="42"/>
    <n v="146"/>
    <x v="1934"/>
    <x v="2844"/>
    <n v="0.5"/>
    <x v="2"/>
  </r>
  <r>
    <x v="4"/>
    <x v="0"/>
    <x v="448"/>
    <x v="2"/>
    <x v="17"/>
    <x v="21"/>
    <x v="3"/>
    <n v="42"/>
    <n v="135"/>
    <x v="1230"/>
    <x v="2845"/>
    <n v="0.49"/>
    <x v="2"/>
  </r>
  <r>
    <x v="4"/>
    <x v="0"/>
    <x v="448"/>
    <x v="2"/>
    <x v="17"/>
    <x v="21"/>
    <x v="4"/>
    <n v="51"/>
    <n v="143"/>
    <x v="1687"/>
    <x v="2846"/>
    <n v="0.41"/>
    <x v="2"/>
  </r>
  <r>
    <x v="4"/>
    <x v="0"/>
    <x v="448"/>
    <x v="2"/>
    <x v="17"/>
    <x v="21"/>
    <x v="5"/>
    <n v="55"/>
    <n v="161"/>
    <x v="1935"/>
    <x v="2847"/>
    <n v="0.39"/>
    <x v="2"/>
  </r>
  <r>
    <x v="4"/>
    <x v="0"/>
    <x v="477"/>
    <x v="2"/>
    <x v="17"/>
    <x v="21"/>
    <x v="0"/>
    <n v="52"/>
    <n v="224"/>
    <x v="1219"/>
    <x v="2848"/>
    <n v="0.61"/>
    <x v="2"/>
  </r>
  <r>
    <x v="4"/>
    <x v="0"/>
    <x v="477"/>
    <x v="2"/>
    <x v="17"/>
    <x v="21"/>
    <x v="1"/>
    <n v="44"/>
    <n v="168"/>
    <x v="1936"/>
    <x v="1567"/>
    <n v="0.41"/>
    <x v="2"/>
  </r>
  <r>
    <x v="0"/>
    <x v="0"/>
    <x v="477"/>
    <x v="2"/>
    <x v="17"/>
    <x v="21"/>
    <x v="2"/>
    <n v="44"/>
    <n v="165"/>
    <x v="1489"/>
    <x v="2733"/>
    <n v="0.45999999999999996"/>
    <x v="2"/>
  </r>
  <r>
    <x v="0"/>
    <x v="0"/>
    <x v="477"/>
    <x v="2"/>
    <x v="17"/>
    <x v="21"/>
    <x v="3"/>
    <n v="44"/>
    <n v="135"/>
    <x v="1773"/>
    <x v="2819"/>
    <n v="0.49"/>
    <x v="2"/>
  </r>
  <r>
    <x v="0"/>
    <x v="0"/>
    <x v="477"/>
    <x v="2"/>
    <x v="17"/>
    <x v="21"/>
    <x v="4"/>
    <n v="54"/>
    <n v="145"/>
    <x v="1937"/>
    <x v="2849"/>
    <n v="0.44999999999999996"/>
    <x v="2"/>
  </r>
  <r>
    <x v="0"/>
    <x v="0"/>
    <x v="477"/>
    <x v="2"/>
    <x v="17"/>
    <x v="21"/>
    <x v="5"/>
    <n v="56"/>
    <n v="174"/>
    <x v="853"/>
    <x v="2850"/>
    <n v="0.36"/>
    <x v="2"/>
  </r>
  <r>
    <x v="0"/>
    <x v="2"/>
    <x v="188"/>
    <x v="2"/>
    <x v="17"/>
    <x v="21"/>
    <x v="0"/>
    <n v="29"/>
    <n v="91"/>
    <x v="1938"/>
    <x v="2851"/>
    <n v="0.45999999999999996"/>
    <x v="2"/>
  </r>
  <r>
    <x v="0"/>
    <x v="2"/>
    <x v="188"/>
    <x v="2"/>
    <x v="17"/>
    <x v="21"/>
    <x v="1"/>
    <n v="36"/>
    <n v="105"/>
    <x v="1053"/>
    <x v="2852"/>
    <n v="0.45999999999999996"/>
    <x v="2"/>
  </r>
  <r>
    <x v="0"/>
    <x v="2"/>
    <x v="188"/>
    <x v="2"/>
    <x v="17"/>
    <x v="21"/>
    <x v="2"/>
    <n v="39"/>
    <n v="91"/>
    <x v="1939"/>
    <x v="2853"/>
    <n v="0.44999999999999996"/>
    <x v="2"/>
  </r>
  <r>
    <x v="0"/>
    <x v="2"/>
    <x v="188"/>
    <x v="2"/>
    <x v="17"/>
    <x v="21"/>
    <x v="3"/>
    <n v="38"/>
    <n v="54"/>
    <x v="1940"/>
    <x v="2854"/>
    <n v="0.47"/>
    <x v="2"/>
  </r>
  <r>
    <x v="0"/>
    <x v="2"/>
    <x v="188"/>
    <x v="2"/>
    <x v="17"/>
    <x v="21"/>
    <x v="4"/>
    <n v="42"/>
    <n v="45"/>
    <x v="1941"/>
    <x v="2855"/>
    <n v="0.51"/>
    <x v="2"/>
  </r>
  <r>
    <x v="0"/>
    <x v="2"/>
    <x v="188"/>
    <x v="2"/>
    <x v="17"/>
    <x v="21"/>
    <x v="5"/>
    <n v="38"/>
    <n v="116"/>
    <x v="1942"/>
    <x v="2856"/>
    <n v="0.44999999999999996"/>
    <x v="2"/>
  </r>
  <r>
    <x v="0"/>
    <x v="2"/>
    <x v="698"/>
    <x v="2"/>
    <x v="17"/>
    <x v="21"/>
    <x v="0"/>
    <n v="27"/>
    <n v="113"/>
    <x v="1943"/>
    <x v="2857"/>
    <n v="0.45999999999999996"/>
    <x v="2"/>
  </r>
  <r>
    <x v="0"/>
    <x v="2"/>
    <x v="698"/>
    <x v="2"/>
    <x v="17"/>
    <x v="21"/>
    <x v="1"/>
    <n v="36"/>
    <n v="105"/>
    <x v="1053"/>
    <x v="2858"/>
    <n v="0.44999999999999996"/>
    <x v="2"/>
  </r>
  <r>
    <x v="0"/>
    <x v="2"/>
    <x v="698"/>
    <x v="2"/>
    <x v="17"/>
    <x v="21"/>
    <x v="2"/>
    <n v="39"/>
    <n v="88"/>
    <x v="1944"/>
    <x v="2859"/>
    <n v="0.44999999999999996"/>
    <x v="2"/>
  </r>
  <r>
    <x v="0"/>
    <x v="2"/>
    <x v="698"/>
    <x v="4"/>
    <x v="18"/>
    <x v="22"/>
    <x v="3"/>
    <n v="38"/>
    <n v="58"/>
    <x v="1945"/>
    <x v="2860"/>
    <n v="0.5"/>
    <x v="2"/>
  </r>
  <r>
    <x v="0"/>
    <x v="2"/>
    <x v="698"/>
    <x v="4"/>
    <x v="18"/>
    <x v="22"/>
    <x v="4"/>
    <n v="42"/>
    <n v="38"/>
    <x v="1946"/>
    <x v="2861"/>
    <n v="0.55000000000000004"/>
    <x v="2"/>
  </r>
  <r>
    <x v="0"/>
    <x v="2"/>
    <x v="698"/>
    <x v="4"/>
    <x v="18"/>
    <x v="22"/>
    <x v="5"/>
    <n v="38"/>
    <n v="81"/>
    <x v="1068"/>
    <x v="2862"/>
    <n v="0.43"/>
    <x v="2"/>
  </r>
  <r>
    <x v="0"/>
    <x v="2"/>
    <x v="228"/>
    <x v="4"/>
    <x v="18"/>
    <x v="22"/>
    <x v="0"/>
    <n v="38"/>
    <n v="143"/>
    <x v="1927"/>
    <x v="2863"/>
    <n v="0.47"/>
    <x v="2"/>
  </r>
  <r>
    <x v="0"/>
    <x v="2"/>
    <x v="228"/>
    <x v="4"/>
    <x v="18"/>
    <x v="22"/>
    <x v="1"/>
    <n v="45"/>
    <n v="85"/>
    <x v="1740"/>
    <x v="2864"/>
    <n v="0.47"/>
    <x v="2"/>
  </r>
  <r>
    <x v="0"/>
    <x v="2"/>
    <x v="228"/>
    <x v="4"/>
    <x v="18"/>
    <x v="22"/>
    <x v="2"/>
    <n v="52"/>
    <n v="91"/>
    <x v="1947"/>
    <x v="2865"/>
    <n v="0.48"/>
    <x v="2"/>
  </r>
  <r>
    <x v="0"/>
    <x v="2"/>
    <x v="228"/>
    <x v="4"/>
    <x v="18"/>
    <x v="22"/>
    <x v="3"/>
    <n v="48"/>
    <n v="65"/>
    <x v="1320"/>
    <x v="2866"/>
    <n v="0.45999999999999996"/>
    <x v="2"/>
  </r>
  <r>
    <x v="0"/>
    <x v="2"/>
    <x v="228"/>
    <x v="4"/>
    <x v="18"/>
    <x v="22"/>
    <x v="4"/>
    <n v="51"/>
    <n v="30"/>
    <x v="1948"/>
    <x v="2867"/>
    <n v="0.52"/>
    <x v="2"/>
  </r>
  <r>
    <x v="0"/>
    <x v="2"/>
    <x v="228"/>
    <x v="4"/>
    <x v="18"/>
    <x v="22"/>
    <x v="5"/>
    <n v="49"/>
    <n v="78"/>
    <x v="1299"/>
    <x v="2868"/>
    <n v="0.42"/>
    <x v="2"/>
  </r>
  <r>
    <x v="0"/>
    <x v="2"/>
    <x v="247"/>
    <x v="4"/>
    <x v="18"/>
    <x v="22"/>
    <x v="0"/>
    <n v="52"/>
    <n v="124"/>
    <x v="1807"/>
    <x v="2869"/>
    <n v="0.48"/>
    <x v="2"/>
  </r>
  <r>
    <x v="0"/>
    <x v="2"/>
    <x v="247"/>
    <x v="4"/>
    <x v="18"/>
    <x v="22"/>
    <x v="1"/>
    <n v="59"/>
    <n v="69"/>
    <x v="1949"/>
    <x v="2870"/>
    <n v="0.48"/>
    <x v="2"/>
  </r>
  <r>
    <x v="0"/>
    <x v="2"/>
    <x v="247"/>
    <x v="4"/>
    <x v="18"/>
    <x v="22"/>
    <x v="2"/>
    <n v="57"/>
    <n v="85"/>
    <x v="1950"/>
    <x v="2871"/>
    <n v="0.49"/>
    <x v="2"/>
  </r>
  <r>
    <x v="0"/>
    <x v="2"/>
    <x v="247"/>
    <x v="4"/>
    <x v="18"/>
    <x v="22"/>
    <x v="3"/>
    <n v="42"/>
    <n v="56"/>
    <x v="1045"/>
    <x v="1672"/>
    <n v="0.47"/>
    <x v="2"/>
  </r>
  <r>
    <x v="0"/>
    <x v="2"/>
    <x v="247"/>
    <x v="4"/>
    <x v="18"/>
    <x v="22"/>
    <x v="4"/>
    <n v="49"/>
    <n v="35"/>
    <x v="1951"/>
    <x v="2872"/>
    <n v="0.51"/>
    <x v="2"/>
  </r>
  <r>
    <x v="0"/>
    <x v="2"/>
    <x v="247"/>
    <x v="4"/>
    <x v="18"/>
    <x v="22"/>
    <x v="5"/>
    <n v="64"/>
    <n v="78"/>
    <x v="1952"/>
    <x v="1990"/>
    <n v="0.44"/>
    <x v="2"/>
  </r>
  <r>
    <x v="0"/>
    <x v="2"/>
    <x v="278"/>
    <x v="4"/>
    <x v="18"/>
    <x v="22"/>
    <x v="0"/>
    <n v="46"/>
    <n v="125"/>
    <x v="1301"/>
    <x v="2873"/>
    <n v="0.45999999999999996"/>
    <x v="2"/>
  </r>
  <r>
    <x v="0"/>
    <x v="2"/>
    <x v="278"/>
    <x v="4"/>
    <x v="18"/>
    <x v="22"/>
    <x v="1"/>
    <n v="51"/>
    <n v="98"/>
    <x v="1123"/>
    <x v="2874"/>
    <n v="0.44999999999999996"/>
    <x v="2"/>
  </r>
  <r>
    <x v="0"/>
    <x v="2"/>
    <x v="278"/>
    <x v="4"/>
    <x v="18"/>
    <x v="22"/>
    <x v="2"/>
    <n v="50"/>
    <n v="88"/>
    <x v="1953"/>
    <x v="2875"/>
    <n v="0.5"/>
    <x v="2"/>
  </r>
  <r>
    <x v="0"/>
    <x v="2"/>
    <x v="278"/>
    <x v="4"/>
    <x v="18"/>
    <x v="22"/>
    <x v="3"/>
    <n v="47"/>
    <n v="69"/>
    <x v="1954"/>
    <x v="2876"/>
    <n v="0.5"/>
    <x v="2"/>
  </r>
  <r>
    <x v="0"/>
    <x v="2"/>
    <x v="278"/>
    <x v="4"/>
    <x v="18"/>
    <x v="22"/>
    <x v="4"/>
    <n v="44"/>
    <n v="49"/>
    <x v="1009"/>
    <x v="2877"/>
    <n v="0.54"/>
    <x v="2"/>
  </r>
  <r>
    <x v="0"/>
    <x v="2"/>
    <x v="278"/>
    <x v="4"/>
    <x v="18"/>
    <x v="22"/>
    <x v="5"/>
    <n v="56"/>
    <n v="152"/>
    <x v="1955"/>
    <x v="2878"/>
    <n v="0.43"/>
    <x v="2"/>
  </r>
  <r>
    <x v="0"/>
    <x v="2"/>
    <x v="308"/>
    <x v="4"/>
    <x v="18"/>
    <x v="22"/>
    <x v="0"/>
    <n v="53"/>
    <n v="233"/>
    <x v="1382"/>
    <x v="2879"/>
    <n v="0.47"/>
    <x v="2"/>
  </r>
  <r>
    <x v="0"/>
    <x v="2"/>
    <x v="308"/>
    <x v="4"/>
    <x v="18"/>
    <x v="22"/>
    <x v="1"/>
    <n v="62"/>
    <n v="176"/>
    <x v="977"/>
    <x v="2880"/>
    <n v="0.45999999999999996"/>
    <x v="2"/>
  </r>
  <r>
    <x v="0"/>
    <x v="2"/>
    <x v="308"/>
    <x v="4"/>
    <x v="18"/>
    <x v="22"/>
    <x v="2"/>
    <n v="73"/>
    <n v="195"/>
    <x v="1956"/>
    <x v="2881"/>
    <n v="0.48"/>
    <x v="2"/>
  </r>
  <r>
    <x v="0"/>
    <x v="2"/>
    <x v="308"/>
    <x v="4"/>
    <x v="18"/>
    <x v="22"/>
    <x v="3"/>
    <n v="72"/>
    <n v="142"/>
    <x v="1957"/>
    <x v="2882"/>
    <n v="0.49"/>
    <x v="2"/>
  </r>
  <r>
    <x v="0"/>
    <x v="2"/>
    <x v="308"/>
    <x v="4"/>
    <x v="18"/>
    <x v="22"/>
    <x v="4"/>
    <n v="81"/>
    <n v="104"/>
    <x v="1223"/>
    <x v="2883"/>
    <n v="0.51"/>
    <x v="2"/>
  </r>
  <r>
    <x v="0"/>
    <x v="2"/>
    <x v="308"/>
    <x v="4"/>
    <x v="18"/>
    <x v="22"/>
    <x v="5"/>
    <n v="96"/>
    <n v="182"/>
    <x v="1958"/>
    <x v="2884"/>
    <n v="0.4"/>
    <x v="2"/>
  </r>
  <r>
    <x v="0"/>
    <x v="2"/>
    <x v="337"/>
    <x v="4"/>
    <x v="18"/>
    <x v="22"/>
    <x v="0"/>
    <n v="79"/>
    <n v="255"/>
    <x v="1959"/>
    <x v="2885"/>
    <n v="0.5"/>
    <x v="2"/>
  </r>
  <r>
    <x v="0"/>
    <x v="2"/>
    <x v="337"/>
    <x v="4"/>
    <x v="18"/>
    <x v="22"/>
    <x v="1"/>
    <n v="81"/>
    <n v="203"/>
    <x v="1960"/>
    <x v="2886"/>
    <n v="0.5"/>
    <x v="2"/>
  </r>
  <r>
    <x v="0"/>
    <x v="2"/>
    <x v="337"/>
    <x v="4"/>
    <x v="18"/>
    <x v="22"/>
    <x v="2"/>
    <n v="86"/>
    <n v="182"/>
    <x v="1961"/>
    <x v="2887"/>
    <n v="0.44999999999999996"/>
    <x v="2"/>
  </r>
  <r>
    <x v="0"/>
    <x v="2"/>
    <x v="337"/>
    <x v="4"/>
    <x v="18"/>
    <x v="22"/>
    <x v="3"/>
    <n v="82"/>
    <n v="149"/>
    <x v="1962"/>
    <x v="2888"/>
    <n v="0.45999999999999996"/>
    <x v="2"/>
  </r>
  <r>
    <x v="0"/>
    <x v="2"/>
    <x v="337"/>
    <x v="4"/>
    <x v="18"/>
    <x v="22"/>
    <x v="4"/>
    <n v="85"/>
    <n v="162"/>
    <x v="1091"/>
    <x v="2889"/>
    <n v="0.55000000000000004"/>
    <x v="2"/>
  </r>
  <r>
    <x v="0"/>
    <x v="2"/>
    <x v="337"/>
    <x v="4"/>
    <x v="18"/>
    <x v="22"/>
    <x v="5"/>
    <n v="96"/>
    <n v="180"/>
    <x v="1963"/>
    <x v="2890"/>
    <n v="0.4"/>
    <x v="2"/>
  </r>
  <r>
    <x v="0"/>
    <x v="2"/>
    <x v="369"/>
    <x v="4"/>
    <x v="18"/>
    <x v="22"/>
    <x v="0"/>
    <n v="83"/>
    <n v="240"/>
    <x v="1964"/>
    <x v="2891"/>
    <n v="0.44999999999999996"/>
    <x v="2"/>
  </r>
  <r>
    <x v="0"/>
    <x v="2"/>
    <x v="369"/>
    <x v="4"/>
    <x v="18"/>
    <x v="22"/>
    <x v="1"/>
    <n v="76"/>
    <n v="202"/>
    <x v="1965"/>
    <x v="2892"/>
    <n v="0.48"/>
    <x v="2"/>
  </r>
  <r>
    <x v="0"/>
    <x v="2"/>
    <x v="369"/>
    <x v="4"/>
    <x v="18"/>
    <x v="22"/>
    <x v="2"/>
    <n v="69"/>
    <n v="189"/>
    <x v="1966"/>
    <x v="2893"/>
    <n v="0.48"/>
    <x v="2"/>
  </r>
  <r>
    <x v="0"/>
    <x v="2"/>
    <x v="369"/>
    <x v="4"/>
    <x v="18"/>
    <x v="22"/>
    <x v="3"/>
    <n v="66"/>
    <n v="111"/>
    <x v="1967"/>
    <x v="2894"/>
    <n v="0.49"/>
    <x v="2"/>
  </r>
  <r>
    <x v="0"/>
    <x v="2"/>
    <x v="369"/>
    <x v="4"/>
    <x v="18"/>
    <x v="22"/>
    <x v="4"/>
    <n v="64"/>
    <n v="106"/>
    <x v="1968"/>
    <x v="1957"/>
    <n v="0.51"/>
    <x v="2"/>
  </r>
  <r>
    <x v="0"/>
    <x v="2"/>
    <x v="369"/>
    <x v="4"/>
    <x v="18"/>
    <x v="22"/>
    <x v="5"/>
    <n v="73"/>
    <n v="75"/>
    <x v="1969"/>
    <x v="2895"/>
    <n v="0.42"/>
    <x v="2"/>
  </r>
  <r>
    <x v="0"/>
    <x v="2"/>
    <x v="401"/>
    <x v="4"/>
    <x v="18"/>
    <x v="22"/>
    <x v="0"/>
    <n v="46"/>
    <n v="113"/>
    <x v="939"/>
    <x v="2896"/>
    <n v="0.5"/>
    <x v="2"/>
  </r>
  <r>
    <x v="0"/>
    <x v="2"/>
    <x v="401"/>
    <x v="4"/>
    <x v="18"/>
    <x v="22"/>
    <x v="1"/>
    <n v="52"/>
    <n v="113"/>
    <x v="1970"/>
    <x v="2897"/>
    <n v="0.45999999999999996"/>
    <x v="2"/>
  </r>
  <r>
    <x v="0"/>
    <x v="2"/>
    <x v="401"/>
    <x v="4"/>
    <x v="18"/>
    <x v="22"/>
    <x v="2"/>
    <n v="47"/>
    <n v="65"/>
    <x v="1971"/>
    <x v="2898"/>
    <n v="0.47"/>
    <x v="2"/>
  </r>
  <r>
    <x v="0"/>
    <x v="2"/>
    <x v="401"/>
    <x v="4"/>
    <x v="18"/>
    <x v="22"/>
    <x v="3"/>
    <n v="45"/>
    <n v="54"/>
    <x v="1972"/>
    <x v="2899"/>
    <n v="0.49"/>
    <x v="2"/>
  </r>
  <r>
    <x v="0"/>
    <x v="2"/>
    <x v="401"/>
    <x v="4"/>
    <x v="18"/>
    <x v="22"/>
    <x v="4"/>
    <n v="58"/>
    <n v="56"/>
    <x v="1973"/>
    <x v="2900"/>
    <n v="0.5"/>
    <x v="2"/>
  </r>
  <r>
    <x v="0"/>
    <x v="2"/>
    <x v="401"/>
    <x v="4"/>
    <x v="18"/>
    <x v="22"/>
    <x v="5"/>
    <n v="42"/>
    <n v="70"/>
    <x v="1454"/>
    <x v="2901"/>
    <n v="0.43"/>
    <x v="2"/>
  </r>
  <r>
    <x v="0"/>
    <x v="2"/>
    <x v="430"/>
    <x v="4"/>
    <x v="18"/>
    <x v="22"/>
    <x v="0"/>
    <n v="38"/>
    <n v="102"/>
    <x v="1974"/>
    <x v="2902"/>
    <n v="0.44999999999999996"/>
    <x v="2"/>
  </r>
  <r>
    <x v="0"/>
    <x v="2"/>
    <x v="430"/>
    <x v="4"/>
    <x v="18"/>
    <x v="22"/>
    <x v="1"/>
    <n v="51"/>
    <n v="142"/>
    <x v="1975"/>
    <x v="2903"/>
    <n v="0.49"/>
    <x v="2"/>
  </r>
  <r>
    <x v="0"/>
    <x v="2"/>
    <x v="430"/>
    <x v="4"/>
    <x v="18"/>
    <x v="22"/>
    <x v="2"/>
    <n v="46"/>
    <n v="95"/>
    <x v="1819"/>
    <x v="2904"/>
    <n v="0.45999999999999996"/>
    <x v="2"/>
  </r>
  <r>
    <x v="0"/>
    <x v="2"/>
    <x v="430"/>
    <x v="4"/>
    <x v="18"/>
    <x v="22"/>
    <x v="3"/>
    <n v="41"/>
    <n v="98"/>
    <x v="1450"/>
    <x v="2905"/>
    <n v="0.49"/>
    <x v="2"/>
  </r>
  <r>
    <x v="0"/>
    <x v="2"/>
    <x v="430"/>
    <x v="4"/>
    <x v="18"/>
    <x v="22"/>
    <x v="4"/>
    <n v="53"/>
    <n v="87"/>
    <x v="1976"/>
    <x v="2906"/>
    <n v="0.54"/>
    <x v="2"/>
  </r>
  <r>
    <x v="0"/>
    <x v="2"/>
    <x v="430"/>
    <x v="4"/>
    <x v="18"/>
    <x v="22"/>
    <x v="5"/>
    <n v="59"/>
    <n v="102"/>
    <x v="1977"/>
    <x v="2907"/>
    <n v="0.44"/>
    <x v="2"/>
  </r>
  <r>
    <x v="0"/>
    <x v="2"/>
    <x v="461"/>
    <x v="4"/>
    <x v="18"/>
    <x v="22"/>
    <x v="0"/>
    <n v="42"/>
    <n v="155"/>
    <x v="1313"/>
    <x v="2908"/>
    <n v="0.47"/>
    <x v="2"/>
  </r>
  <r>
    <x v="0"/>
    <x v="2"/>
    <x v="461"/>
    <x v="4"/>
    <x v="18"/>
    <x v="22"/>
    <x v="1"/>
    <n v="47"/>
    <n v="169"/>
    <x v="953"/>
    <x v="2909"/>
    <n v="0.49"/>
    <x v="2"/>
  </r>
  <r>
    <x v="0"/>
    <x v="2"/>
    <x v="461"/>
    <x v="4"/>
    <x v="18"/>
    <x v="22"/>
    <x v="2"/>
    <n v="43"/>
    <n v="138"/>
    <x v="1468"/>
    <x v="2910"/>
    <n v="0.48"/>
    <x v="2"/>
  </r>
  <r>
    <x v="0"/>
    <x v="2"/>
    <x v="461"/>
    <x v="4"/>
    <x v="18"/>
    <x v="22"/>
    <x v="3"/>
    <n v="52"/>
    <n v="113"/>
    <x v="1970"/>
    <x v="2911"/>
    <n v="0.48"/>
    <x v="2"/>
  </r>
  <r>
    <x v="0"/>
    <x v="2"/>
    <x v="461"/>
    <x v="4"/>
    <x v="18"/>
    <x v="22"/>
    <x v="4"/>
    <n v="73"/>
    <n v="111"/>
    <x v="1978"/>
    <x v="2912"/>
    <n v="0.55000000000000004"/>
    <x v="2"/>
  </r>
  <r>
    <x v="0"/>
    <x v="2"/>
    <x v="461"/>
    <x v="4"/>
    <x v="18"/>
    <x v="22"/>
    <x v="5"/>
    <n v="74"/>
    <n v="149"/>
    <x v="1979"/>
    <x v="2913"/>
    <n v="0.4"/>
    <x v="2"/>
  </r>
  <r>
    <x v="0"/>
    <x v="2"/>
    <x v="490"/>
    <x v="4"/>
    <x v="18"/>
    <x v="22"/>
    <x v="0"/>
    <n v="60"/>
    <n v="225"/>
    <x v="751"/>
    <x v="2914"/>
    <n v="0.47"/>
    <x v="2"/>
  </r>
  <r>
    <x v="0"/>
    <x v="2"/>
    <x v="490"/>
    <x v="4"/>
    <x v="18"/>
    <x v="22"/>
    <x v="1"/>
    <n v="74"/>
    <n v="225"/>
    <x v="1980"/>
    <x v="2915"/>
    <n v="0.44999999999999996"/>
    <x v="2"/>
  </r>
  <r>
    <x v="2"/>
    <x v="2"/>
    <x v="490"/>
    <x v="4"/>
    <x v="18"/>
    <x v="22"/>
    <x v="2"/>
    <n v="64"/>
    <n v="154"/>
    <x v="1981"/>
    <x v="2916"/>
    <n v="0.48"/>
    <x v="2"/>
  </r>
  <r>
    <x v="2"/>
    <x v="2"/>
    <x v="490"/>
    <x v="4"/>
    <x v="18"/>
    <x v="22"/>
    <x v="3"/>
    <n v="67"/>
    <n v="160"/>
    <x v="1982"/>
    <x v="2917"/>
    <n v="0.5"/>
    <x v="2"/>
  </r>
  <r>
    <x v="2"/>
    <x v="2"/>
    <x v="490"/>
    <x v="4"/>
    <x v="18"/>
    <x v="22"/>
    <x v="4"/>
    <n v="72"/>
    <n v="133"/>
    <x v="1983"/>
    <x v="2918"/>
    <n v="0.51"/>
    <x v="2"/>
  </r>
  <r>
    <x v="2"/>
    <x v="2"/>
    <x v="490"/>
    <x v="4"/>
    <x v="18"/>
    <x v="22"/>
    <x v="5"/>
    <n v="82"/>
    <n v="150"/>
    <x v="1984"/>
    <x v="2919"/>
    <n v="0.43"/>
    <x v="2"/>
  </r>
  <r>
    <x v="2"/>
    <x v="0"/>
    <x v="183"/>
    <x v="4"/>
    <x v="18"/>
    <x v="22"/>
    <x v="0"/>
    <n v="34"/>
    <n v="203"/>
    <x v="802"/>
    <x v="2920"/>
    <n v="0.61"/>
    <x v="2"/>
  </r>
  <r>
    <x v="2"/>
    <x v="0"/>
    <x v="183"/>
    <x v="4"/>
    <x v="18"/>
    <x v="22"/>
    <x v="1"/>
    <n v="34"/>
    <n v="154"/>
    <x v="1078"/>
    <x v="2921"/>
    <n v="0.51"/>
    <x v="2"/>
  </r>
  <r>
    <x v="2"/>
    <x v="0"/>
    <x v="183"/>
    <x v="4"/>
    <x v="18"/>
    <x v="22"/>
    <x v="2"/>
    <n v="23"/>
    <n v="149"/>
    <x v="1985"/>
    <x v="2922"/>
    <n v="0.4"/>
    <x v="2"/>
  </r>
  <r>
    <x v="2"/>
    <x v="0"/>
    <x v="183"/>
    <x v="4"/>
    <x v="18"/>
    <x v="22"/>
    <x v="3"/>
    <n v="29"/>
    <n v="116"/>
    <x v="1986"/>
    <x v="2923"/>
    <n v="0.5"/>
    <x v="2"/>
  </r>
  <r>
    <x v="2"/>
    <x v="0"/>
    <x v="183"/>
    <x v="4"/>
    <x v="18"/>
    <x v="22"/>
    <x v="4"/>
    <n v="43"/>
    <n v="122"/>
    <x v="1470"/>
    <x v="2924"/>
    <n v="0.52"/>
    <x v="2"/>
  </r>
  <r>
    <x v="2"/>
    <x v="0"/>
    <x v="183"/>
    <x v="4"/>
    <x v="18"/>
    <x v="22"/>
    <x v="5"/>
    <n v="33"/>
    <n v="138"/>
    <x v="1616"/>
    <x v="2925"/>
    <n v="0.68"/>
    <x v="2"/>
  </r>
  <r>
    <x v="2"/>
    <x v="0"/>
    <x v="212"/>
    <x v="4"/>
    <x v="18"/>
    <x v="22"/>
    <x v="0"/>
    <n v="34"/>
    <n v="200"/>
    <x v="1987"/>
    <x v="2926"/>
    <n v="0.63"/>
    <x v="2"/>
  </r>
  <r>
    <x v="2"/>
    <x v="0"/>
    <x v="212"/>
    <x v="4"/>
    <x v="18"/>
    <x v="22"/>
    <x v="1"/>
    <n v="33"/>
    <n v="117"/>
    <x v="1988"/>
    <x v="2927"/>
    <n v="0.52"/>
    <x v="2"/>
  </r>
  <r>
    <x v="2"/>
    <x v="0"/>
    <x v="212"/>
    <x v="4"/>
    <x v="18"/>
    <x v="22"/>
    <x v="2"/>
    <n v="23"/>
    <n v="150"/>
    <x v="1049"/>
    <x v="2928"/>
    <n v="0.43"/>
    <x v="2"/>
  </r>
  <r>
    <x v="2"/>
    <x v="0"/>
    <x v="212"/>
    <x v="3"/>
    <x v="19"/>
    <x v="23"/>
    <x v="3"/>
    <n v="28"/>
    <n v="109"/>
    <x v="1989"/>
    <x v="2929"/>
    <n v="0.49"/>
    <x v="2"/>
  </r>
  <r>
    <x v="2"/>
    <x v="0"/>
    <x v="212"/>
    <x v="3"/>
    <x v="19"/>
    <x v="23"/>
    <x v="4"/>
    <n v="41"/>
    <n v="126"/>
    <x v="1469"/>
    <x v="1555"/>
    <n v="0.54999999999999993"/>
    <x v="2"/>
  </r>
  <r>
    <x v="2"/>
    <x v="0"/>
    <x v="212"/>
    <x v="3"/>
    <x v="19"/>
    <x v="23"/>
    <x v="5"/>
    <n v="33"/>
    <n v="138"/>
    <x v="1616"/>
    <x v="2930"/>
    <n v="0.67"/>
    <x v="2"/>
  </r>
  <r>
    <x v="2"/>
    <x v="0"/>
    <x v="220"/>
    <x v="3"/>
    <x v="19"/>
    <x v="23"/>
    <x v="0"/>
    <n v="34"/>
    <n v="216"/>
    <x v="1990"/>
    <x v="2931"/>
    <n v="0.61"/>
    <x v="2"/>
  </r>
  <r>
    <x v="2"/>
    <x v="0"/>
    <x v="220"/>
    <x v="3"/>
    <x v="19"/>
    <x v="23"/>
    <x v="1"/>
    <n v="32"/>
    <n v="126"/>
    <x v="1012"/>
    <x v="2932"/>
    <n v="0.54"/>
    <x v="2"/>
  </r>
  <r>
    <x v="2"/>
    <x v="0"/>
    <x v="220"/>
    <x v="3"/>
    <x v="19"/>
    <x v="23"/>
    <x v="2"/>
    <n v="25"/>
    <n v="124"/>
    <x v="1991"/>
    <x v="2933"/>
    <n v="0.4"/>
    <x v="2"/>
  </r>
  <r>
    <x v="2"/>
    <x v="0"/>
    <x v="220"/>
    <x v="3"/>
    <x v="19"/>
    <x v="23"/>
    <x v="3"/>
    <n v="29"/>
    <n v="91"/>
    <x v="1938"/>
    <x v="2934"/>
    <n v="0.48"/>
    <x v="2"/>
  </r>
  <r>
    <x v="2"/>
    <x v="0"/>
    <x v="220"/>
    <x v="3"/>
    <x v="19"/>
    <x v="23"/>
    <x v="4"/>
    <n v="43"/>
    <n v="94"/>
    <x v="1992"/>
    <x v="2935"/>
    <n v="0.52"/>
    <x v="2"/>
  </r>
  <r>
    <x v="2"/>
    <x v="0"/>
    <x v="220"/>
    <x v="3"/>
    <x v="19"/>
    <x v="23"/>
    <x v="5"/>
    <n v="33"/>
    <n v="143"/>
    <x v="1770"/>
    <x v="2936"/>
    <n v="0.69000000000000006"/>
    <x v="2"/>
  </r>
  <r>
    <x v="2"/>
    <x v="0"/>
    <x v="239"/>
    <x v="3"/>
    <x v="19"/>
    <x v="23"/>
    <x v="0"/>
    <n v="32"/>
    <n v="181"/>
    <x v="1993"/>
    <x v="2937"/>
    <n v="0.6"/>
    <x v="2"/>
  </r>
  <r>
    <x v="2"/>
    <x v="0"/>
    <x v="239"/>
    <x v="3"/>
    <x v="19"/>
    <x v="23"/>
    <x v="1"/>
    <n v="38"/>
    <n v="111"/>
    <x v="1247"/>
    <x v="2938"/>
    <n v="0.53"/>
    <x v="2"/>
  </r>
  <r>
    <x v="2"/>
    <x v="0"/>
    <x v="239"/>
    <x v="3"/>
    <x v="19"/>
    <x v="23"/>
    <x v="2"/>
    <n v="27"/>
    <n v="135"/>
    <x v="1994"/>
    <x v="2939"/>
    <n v="0.42"/>
    <x v="2"/>
  </r>
  <r>
    <x v="2"/>
    <x v="0"/>
    <x v="239"/>
    <x v="3"/>
    <x v="19"/>
    <x v="23"/>
    <x v="3"/>
    <n v="32"/>
    <n v="109"/>
    <x v="1995"/>
    <x v="2940"/>
    <n v="0.45999999999999996"/>
    <x v="2"/>
  </r>
  <r>
    <x v="2"/>
    <x v="0"/>
    <x v="239"/>
    <x v="3"/>
    <x v="19"/>
    <x v="23"/>
    <x v="4"/>
    <n v="45"/>
    <n v="120"/>
    <x v="1996"/>
    <x v="2941"/>
    <n v="0.5"/>
    <x v="2"/>
  </r>
  <r>
    <x v="2"/>
    <x v="0"/>
    <x v="239"/>
    <x v="3"/>
    <x v="19"/>
    <x v="23"/>
    <x v="5"/>
    <n v="37"/>
    <n v="152"/>
    <x v="1997"/>
    <x v="2942"/>
    <n v="0.69000000000000006"/>
    <x v="2"/>
  </r>
  <r>
    <x v="2"/>
    <x v="0"/>
    <x v="268"/>
    <x v="3"/>
    <x v="19"/>
    <x v="23"/>
    <x v="0"/>
    <n v="48"/>
    <n v="207"/>
    <x v="741"/>
    <x v="2943"/>
    <n v="0.61"/>
    <x v="2"/>
  </r>
  <r>
    <x v="2"/>
    <x v="0"/>
    <x v="268"/>
    <x v="3"/>
    <x v="19"/>
    <x v="23"/>
    <x v="1"/>
    <n v="47"/>
    <n v="150"/>
    <x v="871"/>
    <x v="2944"/>
    <n v="0.54999999999999993"/>
    <x v="2"/>
  </r>
  <r>
    <x v="2"/>
    <x v="0"/>
    <x v="268"/>
    <x v="3"/>
    <x v="19"/>
    <x v="23"/>
    <x v="2"/>
    <n v="44"/>
    <n v="133"/>
    <x v="1998"/>
    <x v="2945"/>
    <n v="0.4"/>
    <x v="2"/>
  </r>
  <r>
    <x v="2"/>
    <x v="0"/>
    <x v="268"/>
    <x v="3"/>
    <x v="19"/>
    <x v="23"/>
    <x v="3"/>
    <n v="42"/>
    <n v="126"/>
    <x v="1442"/>
    <x v="2946"/>
    <n v="0.5"/>
    <x v="2"/>
  </r>
  <r>
    <x v="2"/>
    <x v="0"/>
    <x v="268"/>
    <x v="3"/>
    <x v="19"/>
    <x v="23"/>
    <x v="4"/>
    <n v="52"/>
    <n v="124"/>
    <x v="1807"/>
    <x v="2947"/>
    <n v="0.53"/>
    <x v="2"/>
  </r>
  <r>
    <x v="2"/>
    <x v="0"/>
    <x v="268"/>
    <x v="3"/>
    <x v="19"/>
    <x v="23"/>
    <x v="5"/>
    <n v="55"/>
    <n v="150"/>
    <x v="1289"/>
    <x v="2948"/>
    <n v="0.70000000000000007"/>
    <x v="2"/>
  </r>
  <r>
    <x v="2"/>
    <x v="0"/>
    <x v="301"/>
    <x v="3"/>
    <x v="19"/>
    <x v="23"/>
    <x v="0"/>
    <n v="52"/>
    <n v="206"/>
    <x v="1999"/>
    <x v="2949"/>
    <n v="0.62"/>
    <x v="2"/>
  </r>
  <r>
    <x v="2"/>
    <x v="0"/>
    <x v="301"/>
    <x v="3"/>
    <x v="19"/>
    <x v="23"/>
    <x v="1"/>
    <n v="46"/>
    <n v="167"/>
    <x v="1308"/>
    <x v="2950"/>
    <n v="0.54"/>
    <x v="2"/>
  </r>
  <r>
    <x v="2"/>
    <x v="0"/>
    <x v="301"/>
    <x v="3"/>
    <x v="19"/>
    <x v="23"/>
    <x v="2"/>
    <n v="41"/>
    <n v="138"/>
    <x v="1307"/>
    <x v="2951"/>
    <n v="0.44"/>
    <x v="2"/>
  </r>
  <r>
    <x v="2"/>
    <x v="0"/>
    <x v="301"/>
    <x v="3"/>
    <x v="19"/>
    <x v="23"/>
    <x v="3"/>
    <n v="43"/>
    <n v="158"/>
    <x v="2000"/>
    <x v="2952"/>
    <n v="0.48"/>
    <x v="2"/>
  </r>
  <r>
    <x v="2"/>
    <x v="0"/>
    <x v="301"/>
    <x v="3"/>
    <x v="19"/>
    <x v="23"/>
    <x v="4"/>
    <n v="57"/>
    <n v="152"/>
    <x v="2001"/>
    <x v="2953"/>
    <n v="0.54999999999999993"/>
    <x v="2"/>
  </r>
  <r>
    <x v="2"/>
    <x v="0"/>
    <x v="301"/>
    <x v="3"/>
    <x v="19"/>
    <x v="23"/>
    <x v="5"/>
    <n v="60"/>
    <n v="169"/>
    <x v="2002"/>
    <x v="2954"/>
    <n v="0.65"/>
    <x v="2"/>
  </r>
  <r>
    <x v="2"/>
    <x v="0"/>
    <x v="329"/>
    <x v="3"/>
    <x v="19"/>
    <x v="23"/>
    <x v="0"/>
    <n v="57"/>
    <n v="225"/>
    <x v="1380"/>
    <x v="2955"/>
    <n v="0.6"/>
    <x v="2"/>
  </r>
  <r>
    <x v="2"/>
    <x v="0"/>
    <x v="329"/>
    <x v="3"/>
    <x v="19"/>
    <x v="23"/>
    <x v="1"/>
    <n v="53"/>
    <n v="189"/>
    <x v="2003"/>
    <x v="2956"/>
    <n v="0.51"/>
    <x v="2"/>
  </r>
  <r>
    <x v="2"/>
    <x v="0"/>
    <x v="329"/>
    <x v="3"/>
    <x v="19"/>
    <x v="23"/>
    <x v="2"/>
    <n v="46"/>
    <n v="173"/>
    <x v="2004"/>
    <x v="2957"/>
    <n v="0.44999999999999996"/>
    <x v="2"/>
  </r>
  <r>
    <x v="2"/>
    <x v="0"/>
    <x v="329"/>
    <x v="3"/>
    <x v="19"/>
    <x v="23"/>
    <x v="3"/>
    <n v="47"/>
    <n v="158"/>
    <x v="2005"/>
    <x v="2958"/>
    <n v="0.44999999999999996"/>
    <x v="2"/>
  </r>
  <r>
    <x v="2"/>
    <x v="0"/>
    <x v="329"/>
    <x v="3"/>
    <x v="19"/>
    <x v="23"/>
    <x v="4"/>
    <n v="54"/>
    <n v="143"/>
    <x v="2006"/>
    <x v="2959"/>
    <n v="0.51"/>
    <x v="2"/>
  </r>
  <r>
    <x v="2"/>
    <x v="0"/>
    <x v="329"/>
    <x v="3"/>
    <x v="19"/>
    <x v="23"/>
    <x v="5"/>
    <n v="62"/>
    <n v="210"/>
    <x v="1218"/>
    <x v="2960"/>
    <n v="0.69000000000000006"/>
    <x v="2"/>
  </r>
  <r>
    <x v="2"/>
    <x v="0"/>
    <x v="361"/>
    <x v="3"/>
    <x v="19"/>
    <x v="23"/>
    <x v="0"/>
    <n v="55"/>
    <n v="263"/>
    <x v="2007"/>
    <x v="2961"/>
    <n v="0.64"/>
    <x v="2"/>
  </r>
  <r>
    <x v="2"/>
    <x v="0"/>
    <x v="361"/>
    <x v="3"/>
    <x v="19"/>
    <x v="23"/>
    <x v="1"/>
    <n v="50"/>
    <n v="195"/>
    <x v="1361"/>
    <x v="2043"/>
    <n v="0.5"/>
    <x v="2"/>
  </r>
  <r>
    <x v="2"/>
    <x v="0"/>
    <x v="361"/>
    <x v="3"/>
    <x v="19"/>
    <x v="23"/>
    <x v="2"/>
    <n v="42"/>
    <n v="144"/>
    <x v="1236"/>
    <x v="2962"/>
    <n v="0.42"/>
    <x v="2"/>
  </r>
  <r>
    <x v="2"/>
    <x v="0"/>
    <x v="361"/>
    <x v="3"/>
    <x v="19"/>
    <x v="23"/>
    <x v="3"/>
    <n v="34"/>
    <n v="142"/>
    <x v="2008"/>
    <x v="2963"/>
    <n v="0.44999999999999996"/>
    <x v="2"/>
  </r>
  <r>
    <x v="2"/>
    <x v="0"/>
    <x v="361"/>
    <x v="3"/>
    <x v="19"/>
    <x v="23"/>
    <x v="4"/>
    <n v="42"/>
    <n v="135"/>
    <x v="1230"/>
    <x v="2964"/>
    <n v="0.53"/>
    <x v="2"/>
  </r>
  <r>
    <x v="2"/>
    <x v="0"/>
    <x v="361"/>
    <x v="3"/>
    <x v="19"/>
    <x v="23"/>
    <x v="5"/>
    <n v="45"/>
    <n v="176"/>
    <x v="1830"/>
    <x v="2965"/>
    <n v="0.68"/>
    <x v="2"/>
  </r>
  <r>
    <x v="2"/>
    <x v="0"/>
    <x v="391"/>
    <x v="3"/>
    <x v="19"/>
    <x v="23"/>
    <x v="0"/>
    <n v="42"/>
    <n v="232"/>
    <x v="853"/>
    <x v="2966"/>
    <n v="0.63"/>
    <x v="2"/>
  </r>
  <r>
    <x v="2"/>
    <x v="0"/>
    <x v="391"/>
    <x v="3"/>
    <x v="19"/>
    <x v="23"/>
    <x v="1"/>
    <n v="37"/>
    <n v="174"/>
    <x v="811"/>
    <x v="1857"/>
    <n v="0.51"/>
    <x v="2"/>
  </r>
  <r>
    <x v="2"/>
    <x v="0"/>
    <x v="391"/>
    <x v="3"/>
    <x v="19"/>
    <x v="23"/>
    <x v="2"/>
    <n v="34"/>
    <n v="145"/>
    <x v="2009"/>
    <x v="2967"/>
    <n v="0.42"/>
    <x v="2"/>
  </r>
  <r>
    <x v="2"/>
    <x v="0"/>
    <x v="391"/>
    <x v="3"/>
    <x v="19"/>
    <x v="23"/>
    <x v="3"/>
    <n v="34"/>
    <n v="119"/>
    <x v="1061"/>
    <x v="2968"/>
    <n v="0.44999999999999996"/>
    <x v="2"/>
  </r>
  <r>
    <x v="2"/>
    <x v="0"/>
    <x v="391"/>
    <x v="3"/>
    <x v="19"/>
    <x v="23"/>
    <x v="4"/>
    <n v="41"/>
    <n v="128"/>
    <x v="1186"/>
    <x v="2969"/>
    <n v="0.5"/>
    <x v="2"/>
  </r>
  <r>
    <x v="2"/>
    <x v="0"/>
    <x v="391"/>
    <x v="3"/>
    <x v="19"/>
    <x v="23"/>
    <x v="5"/>
    <n v="48"/>
    <n v="173"/>
    <x v="2010"/>
    <x v="2970"/>
    <n v="0.65"/>
    <x v="2"/>
  </r>
  <r>
    <x v="2"/>
    <x v="0"/>
    <x v="423"/>
    <x v="3"/>
    <x v="19"/>
    <x v="23"/>
    <x v="0"/>
    <n v="49"/>
    <n v="225"/>
    <x v="982"/>
    <x v="2971"/>
    <n v="0.61"/>
    <x v="2"/>
  </r>
  <r>
    <x v="2"/>
    <x v="0"/>
    <x v="423"/>
    <x v="3"/>
    <x v="19"/>
    <x v="23"/>
    <x v="1"/>
    <n v="37"/>
    <n v="167"/>
    <x v="2011"/>
    <x v="2972"/>
    <n v="0.51"/>
    <x v="2"/>
  </r>
  <r>
    <x v="2"/>
    <x v="0"/>
    <x v="423"/>
    <x v="3"/>
    <x v="19"/>
    <x v="23"/>
    <x v="2"/>
    <n v="37"/>
    <n v="123"/>
    <x v="1103"/>
    <x v="2741"/>
    <n v="0.44999999999999996"/>
    <x v="2"/>
  </r>
  <r>
    <x v="2"/>
    <x v="0"/>
    <x v="423"/>
    <x v="3"/>
    <x v="19"/>
    <x v="23"/>
    <x v="3"/>
    <n v="38"/>
    <n v="116"/>
    <x v="1942"/>
    <x v="2664"/>
    <n v="0.5"/>
    <x v="2"/>
  </r>
  <r>
    <x v="2"/>
    <x v="0"/>
    <x v="423"/>
    <x v="3"/>
    <x v="19"/>
    <x v="23"/>
    <x v="4"/>
    <n v="48"/>
    <n v="112"/>
    <x v="1251"/>
    <x v="2973"/>
    <n v="0.54999999999999993"/>
    <x v="2"/>
  </r>
  <r>
    <x v="2"/>
    <x v="0"/>
    <x v="423"/>
    <x v="3"/>
    <x v="19"/>
    <x v="23"/>
    <x v="5"/>
    <n v="52"/>
    <n v="137"/>
    <x v="2012"/>
    <x v="2974"/>
    <n v="0.70000000000000007"/>
    <x v="2"/>
  </r>
  <r>
    <x v="2"/>
    <x v="0"/>
    <x v="453"/>
    <x v="3"/>
    <x v="19"/>
    <x v="23"/>
    <x v="0"/>
    <n v="49"/>
    <n v="196"/>
    <x v="870"/>
    <x v="2975"/>
    <n v="0.63"/>
    <x v="2"/>
  </r>
  <r>
    <x v="2"/>
    <x v="0"/>
    <x v="453"/>
    <x v="3"/>
    <x v="19"/>
    <x v="23"/>
    <x v="1"/>
    <n v="42"/>
    <n v="145"/>
    <x v="2013"/>
    <x v="2976"/>
    <n v="0.54999999999999993"/>
    <x v="2"/>
  </r>
  <r>
    <x v="2"/>
    <x v="0"/>
    <x v="453"/>
    <x v="3"/>
    <x v="19"/>
    <x v="23"/>
    <x v="2"/>
    <n v="43"/>
    <n v="120"/>
    <x v="2014"/>
    <x v="2977"/>
    <n v="0.44999999999999996"/>
    <x v="2"/>
  </r>
  <r>
    <x v="2"/>
    <x v="0"/>
    <x v="453"/>
    <x v="3"/>
    <x v="19"/>
    <x v="23"/>
    <x v="3"/>
    <n v="41"/>
    <n v="138"/>
    <x v="1307"/>
    <x v="2978"/>
    <n v="0.49"/>
    <x v="2"/>
  </r>
  <r>
    <x v="2"/>
    <x v="0"/>
    <x v="453"/>
    <x v="3"/>
    <x v="19"/>
    <x v="23"/>
    <x v="4"/>
    <n v="59"/>
    <n v="126"/>
    <x v="2015"/>
    <x v="2979"/>
    <n v="0.54999999999999993"/>
    <x v="2"/>
  </r>
  <r>
    <x v="2"/>
    <x v="0"/>
    <x v="453"/>
    <x v="3"/>
    <x v="19"/>
    <x v="23"/>
    <x v="5"/>
    <n v="59"/>
    <n v="169"/>
    <x v="1560"/>
    <x v="2980"/>
    <n v="0.69000000000000006"/>
    <x v="2"/>
  </r>
  <r>
    <x v="2"/>
    <x v="0"/>
    <x v="482"/>
    <x v="3"/>
    <x v="19"/>
    <x v="23"/>
    <x v="0"/>
    <n v="55"/>
    <n v="255"/>
    <x v="2016"/>
    <x v="2981"/>
    <n v="0.61"/>
    <x v="2"/>
  </r>
  <r>
    <x v="2"/>
    <x v="0"/>
    <x v="482"/>
    <x v="3"/>
    <x v="19"/>
    <x v="23"/>
    <x v="1"/>
    <n v="46"/>
    <n v="176"/>
    <x v="971"/>
    <x v="2982"/>
    <n v="0.53"/>
    <x v="2"/>
  </r>
  <r>
    <x v="0"/>
    <x v="0"/>
    <x v="482"/>
    <x v="3"/>
    <x v="19"/>
    <x v="23"/>
    <x v="2"/>
    <n v="48"/>
    <n v="168"/>
    <x v="2017"/>
    <x v="2983"/>
    <n v="0.44999999999999996"/>
    <x v="2"/>
  </r>
  <r>
    <x v="0"/>
    <x v="0"/>
    <x v="482"/>
    <x v="3"/>
    <x v="19"/>
    <x v="23"/>
    <x v="3"/>
    <n v="48"/>
    <n v="138"/>
    <x v="2018"/>
    <x v="2984"/>
    <n v="0.48"/>
    <x v="2"/>
  </r>
  <r>
    <x v="0"/>
    <x v="0"/>
    <x v="482"/>
    <x v="3"/>
    <x v="19"/>
    <x v="23"/>
    <x v="4"/>
    <n v="55"/>
    <n v="143"/>
    <x v="2019"/>
    <x v="2985"/>
    <n v="0.52"/>
    <x v="2"/>
  </r>
  <r>
    <x v="0"/>
    <x v="0"/>
    <x v="482"/>
    <x v="3"/>
    <x v="19"/>
    <x v="23"/>
    <x v="5"/>
    <n v="59"/>
    <n v="163"/>
    <x v="1743"/>
    <x v="2986"/>
    <n v="0.65"/>
    <x v="2"/>
  </r>
  <r>
    <x v="0"/>
    <x v="0"/>
    <x v="182"/>
    <x v="3"/>
    <x v="19"/>
    <x v="23"/>
    <x v="0"/>
    <n v="27"/>
    <n v="156"/>
    <x v="1297"/>
    <x v="2987"/>
    <n v="0.5"/>
    <x v="2"/>
  </r>
  <r>
    <x v="0"/>
    <x v="0"/>
    <x v="182"/>
    <x v="3"/>
    <x v="19"/>
    <x v="23"/>
    <x v="1"/>
    <n v="29"/>
    <n v="123"/>
    <x v="2020"/>
    <x v="2988"/>
    <n v="0.47"/>
    <x v="2"/>
  </r>
  <r>
    <x v="0"/>
    <x v="0"/>
    <x v="182"/>
    <x v="3"/>
    <x v="19"/>
    <x v="23"/>
    <x v="2"/>
    <n v="19"/>
    <n v="123"/>
    <x v="2021"/>
    <x v="2989"/>
    <n v="0.44999999999999996"/>
    <x v="2"/>
  </r>
  <r>
    <x v="0"/>
    <x v="0"/>
    <x v="182"/>
    <x v="3"/>
    <x v="19"/>
    <x v="23"/>
    <x v="3"/>
    <n v="24"/>
    <n v="77"/>
    <x v="1041"/>
    <x v="2990"/>
    <n v="0.52"/>
    <x v="2"/>
  </r>
  <r>
    <x v="0"/>
    <x v="0"/>
    <x v="182"/>
    <x v="3"/>
    <x v="19"/>
    <x v="23"/>
    <x v="4"/>
    <n v="39"/>
    <n v="98"/>
    <x v="1299"/>
    <x v="2991"/>
    <n v="0.49"/>
    <x v="2"/>
  </r>
  <r>
    <x v="0"/>
    <x v="0"/>
    <x v="182"/>
    <x v="3"/>
    <x v="19"/>
    <x v="23"/>
    <x v="5"/>
    <n v="29"/>
    <n v="123"/>
    <x v="2020"/>
    <x v="2992"/>
    <n v="0.63"/>
    <x v="2"/>
  </r>
  <r>
    <x v="0"/>
    <x v="0"/>
    <x v="213"/>
    <x v="3"/>
    <x v="19"/>
    <x v="23"/>
    <x v="0"/>
    <n v="29"/>
    <n v="182"/>
    <x v="1064"/>
    <x v="2993"/>
    <n v="0.53"/>
    <x v="2"/>
  </r>
  <r>
    <x v="0"/>
    <x v="0"/>
    <x v="213"/>
    <x v="3"/>
    <x v="19"/>
    <x v="23"/>
    <x v="1"/>
    <n v="28"/>
    <n v="94"/>
    <x v="1023"/>
    <x v="2994"/>
    <n v="0.49"/>
    <x v="2"/>
  </r>
  <r>
    <x v="0"/>
    <x v="0"/>
    <x v="213"/>
    <x v="3"/>
    <x v="19"/>
    <x v="23"/>
    <x v="2"/>
    <n v="19"/>
    <n v="113"/>
    <x v="2022"/>
    <x v="2995"/>
    <n v="0.44999999999999996"/>
    <x v="2"/>
  </r>
  <r>
    <x v="0"/>
    <x v="0"/>
    <x v="213"/>
    <x v="3"/>
    <x v="20"/>
    <x v="24"/>
    <x v="3"/>
    <n v="24"/>
    <n v="70"/>
    <x v="2023"/>
    <x v="2996"/>
    <n v="0.52"/>
    <x v="2"/>
  </r>
  <r>
    <x v="0"/>
    <x v="0"/>
    <x v="213"/>
    <x v="3"/>
    <x v="20"/>
    <x v="24"/>
    <x v="4"/>
    <n v="38"/>
    <n v="88"/>
    <x v="1486"/>
    <x v="2997"/>
    <n v="0.44999999999999996"/>
    <x v="2"/>
  </r>
  <r>
    <x v="0"/>
    <x v="0"/>
    <x v="213"/>
    <x v="3"/>
    <x v="20"/>
    <x v="24"/>
    <x v="5"/>
    <n v="28"/>
    <n v="120"/>
    <x v="1597"/>
    <x v="2998"/>
    <n v="0.63"/>
    <x v="2"/>
  </r>
  <r>
    <x v="0"/>
    <x v="0"/>
    <x v="222"/>
    <x v="3"/>
    <x v="20"/>
    <x v="24"/>
    <x v="0"/>
    <n v="34"/>
    <n v="186"/>
    <x v="1199"/>
    <x v="2999"/>
    <n v="0.51"/>
    <x v="2"/>
  </r>
  <r>
    <x v="0"/>
    <x v="0"/>
    <x v="222"/>
    <x v="3"/>
    <x v="20"/>
    <x v="24"/>
    <x v="1"/>
    <n v="34"/>
    <n v="87"/>
    <x v="1431"/>
    <x v="3000"/>
    <n v="0.44999999999999996"/>
    <x v="2"/>
  </r>
  <r>
    <x v="0"/>
    <x v="0"/>
    <x v="222"/>
    <x v="3"/>
    <x v="20"/>
    <x v="24"/>
    <x v="2"/>
    <n v="23"/>
    <n v="95"/>
    <x v="2024"/>
    <x v="3001"/>
    <n v="0.45999999999999996"/>
    <x v="2"/>
  </r>
  <r>
    <x v="0"/>
    <x v="0"/>
    <x v="222"/>
    <x v="3"/>
    <x v="20"/>
    <x v="24"/>
    <x v="3"/>
    <n v="28"/>
    <n v="54"/>
    <x v="1005"/>
    <x v="3002"/>
    <n v="0.51"/>
    <x v="2"/>
  </r>
  <r>
    <x v="0"/>
    <x v="0"/>
    <x v="222"/>
    <x v="3"/>
    <x v="20"/>
    <x v="24"/>
    <x v="4"/>
    <n v="41"/>
    <n v="75"/>
    <x v="1491"/>
    <x v="3003"/>
    <n v="0.49"/>
    <x v="2"/>
  </r>
  <r>
    <x v="0"/>
    <x v="0"/>
    <x v="222"/>
    <x v="3"/>
    <x v="20"/>
    <x v="24"/>
    <x v="5"/>
    <n v="34"/>
    <n v="102"/>
    <x v="2025"/>
    <x v="3004"/>
    <n v="0.65"/>
    <x v="2"/>
  </r>
  <r>
    <x v="0"/>
    <x v="0"/>
    <x v="241"/>
    <x v="3"/>
    <x v="20"/>
    <x v="24"/>
    <x v="0"/>
    <n v="33"/>
    <n v="144"/>
    <x v="2026"/>
    <x v="3005"/>
    <n v="0.52"/>
    <x v="2"/>
  </r>
  <r>
    <x v="0"/>
    <x v="0"/>
    <x v="241"/>
    <x v="3"/>
    <x v="20"/>
    <x v="24"/>
    <x v="1"/>
    <n v="27"/>
    <n v="72"/>
    <x v="1121"/>
    <x v="2141"/>
    <n v="0.49"/>
    <x v="2"/>
  </r>
  <r>
    <x v="0"/>
    <x v="0"/>
    <x v="241"/>
    <x v="3"/>
    <x v="20"/>
    <x v="24"/>
    <x v="2"/>
    <n v="18"/>
    <n v="83"/>
    <x v="2027"/>
    <x v="3006"/>
    <n v="0.49"/>
    <x v="2"/>
  </r>
  <r>
    <x v="0"/>
    <x v="0"/>
    <x v="241"/>
    <x v="3"/>
    <x v="20"/>
    <x v="24"/>
    <x v="3"/>
    <n v="23"/>
    <n v="52"/>
    <x v="2028"/>
    <x v="3007"/>
    <n v="0.52"/>
    <x v="2"/>
  </r>
  <r>
    <x v="0"/>
    <x v="0"/>
    <x v="241"/>
    <x v="3"/>
    <x v="20"/>
    <x v="24"/>
    <x v="4"/>
    <n v="36"/>
    <n v="65"/>
    <x v="1021"/>
    <x v="1649"/>
    <n v="0.44999999999999996"/>
    <x v="2"/>
  </r>
  <r>
    <x v="0"/>
    <x v="0"/>
    <x v="241"/>
    <x v="3"/>
    <x v="20"/>
    <x v="24"/>
    <x v="5"/>
    <n v="28"/>
    <n v="105"/>
    <x v="1454"/>
    <x v="3008"/>
    <n v="0.61"/>
    <x v="2"/>
  </r>
  <r>
    <x v="0"/>
    <x v="0"/>
    <x v="272"/>
    <x v="3"/>
    <x v="20"/>
    <x v="24"/>
    <x v="0"/>
    <n v="39"/>
    <n v="180"/>
    <x v="2029"/>
    <x v="3009"/>
    <n v="0.51"/>
    <x v="2"/>
  </r>
  <r>
    <x v="0"/>
    <x v="0"/>
    <x v="272"/>
    <x v="3"/>
    <x v="20"/>
    <x v="24"/>
    <x v="1"/>
    <n v="34"/>
    <n v="88"/>
    <x v="1128"/>
    <x v="3010"/>
    <n v="0.47"/>
    <x v="2"/>
  </r>
  <r>
    <x v="0"/>
    <x v="0"/>
    <x v="272"/>
    <x v="3"/>
    <x v="20"/>
    <x v="24"/>
    <x v="2"/>
    <n v="29"/>
    <n v="87"/>
    <x v="2030"/>
    <x v="3011"/>
    <n v="0.45999999999999996"/>
    <x v="2"/>
  </r>
  <r>
    <x v="0"/>
    <x v="0"/>
    <x v="272"/>
    <x v="3"/>
    <x v="20"/>
    <x v="24"/>
    <x v="3"/>
    <n v="29"/>
    <n v="65"/>
    <x v="2031"/>
    <x v="3012"/>
    <n v="0.55000000000000004"/>
    <x v="2"/>
  </r>
  <r>
    <x v="0"/>
    <x v="0"/>
    <x v="272"/>
    <x v="3"/>
    <x v="20"/>
    <x v="24"/>
    <x v="4"/>
    <n v="44"/>
    <n v="70"/>
    <x v="2032"/>
    <x v="3013"/>
    <n v="0.48"/>
    <x v="2"/>
  </r>
  <r>
    <x v="0"/>
    <x v="0"/>
    <x v="272"/>
    <x v="3"/>
    <x v="20"/>
    <x v="24"/>
    <x v="5"/>
    <n v="45"/>
    <n v="105"/>
    <x v="2033"/>
    <x v="3014"/>
    <n v="0.6"/>
    <x v="2"/>
  </r>
  <r>
    <x v="0"/>
    <x v="0"/>
    <x v="302"/>
    <x v="3"/>
    <x v="20"/>
    <x v="24"/>
    <x v="0"/>
    <n v="32"/>
    <n v="168"/>
    <x v="1251"/>
    <x v="3015"/>
    <n v="0.54"/>
    <x v="2"/>
  </r>
  <r>
    <x v="0"/>
    <x v="0"/>
    <x v="302"/>
    <x v="3"/>
    <x v="20"/>
    <x v="24"/>
    <x v="1"/>
    <n v="27"/>
    <n v="91"/>
    <x v="1680"/>
    <x v="3016"/>
    <n v="0.45999999999999996"/>
    <x v="2"/>
  </r>
  <r>
    <x v="0"/>
    <x v="0"/>
    <x v="302"/>
    <x v="3"/>
    <x v="20"/>
    <x v="24"/>
    <x v="2"/>
    <n v="23"/>
    <n v="113"/>
    <x v="2034"/>
    <x v="3017"/>
    <n v="0.49"/>
    <x v="2"/>
  </r>
  <r>
    <x v="0"/>
    <x v="0"/>
    <x v="302"/>
    <x v="3"/>
    <x v="20"/>
    <x v="24"/>
    <x v="3"/>
    <n v="23"/>
    <n v="91"/>
    <x v="2035"/>
    <x v="3018"/>
    <n v="0.5"/>
    <x v="2"/>
  </r>
  <r>
    <x v="0"/>
    <x v="0"/>
    <x v="302"/>
    <x v="3"/>
    <x v="20"/>
    <x v="24"/>
    <x v="4"/>
    <n v="38"/>
    <n v="102"/>
    <x v="1974"/>
    <x v="2902"/>
    <n v="0.44999999999999996"/>
    <x v="2"/>
  </r>
  <r>
    <x v="0"/>
    <x v="0"/>
    <x v="302"/>
    <x v="3"/>
    <x v="20"/>
    <x v="24"/>
    <x v="5"/>
    <n v="42"/>
    <n v="142"/>
    <x v="2036"/>
    <x v="3019"/>
    <n v="0.65"/>
    <x v="2"/>
  </r>
  <r>
    <x v="0"/>
    <x v="0"/>
    <x v="331"/>
    <x v="3"/>
    <x v="20"/>
    <x v="24"/>
    <x v="0"/>
    <n v="36"/>
    <n v="203"/>
    <x v="1205"/>
    <x v="3020"/>
    <n v="0.55000000000000004"/>
    <x v="2"/>
  </r>
  <r>
    <x v="0"/>
    <x v="0"/>
    <x v="331"/>
    <x v="3"/>
    <x v="20"/>
    <x v="24"/>
    <x v="1"/>
    <n v="33"/>
    <n v="130"/>
    <x v="2037"/>
    <x v="3021"/>
    <n v="0.47"/>
    <x v="2"/>
  </r>
  <r>
    <x v="0"/>
    <x v="0"/>
    <x v="331"/>
    <x v="3"/>
    <x v="20"/>
    <x v="24"/>
    <x v="2"/>
    <n v="29"/>
    <n v="128"/>
    <x v="1067"/>
    <x v="3022"/>
    <n v="0.45999999999999996"/>
    <x v="2"/>
  </r>
  <r>
    <x v="0"/>
    <x v="0"/>
    <x v="331"/>
    <x v="3"/>
    <x v="20"/>
    <x v="24"/>
    <x v="3"/>
    <n v="29"/>
    <n v="101"/>
    <x v="2038"/>
    <x v="3023"/>
    <n v="0.53"/>
    <x v="2"/>
  </r>
  <r>
    <x v="0"/>
    <x v="0"/>
    <x v="331"/>
    <x v="3"/>
    <x v="20"/>
    <x v="24"/>
    <x v="4"/>
    <n v="37"/>
    <n v="94"/>
    <x v="1057"/>
    <x v="3024"/>
    <n v="0.49"/>
    <x v="2"/>
  </r>
  <r>
    <x v="0"/>
    <x v="0"/>
    <x v="331"/>
    <x v="3"/>
    <x v="20"/>
    <x v="24"/>
    <x v="5"/>
    <n v="41"/>
    <n v="160"/>
    <x v="933"/>
    <x v="3025"/>
    <n v="0.61"/>
    <x v="2"/>
  </r>
  <r>
    <x v="0"/>
    <x v="0"/>
    <x v="363"/>
    <x v="3"/>
    <x v="20"/>
    <x v="24"/>
    <x v="0"/>
    <n v="38"/>
    <n v="203"/>
    <x v="827"/>
    <x v="3026"/>
    <n v="0.5"/>
    <x v="2"/>
  </r>
  <r>
    <x v="0"/>
    <x v="0"/>
    <x v="363"/>
    <x v="3"/>
    <x v="20"/>
    <x v="24"/>
    <x v="1"/>
    <n v="38"/>
    <n v="143"/>
    <x v="1927"/>
    <x v="3027"/>
    <n v="0.45999999999999996"/>
    <x v="2"/>
  </r>
  <r>
    <x v="0"/>
    <x v="0"/>
    <x v="363"/>
    <x v="3"/>
    <x v="20"/>
    <x v="24"/>
    <x v="2"/>
    <n v="32"/>
    <n v="120"/>
    <x v="1153"/>
    <x v="3028"/>
    <n v="0.45999999999999996"/>
    <x v="2"/>
  </r>
  <r>
    <x v="0"/>
    <x v="0"/>
    <x v="363"/>
    <x v="3"/>
    <x v="20"/>
    <x v="24"/>
    <x v="3"/>
    <n v="24"/>
    <n v="91"/>
    <x v="1140"/>
    <x v="3029"/>
    <n v="0.55000000000000004"/>
    <x v="2"/>
  </r>
  <r>
    <x v="0"/>
    <x v="0"/>
    <x v="363"/>
    <x v="3"/>
    <x v="20"/>
    <x v="24"/>
    <x v="4"/>
    <n v="34"/>
    <n v="81"/>
    <x v="2039"/>
    <x v="3030"/>
    <n v="0.47"/>
    <x v="2"/>
  </r>
  <r>
    <x v="0"/>
    <x v="0"/>
    <x v="363"/>
    <x v="3"/>
    <x v="20"/>
    <x v="24"/>
    <x v="5"/>
    <n v="36"/>
    <n v="128"/>
    <x v="2040"/>
    <x v="3031"/>
    <n v="0.65"/>
    <x v="2"/>
  </r>
  <r>
    <x v="0"/>
    <x v="0"/>
    <x v="395"/>
    <x v="3"/>
    <x v="20"/>
    <x v="24"/>
    <x v="0"/>
    <n v="32"/>
    <n v="174"/>
    <x v="1426"/>
    <x v="3032"/>
    <n v="0.5"/>
    <x v="2"/>
  </r>
  <r>
    <x v="0"/>
    <x v="0"/>
    <x v="395"/>
    <x v="3"/>
    <x v="20"/>
    <x v="24"/>
    <x v="1"/>
    <n v="28"/>
    <n v="100"/>
    <x v="1752"/>
    <x v="3033"/>
    <n v="0.47"/>
    <x v="2"/>
  </r>
  <r>
    <x v="0"/>
    <x v="0"/>
    <x v="395"/>
    <x v="3"/>
    <x v="20"/>
    <x v="24"/>
    <x v="2"/>
    <n v="14"/>
    <n v="75"/>
    <x v="2041"/>
    <x v="3034"/>
    <n v="0.49"/>
    <x v="2"/>
  </r>
  <r>
    <x v="0"/>
    <x v="0"/>
    <x v="395"/>
    <x v="3"/>
    <x v="20"/>
    <x v="24"/>
    <x v="3"/>
    <n v="14"/>
    <n v="83"/>
    <x v="2042"/>
    <x v="3035"/>
    <n v="0.53"/>
    <x v="2"/>
  </r>
  <r>
    <x v="0"/>
    <x v="0"/>
    <x v="395"/>
    <x v="3"/>
    <x v="20"/>
    <x v="24"/>
    <x v="4"/>
    <n v="23"/>
    <n v="77"/>
    <x v="2043"/>
    <x v="3036"/>
    <n v="0.47"/>
    <x v="2"/>
  </r>
  <r>
    <x v="0"/>
    <x v="0"/>
    <x v="395"/>
    <x v="3"/>
    <x v="20"/>
    <x v="24"/>
    <x v="5"/>
    <n v="28"/>
    <n v="95"/>
    <x v="2044"/>
    <x v="3037"/>
    <n v="0.64"/>
    <x v="2"/>
  </r>
  <r>
    <x v="0"/>
    <x v="0"/>
    <x v="424"/>
    <x v="3"/>
    <x v="20"/>
    <x v="24"/>
    <x v="0"/>
    <n v="34"/>
    <n v="131"/>
    <x v="1902"/>
    <x v="3038"/>
    <n v="0.51"/>
    <x v="2"/>
  </r>
  <r>
    <x v="0"/>
    <x v="0"/>
    <x v="424"/>
    <x v="3"/>
    <x v="20"/>
    <x v="24"/>
    <x v="1"/>
    <n v="24"/>
    <n v="91"/>
    <x v="1140"/>
    <x v="2564"/>
    <n v="0.5"/>
    <x v="2"/>
  </r>
  <r>
    <x v="0"/>
    <x v="0"/>
    <x v="424"/>
    <x v="3"/>
    <x v="20"/>
    <x v="24"/>
    <x v="2"/>
    <n v="23"/>
    <n v="73"/>
    <x v="2045"/>
    <x v="3039"/>
    <n v="0.48"/>
    <x v="2"/>
  </r>
  <r>
    <x v="0"/>
    <x v="0"/>
    <x v="424"/>
    <x v="3"/>
    <x v="20"/>
    <x v="24"/>
    <x v="3"/>
    <n v="23"/>
    <n v="59"/>
    <x v="2046"/>
    <x v="3040"/>
    <n v="0.5"/>
    <x v="2"/>
  </r>
  <r>
    <x v="0"/>
    <x v="0"/>
    <x v="424"/>
    <x v="3"/>
    <x v="20"/>
    <x v="24"/>
    <x v="4"/>
    <n v="32"/>
    <n v="68"/>
    <x v="1569"/>
    <x v="3041"/>
    <n v="0.47"/>
    <x v="2"/>
  </r>
  <r>
    <x v="0"/>
    <x v="0"/>
    <x v="424"/>
    <x v="3"/>
    <x v="20"/>
    <x v="24"/>
    <x v="5"/>
    <n v="38"/>
    <n v="88"/>
    <x v="1486"/>
    <x v="3042"/>
    <n v="0.64"/>
    <x v="2"/>
  </r>
  <r>
    <x v="0"/>
    <x v="0"/>
    <x v="455"/>
    <x v="3"/>
    <x v="20"/>
    <x v="24"/>
    <x v="0"/>
    <n v="34"/>
    <n v="150"/>
    <x v="2047"/>
    <x v="1951"/>
    <n v="0.51"/>
    <x v="2"/>
  </r>
  <r>
    <x v="0"/>
    <x v="0"/>
    <x v="455"/>
    <x v="3"/>
    <x v="20"/>
    <x v="24"/>
    <x v="1"/>
    <n v="23"/>
    <n v="88"/>
    <x v="2048"/>
    <x v="3043"/>
    <n v="0.44999999999999996"/>
    <x v="2"/>
  </r>
  <r>
    <x v="0"/>
    <x v="0"/>
    <x v="455"/>
    <x v="3"/>
    <x v="20"/>
    <x v="24"/>
    <x v="2"/>
    <n v="23"/>
    <n v="80"/>
    <x v="2049"/>
    <x v="3044"/>
    <n v="0.49"/>
    <x v="2"/>
  </r>
  <r>
    <x v="0"/>
    <x v="0"/>
    <x v="455"/>
    <x v="3"/>
    <x v="20"/>
    <x v="24"/>
    <x v="3"/>
    <n v="23"/>
    <n v="88"/>
    <x v="2048"/>
    <x v="3045"/>
    <n v="0.52"/>
    <x v="2"/>
  </r>
  <r>
    <x v="0"/>
    <x v="0"/>
    <x v="455"/>
    <x v="3"/>
    <x v="20"/>
    <x v="24"/>
    <x v="4"/>
    <n v="43"/>
    <n v="81"/>
    <x v="1020"/>
    <x v="3046"/>
    <n v="0.48"/>
    <x v="2"/>
  </r>
  <r>
    <x v="0"/>
    <x v="0"/>
    <x v="455"/>
    <x v="3"/>
    <x v="20"/>
    <x v="24"/>
    <x v="5"/>
    <n v="48"/>
    <n v="108"/>
    <x v="1052"/>
    <x v="1681"/>
    <n v="0.63"/>
    <x v="2"/>
  </r>
  <r>
    <x v="0"/>
    <x v="0"/>
    <x v="484"/>
    <x v="3"/>
    <x v="20"/>
    <x v="24"/>
    <x v="0"/>
    <n v="41"/>
    <n v="163"/>
    <x v="2050"/>
    <x v="3047"/>
    <n v="0.52"/>
    <x v="2"/>
  </r>
  <r>
    <x v="0"/>
    <x v="0"/>
    <x v="484"/>
    <x v="3"/>
    <x v="20"/>
    <x v="24"/>
    <x v="1"/>
    <n v="32"/>
    <n v="113"/>
    <x v="2051"/>
    <x v="3048"/>
    <n v="0.48"/>
    <x v="2"/>
  </r>
  <r>
    <x v="3"/>
    <x v="0"/>
    <x v="484"/>
    <x v="3"/>
    <x v="20"/>
    <x v="24"/>
    <x v="2"/>
    <n v="32"/>
    <n v="120"/>
    <x v="1153"/>
    <x v="3049"/>
    <n v="0.47"/>
    <x v="2"/>
  </r>
  <r>
    <x v="3"/>
    <x v="0"/>
    <x v="484"/>
    <x v="3"/>
    <x v="20"/>
    <x v="24"/>
    <x v="3"/>
    <n v="34"/>
    <n v="88"/>
    <x v="1128"/>
    <x v="3050"/>
    <n v="0.52"/>
    <x v="2"/>
  </r>
  <r>
    <x v="3"/>
    <x v="0"/>
    <x v="484"/>
    <x v="3"/>
    <x v="20"/>
    <x v="24"/>
    <x v="4"/>
    <n v="42"/>
    <n v="88"/>
    <x v="1683"/>
    <x v="3051"/>
    <n v="0.5"/>
    <x v="2"/>
  </r>
  <r>
    <x v="3"/>
    <x v="0"/>
    <x v="484"/>
    <x v="3"/>
    <x v="20"/>
    <x v="24"/>
    <x v="5"/>
    <n v="47"/>
    <n v="126"/>
    <x v="1911"/>
    <x v="3052"/>
    <n v="0.61"/>
    <x v="2"/>
  </r>
  <r>
    <x v="3"/>
    <x v="0"/>
    <x v="175"/>
    <x v="3"/>
    <x v="20"/>
    <x v="24"/>
    <x v="0"/>
    <n v="23"/>
    <n v="196"/>
    <x v="2052"/>
    <x v="3053"/>
    <n v="0.55000000000000004"/>
    <x v="2"/>
  </r>
  <r>
    <x v="3"/>
    <x v="0"/>
    <x v="175"/>
    <x v="3"/>
    <x v="20"/>
    <x v="24"/>
    <x v="1"/>
    <n v="23"/>
    <n v="133"/>
    <x v="2053"/>
    <x v="3054"/>
    <n v="0.47"/>
    <x v="2"/>
  </r>
  <r>
    <x v="3"/>
    <x v="0"/>
    <x v="175"/>
    <x v="3"/>
    <x v="20"/>
    <x v="24"/>
    <x v="2"/>
    <n v="14"/>
    <n v="143"/>
    <x v="2054"/>
    <x v="3055"/>
    <n v="0.47"/>
    <x v="2"/>
  </r>
  <r>
    <x v="3"/>
    <x v="0"/>
    <x v="175"/>
    <x v="3"/>
    <x v="20"/>
    <x v="24"/>
    <x v="3"/>
    <n v="18"/>
    <n v="88"/>
    <x v="1034"/>
    <x v="3056"/>
    <n v="0.52"/>
    <x v="2"/>
  </r>
  <r>
    <x v="3"/>
    <x v="0"/>
    <x v="175"/>
    <x v="3"/>
    <x v="20"/>
    <x v="24"/>
    <x v="4"/>
    <n v="33"/>
    <n v="98"/>
    <x v="1462"/>
    <x v="3057"/>
    <n v="0.47"/>
    <x v="2"/>
  </r>
  <r>
    <x v="3"/>
    <x v="0"/>
    <x v="175"/>
    <x v="3"/>
    <x v="20"/>
    <x v="24"/>
    <x v="5"/>
    <n v="24"/>
    <n v="138"/>
    <x v="2055"/>
    <x v="3058"/>
    <n v="0.64"/>
    <x v="2"/>
  </r>
  <r>
    <x v="3"/>
    <x v="0"/>
    <x v="206"/>
    <x v="3"/>
    <x v="20"/>
    <x v="24"/>
    <x v="0"/>
    <n v="25"/>
    <n v="218"/>
    <x v="2056"/>
    <x v="3059"/>
    <n v="0.53"/>
    <x v="2"/>
  </r>
  <r>
    <x v="3"/>
    <x v="0"/>
    <x v="206"/>
    <x v="3"/>
    <x v="20"/>
    <x v="24"/>
    <x v="1"/>
    <n v="24"/>
    <n v="101"/>
    <x v="2057"/>
    <x v="3060"/>
    <n v="0.47"/>
    <x v="2"/>
  </r>
  <r>
    <x v="3"/>
    <x v="0"/>
    <x v="206"/>
    <x v="3"/>
    <x v="20"/>
    <x v="24"/>
    <x v="2"/>
    <n v="14"/>
    <n v="115"/>
    <x v="2058"/>
    <x v="3061"/>
    <n v="0.44999999999999996"/>
    <x v="2"/>
  </r>
  <r>
    <x v="3"/>
    <x v="0"/>
    <x v="206"/>
    <x v="2"/>
    <x v="21"/>
    <x v="25"/>
    <x v="3"/>
    <n v="19"/>
    <n v="87"/>
    <x v="2059"/>
    <x v="3062"/>
    <n v="0.5"/>
    <x v="2"/>
  </r>
  <r>
    <x v="3"/>
    <x v="0"/>
    <x v="206"/>
    <x v="2"/>
    <x v="21"/>
    <x v="25"/>
    <x v="4"/>
    <n v="32"/>
    <n v="101"/>
    <x v="2060"/>
    <x v="3063"/>
    <n v="0.44999999999999996"/>
    <x v="2"/>
  </r>
  <r>
    <x v="3"/>
    <x v="0"/>
    <x v="206"/>
    <x v="2"/>
    <x v="21"/>
    <x v="25"/>
    <x v="5"/>
    <n v="24"/>
    <n v="131"/>
    <x v="2061"/>
    <x v="3064"/>
    <n v="0.62"/>
    <x v="2"/>
  </r>
  <r>
    <x v="3"/>
    <x v="0"/>
    <x v="215"/>
    <x v="2"/>
    <x v="21"/>
    <x v="25"/>
    <x v="0"/>
    <n v="29"/>
    <n v="168"/>
    <x v="1809"/>
    <x v="3065"/>
    <n v="0.52"/>
    <x v="2"/>
  </r>
  <r>
    <x v="3"/>
    <x v="0"/>
    <x v="215"/>
    <x v="2"/>
    <x v="21"/>
    <x v="25"/>
    <x v="1"/>
    <n v="28"/>
    <n v="102"/>
    <x v="2062"/>
    <x v="3066"/>
    <n v="0.5"/>
    <x v="2"/>
  </r>
  <r>
    <x v="3"/>
    <x v="0"/>
    <x v="215"/>
    <x v="2"/>
    <x v="21"/>
    <x v="25"/>
    <x v="2"/>
    <n v="18"/>
    <n v="112"/>
    <x v="2063"/>
    <x v="3067"/>
    <n v="0.5"/>
    <x v="2"/>
  </r>
  <r>
    <x v="3"/>
    <x v="0"/>
    <x v="215"/>
    <x v="2"/>
    <x v="21"/>
    <x v="25"/>
    <x v="3"/>
    <n v="23"/>
    <n v="73"/>
    <x v="2045"/>
    <x v="3068"/>
    <n v="0.53"/>
    <x v="2"/>
  </r>
  <r>
    <x v="3"/>
    <x v="0"/>
    <x v="215"/>
    <x v="2"/>
    <x v="21"/>
    <x v="25"/>
    <x v="4"/>
    <n v="38"/>
    <n v="75"/>
    <x v="1027"/>
    <x v="3069"/>
    <n v="0.5"/>
    <x v="2"/>
  </r>
  <r>
    <x v="3"/>
    <x v="0"/>
    <x v="215"/>
    <x v="2"/>
    <x v="21"/>
    <x v="25"/>
    <x v="5"/>
    <n v="29"/>
    <n v="100"/>
    <x v="2064"/>
    <x v="3070"/>
    <n v="0.64"/>
    <x v="2"/>
  </r>
  <r>
    <x v="3"/>
    <x v="0"/>
    <x v="234"/>
    <x v="2"/>
    <x v="21"/>
    <x v="25"/>
    <x v="0"/>
    <n v="27"/>
    <n v="181"/>
    <x v="2065"/>
    <x v="3071"/>
    <n v="0.5"/>
    <x v="2"/>
  </r>
  <r>
    <x v="3"/>
    <x v="0"/>
    <x v="234"/>
    <x v="2"/>
    <x v="21"/>
    <x v="25"/>
    <x v="1"/>
    <n v="25"/>
    <n v="94"/>
    <x v="2066"/>
    <x v="3072"/>
    <n v="0.44999999999999996"/>
    <x v="2"/>
  </r>
  <r>
    <x v="3"/>
    <x v="0"/>
    <x v="234"/>
    <x v="2"/>
    <x v="21"/>
    <x v="25"/>
    <x v="2"/>
    <n v="14"/>
    <n v="98"/>
    <x v="2067"/>
    <x v="3073"/>
    <n v="0.45999999999999996"/>
    <x v="2"/>
  </r>
  <r>
    <x v="3"/>
    <x v="0"/>
    <x v="234"/>
    <x v="2"/>
    <x v="21"/>
    <x v="25"/>
    <x v="3"/>
    <n v="18"/>
    <n v="70"/>
    <x v="2068"/>
    <x v="3074"/>
    <n v="0.53"/>
    <x v="2"/>
  </r>
  <r>
    <x v="3"/>
    <x v="0"/>
    <x v="234"/>
    <x v="2"/>
    <x v="21"/>
    <x v="25"/>
    <x v="4"/>
    <n v="33"/>
    <n v="74"/>
    <x v="2069"/>
    <x v="3075"/>
    <n v="0.45999999999999996"/>
    <x v="2"/>
  </r>
  <r>
    <x v="3"/>
    <x v="0"/>
    <x v="234"/>
    <x v="2"/>
    <x v="21"/>
    <x v="25"/>
    <x v="5"/>
    <n v="24"/>
    <n v="112"/>
    <x v="1174"/>
    <x v="3076"/>
    <n v="0.6"/>
    <x v="2"/>
  </r>
  <r>
    <x v="3"/>
    <x v="0"/>
    <x v="265"/>
    <x v="2"/>
    <x v="21"/>
    <x v="25"/>
    <x v="0"/>
    <n v="32"/>
    <n v="174"/>
    <x v="1426"/>
    <x v="3077"/>
    <n v="0.51"/>
    <x v="2"/>
  </r>
  <r>
    <x v="3"/>
    <x v="0"/>
    <x v="265"/>
    <x v="2"/>
    <x v="21"/>
    <x v="25"/>
    <x v="1"/>
    <n v="29"/>
    <n v="101"/>
    <x v="2038"/>
    <x v="3078"/>
    <n v="0.49"/>
    <x v="2"/>
  </r>
  <r>
    <x v="3"/>
    <x v="0"/>
    <x v="265"/>
    <x v="2"/>
    <x v="21"/>
    <x v="25"/>
    <x v="2"/>
    <n v="25"/>
    <n v="98"/>
    <x v="1029"/>
    <x v="1656"/>
    <n v="0.5"/>
    <x v="2"/>
  </r>
  <r>
    <x v="3"/>
    <x v="0"/>
    <x v="265"/>
    <x v="2"/>
    <x v="21"/>
    <x v="25"/>
    <x v="3"/>
    <n v="23"/>
    <n v="72"/>
    <x v="2070"/>
    <x v="3079"/>
    <n v="0.55000000000000004"/>
    <x v="2"/>
  </r>
  <r>
    <x v="3"/>
    <x v="0"/>
    <x v="265"/>
    <x v="2"/>
    <x v="21"/>
    <x v="25"/>
    <x v="4"/>
    <n v="39"/>
    <n v="75"/>
    <x v="2071"/>
    <x v="3080"/>
    <n v="0.5"/>
    <x v="2"/>
  </r>
  <r>
    <x v="3"/>
    <x v="0"/>
    <x v="265"/>
    <x v="2"/>
    <x v="21"/>
    <x v="25"/>
    <x v="5"/>
    <n v="44"/>
    <n v="120"/>
    <x v="1481"/>
    <x v="3081"/>
    <n v="0.65"/>
    <x v="2"/>
  </r>
  <r>
    <x v="3"/>
    <x v="0"/>
    <x v="295"/>
    <x v="2"/>
    <x v="21"/>
    <x v="25"/>
    <x v="0"/>
    <n v="28"/>
    <n v="182"/>
    <x v="2072"/>
    <x v="3082"/>
    <n v="0.51"/>
    <x v="2"/>
  </r>
  <r>
    <x v="3"/>
    <x v="0"/>
    <x v="295"/>
    <x v="2"/>
    <x v="21"/>
    <x v="25"/>
    <x v="1"/>
    <n v="24"/>
    <n v="112"/>
    <x v="1174"/>
    <x v="3083"/>
    <n v="0.49"/>
    <x v="2"/>
  </r>
  <r>
    <x v="3"/>
    <x v="0"/>
    <x v="295"/>
    <x v="2"/>
    <x v="21"/>
    <x v="25"/>
    <x v="2"/>
    <n v="19"/>
    <n v="115"/>
    <x v="2024"/>
    <x v="3084"/>
    <n v="0.49"/>
    <x v="2"/>
  </r>
  <r>
    <x v="3"/>
    <x v="0"/>
    <x v="295"/>
    <x v="2"/>
    <x v="21"/>
    <x v="25"/>
    <x v="3"/>
    <n v="19"/>
    <n v="108"/>
    <x v="1940"/>
    <x v="3085"/>
    <n v="0.51"/>
    <x v="2"/>
  </r>
  <r>
    <x v="3"/>
    <x v="0"/>
    <x v="295"/>
    <x v="2"/>
    <x v="21"/>
    <x v="25"/>
    <x v="4"/>
    <n v="34"/>
    <n v="108"/>
    <x v="1821"/>
    <x v="3086"/>
    <n v="0.44999999999999996"/>
    <x v="2"/>
  </r>
  <r>
    <x v="3"/>
    <x v="0"/>
    <x v="295"/>
    <x v="2"/>
    <x v="21"/>
    <x v="25"/>
    <x v="5"/>
    <n v="38"/>
    <n v="150"/>
    <x v="2073"/>
    <x v="3087"/>
    <n v="0.6"/>
    <x v="2"/>
  </r>
  <r>
    <x v="3"/>
    <x v="0"/>
    <x v="324"/>
    <x v="2"/>
    <x v="21"/>
    <x v="25"/>
    <x v="0"/>
    <n v="34"/>
    <n v="224"/>
    <x v="2074"/>
    <x v="3088"/>
    <n v="0.52"/>
    <x v="2"/>
  </r>
  <r>
    <x v="3"/>
    <x v="0"/>
    <x v="324"/>
    <x v="2"/>
    <x v="21"/>
    <x v="25"/>
    <x v="1"/>
    <n v="29"/>
    <n v="160"/>
    <x v="2075"/>
    <x v="3089"/>
    <n v="0.48"/>
    <x v="2"/>
  </r>
  <r>
    <x v="3"/>
    <x v="0"/>
    <x v="324"/>
    <x v="2"/>
    <x v="21"/>
    <x v="25"/>
    <x v="2"/>
    <n v="24"/>
    <n v="138"/>
    <x v="2055"/>
    <x v="3090"/>
    <n v="0.48"/>
    <x v="2"/>
  </r>
  <r>
    <x v="3"/>
    <x v="0"/>
    <x v="324"/>
    <x v="2"/>
    <x v="21"/>
    <x v="25"/>
    <x v="3"/>
    <n v="23"/>
    <n v="115"/>
    <x v="2076"/>
    <x v="3091"/>
    <n v="0.5"/>
    <x v="2"/>
  </r>
  <r>
    <x v="3"/>
    <x v="0"/>
    <x v="324"/>
    <x v="2"/>
    <x v="21"/>
    <x v="25"/>
    <x v="4"/>
    <n v="32"/>
    <n v="128"/>
    <x v="1062"/>
    <x v="3092"/>
    <n v="0.45999999999999996"/>
    <x v="2"/>
  </r>
  <r>
    <x v="3"/>
    <x v="0"/>
    <x v="324"/>
    <x v="2"/>
    <x v="21"/>
    <x v="25"/>
    <x v="5"/>
    <n v="38"/>
    <n v="150"/>
    <x v="2073"/>
    <x v="3093"/>
    <n v="0.65"/>
    <x v="2"/>
  </r>
  <r>
    <x v="3"/>
    <x v="0"/>
    <x v="356"/>
    <x v="2"/>
    <x v="21"/>
    <x v="25"/>
    <x v="0"/>
    <n v="33"/>
    <n v="203"/>
    <x v="2077"/>
    <x v="3094"/>
    <n v="0.5"/>
    <x v="2"/>
  </r>
  <r>
    <x v="3"/>
    <x v="0"/>
    <x v="356"/>
    <x v="2"/>
    <x v="21"/>
    <x v="25"/>
    <x v="1"/>
    <n v="34"/>
    <n v="131"/>
    <x v="1902"/>
    <x v="2790"/>
    <n v="0.47"/>
    <x v="2"/>
  </r>
  <r>
    <x v="3"/>
    <x v="0"/>
    <x v="356"/>
    <x v="2"/>
    <x v="21"/>
    <x v="25"/>
    <x v="2"/>
    <n v="29"/>
    <n v="113"/>
    <x v="2078"/>
    <x v="3095"/>
    <n v="0.49"/>
    <x v="2"/>
  </r>
  <r>
    <x v="3"/>
    <x v="0"/>
    <x v="356"/>
    <x v="2"/>
    <x v="21"/>
    <x v="25"/>
    <x v="3"/>
    <n v="19"/>
    <n v="101"/>
    <x v="2079"/>
    <x v="3096"/>
    <n v="0.53"/>
    <x v="2"/>
  </r>
  <r>
    <x v="3"/>
    <x v="0"/>
    <x v="356"/>
    <x v="2"/>
    <x v="21"/>
    <x v="25"/>
    <x v="4"/>
    <n v="29"/>
    <n v="105"/>
    <x v="2080"/>
    <x v="3097"/>
    <n v="0.45999999999999996"/>
    <x v="2"/>
  </r>
  <r>
    <x v="3"/>
    <x v="0"/>
    <x v="356"/>
    <x v="2"/>
    <x v="21"/>
    <x v="25"/>
    <x v="5"/>
    <n v="32"/>
    <n v="152"/>
    <x v="2081"/>
    <x v="2047"/>
    <n v="0.6"/>
    <x v="2"/>
  </r>
  <r>
    <x v="3"/>
    <x v="0"/>
    <x v="388"/>
    <x v="2"/>
    <x v="21"/>
    <x v="25"/>
    <x v="0"/>
    <n v="29"/>
    <n v="169"/>
    <x v="2082"/>
    <x v="3098"/>
    <n v="0.52"/>
    <x v="2"/>
  </r>
  <r>
    <x v="3"/>
    <x v="0"/>
    <x v="388"/>
    <x v="2"/>
    <x v="21"/>
    <x v="25"/>
    <x v="1"/>
    <n v="23"/>
    <n v="122"/>
    <x v="1159"/>
    <x v="3099"/>
    <n v="0.44999999999999996"/>
    <x v="2"/>
  </r>
  <r>
    <x v="3"/>
    <x v="0"/>
    <x v="388"/>
    <x v="2"/>
    <x v="21"/>
    <x v="25"/>
    <x v="2"/>
    <n v="9"/>
    <n v="91"/>
    <x v="2083"/>
    <x v="3100"/>
    <n v="0.5"/>
    <x v="2"/>
  </r>
  <r>
    <x v="3"/>
    <x v="0"/>
    <x v="388"/>
    <x v="2"/>
    <x v="21"/>
    <x v="25"/>
    <x v="3"/>
    <n v="10"/>
    <n v="88"/>
    <x v="1006"/>
    <x v="3101"/>
    <n v="0.51"/>
    <x v="2"/>
  </r>
  <r>
    <x v="3"/>
    <x v="0"/>
    <x v="388"/>
    <x v="2"/>
    <x v="21"/>
    <x v="25"/>
    <x v="4"/>
    <n v="19"/>
    <n v="88"/>
    <x v="1608"/>
    <x v="3102"/>
    <n v="0.5"/>
    <x v="2"/>
  </r>
  <r>
    <x v="3"/>
    <x v="0"/>
    <x v="388"/>
    <x v="2"/>
    <x v="21"/>
    <x v="25"/>
    <x v="5"/>
    <n v="24"/>
    <n v="120"/>
    <x v="1477"/>
    <x v="3103"/>
    <n v="0.64"/>
    <x v="2"/>
  </r>
  <r>
    <x v="3"/>
    <x v="0"/>
    <x v="417"/>
    <x v="2"/>
    <x v="21"/>
    <x v="25"/>
    <x v="0"/>
    <n v="28"/>
    <n v="173"/>
    <x v="2084"/>
    <x v="3104"/>
    <n v="0.51"/>
    <x v="2"/>
  </r>
  <r>
    <x v="3"/>
    <x v="0"/>
    <x v="417"/>
    <x v="2"/>
    <x v="21"/>
    <x v="25"/>
    <x v="1"/>
    <n v="19"/>
    <n v="100"/>
    <x v="2085"/>
    <x v="3105"/>
    <n v="0.5"/>
    <x v="2"/>
  </r>
  <r>
    <x v="3"/>
    <x v="0"/>
    <x v="417"/>
    <x v="2"/>
    <x v="21"/>
    <x v="25"/>
    <x v="2"/>
    <n v="19"/>
    <n v="87"/>
    <x v="2059"/>
    <x v="3106"/>
    <n v="0.49"/>
    <x v="2"/>
  </r>
  <r>
    <x v="3"/>
    <x v="0"/>
    <x v="417"/>
    <x v="2"/>
    <x v="21"/>
    <x v="25"/>
    <x v="3"/>
    <n v="19"/>
    <n v="72"/>
    <x v="1457"/>
    <x v="3107"/>
    <n v="0.55000000000000004"/>
    <x v="2"/>
  </r>
  <r>
    <x v="3"/>
    <x v="0"/>
    <x v="417"/>
    <x v="2"/>
    <x v="21"/>
    <x v="25"/>
    <x v="4"/>
    <n v="29"/>
    <n v="83"/>
    <x v="2086"/>
    <x v="3108"/>
    <n v="0.5"/>
    <x v="2"/>
  </r>
  <r>
    <x v="3"/>
    <x v="0"/>
    <x v="417"/>
    <x v="2"/>
    <x v="21"/>
    <x v="25"/>
    <x v="5"/>
    <n v="32"/>
    <n v="104"/>
    <x v="2087"/>
    <x v="3109"/>
    <n v="0.62"/>
    <x v="2"/>
  </r>
  <r>
    <x v="3"/>
    <x v="0"/>
    <x v="448"/>
    <x v="2"/>
    <x v="21"/>
    <x v="25"/>
    <x v="0"/>
    <n v="29"/>
    <n v="149"/>
    <x v="2088"/>
    <x v="3110"/>
    <n v="0.5"/>
    <x v="2"/>
  </r>
  <r>
    <x v="3"/>
    <x v="0"/>
    <x v="448"/>
    <x v="2"/>
    <x v="21"/>
    <x v="25"/>
    <x v="1"/>
    <n v="20"/>
    <n v="108"/>
    <x v="1033"/>
    <x v="3111"/>
    <n v="0.45999999999999996"/>
    <x v="2"/>
  </r>
  <r>
    <x v="3"/>
    <x v="0"/>
    <x v="448"/>
    <x v="2"/>
    <x v="21"/>
    <x v="25"/>
    <x v="2"/>
    <n v="19"/>
    <n v="93"/>
    <x v="2089"/>
    <x v="3112"/>
    <n v="0.48"/>
    <x v="2"/>
  </r>
  <r>
    <x v="3"/>
    <x v="0"/>
    <x v="448"/>
    <x v="2"/>
    <x v="21"/>
    <x v="25"/>
    <x v="3"/>
    <n v="19"/>
    <n v="113"/>
    <x v="2022"/>
    <x v="3113"/>
    <n v="0.51"/>
    <x v="2"/>
  </r>
  <r>
    <x v="3"/>
    <x v="0"/>
    <x v="448"/>
    <x v="2"/>
    <x v="21"/>
    <x v="25"/>
    <x v="4"/>
    <n v="39"/>
    <n v="91"/>
    <x v="1939"/>
    <x v="3114"/>
    <n v="0.49"/>
    <x v="2"/>
  </r>
  <r>
    <x v="3"/>
    <x v="0"/>
    <x v="448"/>
    <x v="2"/>
    <x v="21"/>
    <x v="25"/>
    <x v="5"/>
    <n v="43"/>
    <n v="113"/>
    <x v="1445"/>
    <x v="3115"/>
    <n v="0.65"/>
    <x v="2"/>
  </r>
  <r>
    <x v="3"/>
    <x v="0"/>
    <x v="477"/>
    <x v="2"/>
    <x v="21"/>
    <x v="25"/>
    <x v="0"/>
    <n v="39"/>
    <n v="203"/>
    <x v="2090"/>
    <x v="3116"/>
    <n v="0.55000000000000004"/>
    <x v="2"/>
  </r>
  <r>
    <x v="3"/>
    <x v="0"/>
    <x v="477"/>
    <x v="2"/>
    <x v="21"/>
    <x v="25"/>
    <x v="1"/>
    <n v="28"/>
    <n v="145"/>
    <x v="1066"/>
    <x v="3117"/>
    <n v="0.49"/>
    <x v="2"/>
  </r>
  <r>
    <x v="3"/>
    <x v="0"/>
    <x v="477"/>
    <x v="2"/>
    <x v="21"/>
    <x v="25"/>
    <x v="2"/>
    <n v="29"/>
    <n v="113"/>
    <x v="2078"/>
    <x v="3118"/>
    <n v="0.47"/>
    <x v="2"/>
  </r>
  <r>
    <x v="3"/>
    <x v="0"/>
    <x v="477"/>
    <x v="2"/>
    <x v="21"/>
    <x v="25"/>
    <x v="3"/>
    <n v="27"/>
    <n v="112"/>
    <x v="2091"/>
    <x v="3119"/>
    <n v="0.51"/>
    <x v="2"/>
  </r>
  <r>
    <x v="3"/>
    <x v="0"/>
    <x v="477"/>
    <x v="2"/>
    <x v="21"/>
    <x v="25"/>
    <x v="4"/>
    <n v="38"/>
    <n v="112"/>
    <x v="1522"/>
    <x v="3120"/>
    <n v="0.5"/>
    <x v="2"/>
  </r>
  <r>
    <x v="3"/>
    <x v="0"/>
    <x v="477"/>
    <x v="2"/>
    <x v="21"/>
    <x v="25"/>
    <x v="5"/>
    <n v="42"/>
    <n v="125"/>
    <x v="1932"/>
    <x v="3121"/>
    <n v="0.61"/>
    <x v="2"/>
  </r>
  <r>
    <x v="3"/>
    <x v="2"/>
    <x v="188"/>
    <x v="2"/>
    <x v="21"/>
    <x v="25"/>
    <x v="0"/>
    <n v="27"/>
    <n v="98"/>
    <x v="1050"/>
    <x v="3122"/>
    <n v="0.48"/>
    <x v="2"/>
  </r>
  <r>
    <x v="3"/>
    <x v="2"/>
    <x v="188"/>
    <x v="2"/>
    <x v="21"/>
    <x v="25"/>
    <x v="1"/>
    <n v="39"/>
    <n v="105"/>
    <x v="2092"/>
    <x v="3123"/>
    <n v="0.49"/>
    <x v="2"/>
  </r>
  <r>
    <x v="3"/>
    <x v="2"/>
    <x v="188"/>
    <x v="2"/>
    <x v="21"/>
    <x v="25"/>
    <x v="2"/>
    <n v="39"/>
    <n v="105"/>
    <x v="2092"/>
    <x v="2672"/>
    <n v="0.48"/>
    <x v="2"/>
  </r>
  <r>
    <x v="3"/>
    <x v="2"/>
    <x v="188"/>
    <x v="2"/>
    <x v="21"/>
    <x v="25"/>
    <x v="3"/>
    <n v="39"/>
    <n v="58"/>
    <x v="1652"/>
    <x v="3124"/>
    <n v="0.45999999999999996"/>
    <x v="2"/>
  </r>
  <r>
    <x v="3"/>
    <x v="2"/>
    <x v="188"/>
    <x v="2"/>
    <x v="21"/>
    <x v="25"/>
    <x v="4"/>
    <n v="42"/>
    <n v="44"/>
    <x v="1041"/>
    <x v="3125"/>
    <n v="0.55000000000000004"/>
    <x v="2"/>
  </r>
  <r>
    <x v="3"/>
    <x v="2"/>
    <x v="188"/>
    <x v="2"/>
    <x v="21"/>
    <x v="25"/>
    <x v="5"/>
    <n v="39"/>
    <n v="108"/>
    <x v="1297"/>
    <x v="3126"/>
    <n v="0.43"/>
    <x v="2"/>
  </r>
  <r>
    <x v="3"/>
    <x v="2"/>
    <x v="698"/>
    <x v="2"/>
    <x v="21"/>
    <x v="25"/>
    <x v="0"/>
    <n v="29"/>
    <n v="117"/>
    <x v="2093"/>
    <x v="3127"/>
    <n v="0.44999999999999996"/>
    <x v="2"/>
  </r>
  <r>
    <x v="3"/>
    <x v="2"/>
    <x v="698"/>
    <x v="2"/>
    <x v="21"/>
    <x v="25"/>
    <x v="1"/>
    <n v="39"/>
    <n v="91"/>
    <x v="1939"/>
    <x v="3128"/>
    <n v="0.48"/>
    <x v="2"/>
  </r>
  <r>
    <x v="3"/>
    <x v="2"/>
    <x v="698"/>
    <x v="2"/>
    <x v="21"/>
    <x v="25"/>
    <x v="2"/>
    <n v="36"/>
    <n v="88"/>
    <x v="2094"/>
    <x v="3129"/>
    <n v="0.44999999999999996"/>
    <x v="2"/>
  </r>
  <r>
    <x v="3"/>
    <x v="2"/>
    <x v="698"/>
    <x v="2"/>
    <x v="22"/>
    <x v="16"/>
    <x v="3"/>
    <n v="39"/>
    <n v="58"/>
    <x v="1652"/>
    <x v="3130"/>
    <n v="0.48"/>
    <x v="2"/>
  </r>
  <r>
    <x v="3"/>
    <x v="2"/>
    <x v="698"/>
    <x v="2"/>
    <x v="22"/>
    <x v="16"/>
    <x v="4"/>
    <n v="42"/>
    <n v="38"/>
    <x v="1946"/>
    <x v="3131"/>
    <n v="0.52"/>
    <x v="2"/>
  </r>
  <r>
    <x v="3"/>
    <x v="2"/>
    <x v="698"/>
    <x v="2"/>
    <x v="22"/>
    <x v="16"/>
    <x v="5"/>
    <n v="37"/>
    <n v="85"/>
    <x v="2095"/>
    <x v="3132"/>
    <n v="0.4"/>
    <x v="2"/>
  </r>
  <r>
    <x v="3"/>
    <x v="2"/>
    <x v="228"/>
    <x v="2"/>
    <x v="22"/>
    <x v="16"/>
    <x v="0"/>
    <n v="38"/>
    <n v="128"/>
    <x v="2081"/>
    <x v="2220"/>
    <n v="0.49"/>
    <x v="2"/>
  </r>
  <r>
    <x v="3"/>
    <x v="2"/>
    <x v="228"/>
    <x v="2"/>
    <x v="22"/>
    <x v="16"/>
    <x v="1"/>
    <n v="45"/>
    <n v="85"/>
    <x v="1740"/>
    <x v="3133"/>
    <n v="0.48"/>
    <x v="2"/>
  </r>
  <r>
    <x v="3"/>
    <x v="2"/>
    <x v="228"/>
    <x v="2"/>
    <x v="22"/>
    <x v="16"/>
    <x v="2"/>
    <n v="54"/>
    <n v="88"/>
    <x v="2026"/>
    <x v="3134"/>
    <n v="0.44999999999999996"/>
    <x v="2"/>
  </r>
  <r>
    <x v="3"/>
    <x v="2"/>
    <x v="228"/>
    <x v="2"/>
    <x v="22"/>
    <x v="16"/>
    <x v="3"/>
    <n v="49"/>
    <n v="65"/>
    <x v="1007"/>
    <x v="3135"/>
    <n v="0.48"/>
    <x v="2"/>
  </r>
  <r>
    <x v="3"/>
    <x v="2"/>
    <x v="228"/>
    <x v="2"/>
    <x v="22"/>
    <x v="16"/>
    <x v="4"/>
    <n v="54"/>
    <n v="26"/>
    <x v="1672"/>
    <x v="3136"/>
    <n v="0.53"/>
    <x v="2"/>
  </r>
  <r>
    <x v="3"/>
    <x v="2"/>
    <x v="228"/>
    <x v="2"/>
    <x v="22"/>
    <x v="16"/>
    <x v="5"/>
    <n v="49"/>
    <n v="87"/>
    <x v="2096"/>
    <x v="3137"/>
    <n v="0.42"/>
    <x v="2"/>
  </r>
  <r>
    <x v="3"/>
    <x v="2"/>
    <x v="247"/>
    <x v="2"/>
    <x v="22"/>
    <x v="16"/>
    <x v="0"/>
    <n v="51"/>
    <n v="124"/>
    <x v="1199"/>
    <x v="3138"/>
    <n v="0.45999999999999996"/>
    <x v="2"/>
  </r>
  <r>
    <x v="3"/>
    <x v="2"/>
    <x v="247"/>
    <x v="2"/>
    <x v="22"/>
    <x v="16"/>
    <x v="1"/>
    <n v="54"/>
    <n v="83"/>
    <x v="2097"/>
    <x v="3139"/>
    <n v="0.49"/>
    <x v="2"/>
  </r>
  <r>
    <x v="3"/>
    <x v="2"/>
    <x v="247"/>
    <x v="2"/>
    <x v="22"/>
    <x v="16"/>
    <x v="2"/>
    <n v="55"/>
    <n v="85"/>
    <x v="2098"/>
    <x v="3140"/>
    <n v="0.48"/>
    <x v="2"/>
  </r>
  <r>
    <x v="3"/>
    <x v="2"/>
    <x v="247"/>
    <x v="2"/>
    <x v="22"/>
    <x v="16"/>
    <x v="3"/>
    <n v="41"/>
    <n v="63"/>
    <x v="2099"/>
    <x v="3141"/>
    <n v="0.5"/>
    <x v="2"/>
  </r>
  <r>
    <x v="3"/>
    <x v="2"/>
    <x v="247"/>
    <x v="2"/>
    <x v="22"/>
    <x v="16"/>
    <x v="4"/>
    <n v="48"/>
    <n v="36"/>
    <x v="2100"/>
    <x v="3142"/>
    <n v="0.5"/>
    <x v="2"/>
  </r>
  <r>
    <x v="3"/>
    <x v="2"/>
    <x v="247"/>
    <x v="2"/>
    <x v="22"/>
    <x v="16"/>
    <x v="5"/>
    <n v="59"/>
    <n v="84"/>
    <x v="2101"/>
    <x v="3143"/>
    <n v="0.44999999999999996"/>
    <x v="2"/>
  </r>
  <r>
    <x v="3"/>
    <x v="2"/>
    <x v="278"/>
    <x v="2"/>
    <x v="22"/>
    <x v="16"/>
    <x v="0"/>
    <n v="48"/>
    <n v="145"/>
    <x v="1291"/>
    <x v="3144"/>
    <n v="0.44999999999999996"/>
    <x v="2"/>
  </r>
  <r>
    <x v="3"/>
    <x v="2"/>
    <x v="278"/>
    <x v="2"/>
    <x v="22"/>
    <x v="16"/>
    <x v="1"/>
    <n v="50"/>
    <n v="105"/>
    <x v="1932"/>
    <x v="2839"/>
    <n v="0.45999999999999996"/>
    <x v="2"/>
  </r>
  <r>
    <x v="3"/>
    <x v="2"/>
    <x v="278"/>
    <x v="2"/>
    <x v="22"/>
    <x v="16"/>
    <x v="2"/>
    <n v="50"/>
    <n v="95"/>
    <x v="806"/>
    <x v="3145"/>
    <n v="0.5"/>
    <x v="2"/>
  </r>
  <r>
    <x v="3"/>
    <x v="2"/>
    <x v="278"/>
    <x v="2"/>
    <x v="22"/>
    <x v="16"/>
    <x v="3"/>
    <n v="49"/>
    <n v="83"/>
    <x v="2102"/>
    <x v="3146"/>
    <n v="0.48"/>
    <x v="2"/>
  </r>
  <r>
    <x v="3"/>
    <x v="2"/>
    <x v="278"/>
    <x v="2"/>
    <x v="22"/>
    <x v="16"/>
    <x v="4"/>
    <n v="41"/>
    <n v="44"/>
    <x v="1417"/>
    <x v="3147"/>
    <n v="0.55000000000000004"/>
    <x v="2"/>
  </r>
  <r>
    <x v="3"/>
    <x v="2"/>
    <x v="278"/>
    <x v="2"/>
    <x v="22"/>
    <x v="16"/>
    <x v="5"/>
    <n v="54"/>
    <n v="158"/>
    <x v="1682"/>
    <x v="3148"/>
    <n v="0.44999999999999996"/>
    <x v="2"/>
  </r>
  <r>
    <x v="3"/>
    <x v="2"/>
    <x v="308"/>
    <x v="2"/>
    <x v="22"/>
    <x v="16"/>
    <x v="0"/>
    <n v="51"/>
    <n v="225"/>
    <x v="2103"/>
    <x v="1605"/>
    <n v="0.49"/>
    <x v="2"/>
  </r>
  <r>
    <x v="3"/>
    <x v="2"/>
    <x v="308"/>
    <x v="2"/>
    <x v="22"/>
    <x v="16"/>
    <x v="1"/>
    <n v="62"/>
    <n v="169"/>
    <x v="2104"/>
    <x v="3149"/>
    <n v="0.49"/>
    <x v="2"/>
  </r>
  <r>
    <x v="3"/>
    <x v="2"/>
    <x v="308"/>
    <x v="2"/>
    <x v="22"/>
    <x v="16"/>
    <x v="2"/>
    <n v="78"/>
    <n v="189"/>
    <x v="1793"/>
    <x v="3150"/>
    <n v="0.45999999999999996"/>
    <x v="2"/>
  </r>
  <r>
    <x v="3"/>
    <x v="2"/>
    <x v="308"/>
    <x v="2"/>
    <x v="22"/>
    <x v="16"/>
    <x v="3"/>
    <n v="74"/>
    <n v="158"/>
    <x v="2105"/>
    <x v="3151"/>
    <n v="0.5"/>
    <x v="2"/>
  </r>
  <r>
    <x v="3"/>
    <x v="2"/>
    <x v="308"/>
    <x v="2"/>
    <x v="22"/>
    <x v="16"/>
    <x v="4"/>
    <n v="86"/>
    <n v="108"/>
    <x v="748"/>
    <x v="3152"/>
    <n v="0.53"/>
    <x v="2"/>
  </r>
  <r>
    <x v="3"/>
    <x v="2"/>
    <x v="308"/>
    <x v="2"/>
    <x v="22"/>
    <x v="16"/>
    <x v="5"/>
    <n v="95"/>
    <n v="189"/>
    <x v="2106"/>
    <x v="3153"/>
    <n v="0.44999999999999996"/>
    <x v="2"/>
  </r>
  <r>
    <x v="3"/>
    <x v="2"/>
    <x v="337"/>
    <x v="2"/>
    <x v="22"/>
    <x v="16"/>
    <x v="0"/>
    <n v="79"/>
    <n v="255"/>
    <x v="1959"/>
    <x v="3154"/>
    <n v="0.48"/>
    <x v="2"/>
  </r>
  <r>
    <x v="3"/>
    <x v="2"/>
    <x v="337"/>
    <x v="2"/>
    <x v="22"/>
    <x v="16"/>
    <x v="1"/>
    <n v="85"/>
    <n v="196"/>
    <x v="2107"/>
    <x v="3155"/>
    <n v="0.47"/>
    <x v="2"/>
  </r>
  <r>
    <x v="3"/>
    <x v="2"/>
    <x v="337"/>
    <x v="2"/>
    <x v="22"/>
    <x v="16"/>
    <x v="2"/>
    <n v="86"/>
    <n v="163"/>
    <x v="2108"/>
    <x v="3156"/>
    <n v="0.47"/>
    <x v="2"/>
  </r>
  <r>
    <x v="3"/>
    <x v="2"/>
    <x v="337"/>
    <x v="2"/>
    <x v="22"/>
    <x v="16"/>
    <x v="3"/>
    <n v="82"/>
    <n v="165"/>
    <x v="2109"/>
    <x v="3157"/>
    <n v="0.48"/>
    <x v="2"/>
  </r>
  <r>
    <x v="3"/>
    <x v="2"/>
    <x v="337"/>
    <x v="2"/>
    <x v="22"/>
    <x v="16"/>
    <x v="4"/>
    <n v="84"/>
    <n v="156"/>
    <x v="2110"/>
    <x v="3158"/>
    <n v="0.5"/>
    <x v="2"/>
  </r>
  <r>
    <x v="3"/>
    <x v="2"/>
    <x v="337"/>
    <x v="2"/>
    <x v="22"/>
    <x v="16"/>
    <x v="5"/>
    <n v="97"/>
    <n v="150"/>
    <x v="2111"/>
    <x v="3159"/>
    <n v="0.42"/>
    <x v="2"/>
  </r>
  <r>
    <x v="3"/>
    <x v="2"/>
    <x v="369"/>
    <x v="2"/>
    <x v="22"/>
    <x v="16"/>
    <x v="0"/>
    <n v="81"/>
    <n v="200"/>
    <x v="2112"/>
    <x v="3160"/>
    <n v="0.48"/>
    <x v="2"/>
  </r>
  <r>
    <x v="3"/>
    <x v="2"/>
    <x v="369"/>
    <x v="2"/>
    <x v="22"/>
    <x v="16"/>
    <x v="1"/>
    <n v="76"/>
    <n v="233"/>
    <x v="2113"/>
    <x v="3161"/>
    <n v="0.49"/>
    <x v="2"/>
  </r>
  <r>
    <x v="3"/>
    <x v="2"/>
    <x v="369"/>
    <x v="2"/>
    <x v="22"/>
    <x v="16"/>
    <x v="2"/>
    <n v="68"/>
    <n v="195"/>
    <x v="2114"/>
    <x v="3162"/>
    <n v="0.49"/>
    <x v="2"/>
  </r>
  <r>
    <x v="3"/>
    <x v="2"/>
    <x v="369"/>
    <x v="2"/>
    <x v="22"/>
    <x v="16"/>
    <x v="3"/>
    <n v="68"/>
    <n v="119"/>
    <x v="2115"/>
    <x v="3163"/>
    <n v="0.45999999999999996"/>
    <x v="2"/>
  </r>
  <r>
    <x v="3"/>
    <x v="2"/>
    <x v="369"/>
    <x v="2"/>
    <x v="22"/>
    <x v="16"/>
    <x v="4"/>
    <n v="65"/>
    <n v="128"/>
    <x v="2116"/>
    <x v="3164"/>
    <n v="0.53"/>
    <x v="2"/>
  </r>
  <r>
    <x v="3"/>
    <x v="2"/>
    <x v="369"/>
    <x v="2"/>
    <x v="22"/>
    <x v="16"/>
    <x v="5"/>
    <n v="69"/>
    <n v="73"/>
    <x v="2117"/>
    <x v="3165"/>
    <n v="0.44"/>
    <x v="2"/>
  </r>
  <r>
    <x v="3"/>
    <x v="2"/>
    <x v="401"/>
    <x v="2"/>
    <x v="22"/>
    <x v="16"/>
    <x v="0"/>
    <n v="46"/>
    <n v="122"/>
    <x v="1133"/>
    <x v="3166"/>
    <n v="0.44999999999999996"/>
    <x v="2"/>
  </r>
  <r>
    <x v="3"/>
    <x v="2"/>
    <x v="401"/>
    <x v="2"/>
    <x v="22"/>
    <x v="16"/>
    <x v="1"/>
    <n v="51"/>
    <n v="122"/>
    <x v="2118"/>
    <x v="3167"/>
    <n v="0.45999999999999996"/>
    <x v="2"/>
  </r>
  <r>
    <x v="3"/>
    <x v="2"/>
    <x v="401"/>
    <x v="2"/>
    <x v="22"/>
    <x v="16"/>
    <x v="2"/>
    <n v="49"/>
    <n v="75"/>
    <x v="1038"/>
    <x v="3168"/>
    <n v="0.44999999999999996"/>
    <x v="2"/>
  </r>
  <r>
    <x v="3"/>
    <x v="2"/>
    <x v="401"/>
    <x v="2"/>
    <x v="22"/>
    <x v="16"/>
    <x v="3"/>
    <n v="49"/>
    <n v="52"/>
    <x v="2119"/>
    <x v="3169"/>
    <n v="0.45999999999999996"/>
    <x v="2"/>
  </r>
  <r>
    <x v="3"/>
    <x v="2"/>
    <x v="401"/>
    <x v="2"/>
    <x v="22"/>
    <x v="16"/>
    <x v="4"/>
    <n v="58"/>
    <n v="59"/>
    <x v="1051"/>
    <x v="3170"/>
    <n v="0.53"/>
    <x v="2"/>
  </r>
  <r>
    <x v="3"/>
    <x v="2"/>
    <x v="401"/>
    <x v="2"/>
    <x v="22"/>
    <x v="16"/>
    <x v="5"/>
    <n v="41"/>
    <n v="73"/>
    <x v="2120"/>
    <x v="3171"/>
    <n v="0.42"/>
    <x v="2"/>
  </r>
  <r>
    <x v="3"/>
    <x v="2"/>
    <x v="430"/>
    <x v="2"/>
    <x v="22"/>
    <x v="16"/>
    <x v="0"/>
    <n v="38"/>
    <n v="102"/>
    <x v="1974"/>
    <x v="3172"/>
    <n v="0.47"/>
    <x v="2"/>
  </r>
  <r>
    <x v="3"/>
    <x v="2"/>
    <x v="430"/>
    <x v="2"/>
    <x v="22"/>
    <x v="16"/>
    <x v="1"/>
    <n v="50"/>
    <n v="142"/>
    <x v="2121"/>
    <x v="3173"/>
    <n v="0.45999999999999996"/>
    <x v="2"/>
  </r>
  <r>
    <x v="3"/>
    <x v="2"/>
    <x v="430"/>
    <x v="2"/>
    <x v="22"/>
    <x v="16"/>
    <x v="2"/>
    <n v="46"/>
    <n v="91"/>
    <x v="1455"/>
    <x v="3174"/>
    <n v="0.49"/>
    <x v="2"/>
  </r>
  <r>
    <x v="3"/>
    <x v="2"/>
    <x v="430"/>
    <x v="2"/>
    <x v="22"/>
    <x v="16"/>
    <x v="3"/>
    <n v="44"/>
    <n v="81"/>
    <x v="1471"/>
    <x v="3175"/>
    <n v="0.48"/>
    <x v="2"/>
  </r>
  <r>
    <x v="3"/>
    <x v="2"/>
    <x v="430"/>
    <x v="2"/>
    <x v="22"/>
    <x v="16"/>
    <x v="4"/>
    <n v="51"/>
    <n v="75"/>
    <x v="1740"/>
    <x v="3176"/>
    <n v="0.54"/>
    <x v="2"/>
  </r>
  <r>
    <x v="3"/>
    <x v="2"/>
    <x v="430"/>
    <x v="2"/>
    <x v="22"/>
    <x v="16"/>
    <x v="5"/>
    <n v="58"/>
    <n v="105"/>
    <x v="2013"/>
    <x v="3177"/>
    <n v="0.43"/>
    <x v="2"/>
  </r>
  <r>
    <x v="3"/>
    <x v="2"/>
    <x v="461"/>
    <x v="2"/>
    <x v="22"/>
    <x v="16"/>
    <x v="0"/>
    <n v="44"/>
    <n v="173"/>
    <x v="1638"/>
    <x v="3178"/>
    <n v="0.45999999999999996"/>
    <x v="2"/>
  </r>
  <r>
    <x v="3"/>
    <x v="2"/>
    <x v="461"/>
    <x v="2"/>
    <x v="22"/>
    <x v="16"/>
    <x v="1"/>
    <n v="48"/>
    <n v="195"/>
    <x v="2122"/>
    <x v="1520"/>
    <n v="0.5"/>
    <x v="2"/>
  </r>
  <r>
    <x v="3"/>
    <x v="2"/>
    <x v="461"/>
    <x v="2"/>
    <x v="22"/>
    <x v="16"/>
    <x v="2"/>
    <n v="42"/>
    <n v="128"/>
    <x v="1251"/>
    <x v="3179"/>
    <n v="0.5"/>
    <x v="2"/>
  </r>
  <r>
    <x v="3"/>
    <x v="2"/>
    <x v="461"/>
    <x v="2"/>
    <x v="22"/>
    <x v="16"/>
    <x v="3"/>
    <n v="51"/>
    <n v="131"/>
    <x v="1891"/>
    <x v="3180"/>
    <n v="0.45999999999999996"/>
    <x v="2"/>
  </r>
  <r>
    <x v="3"/>
    <x v="2"/>
    <x v="461"/>
    <x v="2"/>
    <x v="22"/>
    <x v="16"/>
    <x v="4"/>
    <n v="68"/>
    <n v="111"/>
    <x v="2123"/>
    <x v="3181"/>
    <n v="0.54"/>
    <x v="2"/>
  </r>
  <r>
    <x v="3"/>
    <x v="2"/>
    <x v="461"/>
    <x v="2"/>
    <x v="22"/>
    <x v="16"/>
    <x v="5"/>
    <n v="76"/>
    <n v="149"/>
    <x v="2124"/>
    <x v="3182"/>
    <n v="0.42"/>
    <x v="2"/>
  </r>
  <r>
    <x v="3"/>
    <x v="2"/>
    <x v="490"/>
    <x v="2"/>
    <x v="22"/>
    <x v="16"/>
    <x v="0"/>
    <n v="61"/>
    <n v="188"/>
    <x v="2125"/>
    <x v="3183"/>
    <n v="0.48"/>
    <x v="2"/>
  </r>
  <r>
    <x v="3"/>
    <x v="2"/>
    <x v="490"/>
    <x v="2"/>
    <x v="22"/>
    <x v="16"/>
    <x v="1"/>
    <n v="72"/>
    <n v="218"/>
    <x v="2126"/>
    <x v="3184"/>
    <n v="0.47"/>
    <x v="2"/>
  </r>
  <r>
    <x v="3"/>
    <x v="2"/>
    <x v="490"/>
    <x v="2"/>
    <x v="22"/>
    <x v="16"/>
    <x v="2"/>
    <n v="67"/>
    <n v="165"/>
    <x v="2127"/>
    <x v="3185"/>
    <n v="0.44999999999999996"/>
    <x v="2"/>
  </r>
  <r>
    <x v="3"/>
    <x v="2"/>
    <x v="490"/>
    <x v="2"/>
    <x v="22"/>
    <x v="16"/>
    <x v="3"/>
    <n v="67"/>
    <n v="143"/>
    <x v="1273"/>
    <x v="3186"/>
    <n v="0.44999999999999996"/>
    <x v="2"/>
  </r>
  <r>
    <x v="3"/>
    <x v="2"/>
    <x v="490"/>
    <x v="2"/>
    <x v="22"/>
    <x v="16"/>
    <x v="4"/>
    <n v="72"/>
    <n v="133"/>
    <x v="1983"/>
    <x v="3187"/>
    <n v="0.5"/>
    <x v="2"/>
  </r>
  <r>
    <x v="3"/>
    <x v="2"/>
    <x v="490"/>
    <x v="2"/>
    <x v="22"/>
    <x v="16"/>
    <x v="5"/>
    <n v="77"/>
    <n v="173"/>
    <x v="2128"/>
    <x v="3188"/>
    <n v="0.4"/>
    <x v="2"/>
  </r>
  <r>
    <x v="3"/>
    <x v="2"/>
    <x v="181"/>
    <x v="2"/>
    <x v="22"/>
    <x v="16"/>
    <x v="0"/>
    <n v="33"/>
    <n v="100"/>
    <x v="1171"/>
    <x v="3189"/>
    <n v="0.51"/>
    <x v="2"/>
  </r>
  <r>
    <x v="3"/>
    <x v="2"/>
    <x v="181"/>
    <x v="2"/>
    <x v="22"/>
    <x v="16"/>
    <x v="1"/>
    <n v="42"/>
    <n v="100"/>
    <x v="1077"/>
    <x v="3190"/>
    <n v="0.54"/>
    <x v="2"/>
  </r>
  <r>
    <x v="3"/>
    <x v="2"/>
    <x v="181"/>
    <x v="2"/>
    <x v="22"/>
    <x v="16"/>
    <x v="2"/>
    <n v="43"/>
    <n v="112"/>
    <x v="2129"/>
    <x v="3191"/>
    <n v="0.54"/>
    <x v="2"/>
  </r>
  <r>
    <x v="3"/>
    <x v="2"/>
    <x v="181"/>
    <x v="2"/>
    <x v="22"/>
    <x v="16"/>
    <x v="3"/>
    <n v="41"/>
    <n v="68"/>
    <x v="1119"/>
    <x v="3192"/>
    <n v="0.54999999999999993"/>
    <x v="2"/>
  </r>
  <r>
    <x v="3"/>
    <x v="2"/>
    <x v="181"/>
    <x v="2"/>
    <x v="22"/>
    <x v="16"/>
    <x v="4"/>
    <n v="46"/>
    <n v="58"/>
    <x v="2130"/>
    <x v="3193"/>
    <n v="0.59000000000000008"/>
    <x v="2"/>
  </r>
  <r>
    <x v="3"/>
    <x v="2"/>
    <x v="181"/>
    <x v="2"/>
    <x v="22"/>
    <x v="16"/>
    <x v="5"/>
    <n v="41"/>
    <n v="122"/>
    <x v="2131"/>
    <x v="3194"/>
    <n v="0.48"/>
    <x v="2"/>
  </r>
  <r>
    <x v="3"/>
    <x v="2"/>
    <x v="212"/>
    <x v="2"/>
    <x v="22"/>
    <x v="16"/>
    <x v="0"/>
    <n v="33"/>
    <n v="140"/>
    <x v="1506"/>
    <x v="3195"/>
    <n v="0.53"/>
    <x v="2"/>
  </r>
  <r>
    <x v="3"/>
    <x v="2"/>
    <x v="212"/>
    <x v="2"/>
    <x v="22"/>
    <x v="16"/>
    <x v="1"/>
    <n v="41"/>
    <n v="116"/>
    <x v="1192"/>
    <x v="3196"/>
    <n v="0.51"/>
    <x v="2"/>
  </r>
  <r>
    <x v="3"/>
    <x v="2"/>
    <x v="212"/>
    <x v="2"/>
    <x v="22"/>
    <x v="16"/>
    <x v="2"/>
    <n v="41"/>
    <n v="120"/>
    <x v="2132"/>
    <x v="3197"/>
    <n v="0.52"/>
    <x v="2"/>
  </r>
  <r>
    <x v="3"/>
    <x v="2"/>
    <x v="212"/>
    <x v="1"/>
    <x v="23"/>
    <x v="26"/>
    <x v="3"/>
    <n v="44"/>
    <n v="73"/>
    <x v="2133"/>
    <x v="3198"/>
    <n v="0.54999999999999993"/>
    <x v="2"/>
  </r>
  <r>
    <x v="3"/>
    <x v="2"/>
    <x v="212"/>
    <x v="1"/>
    <x v="23"/>
    <x v="26"/>
    <x v="4"/>
    <n v="48"/>
    <n v="51"/>
    <x v="2134"/>
    <x v="3199"/>
    <n v="0.6"/>
    <x v="2"/>
  </r>
  <r>
    <x v="3"/>
    <x v="2"/>
    <x v="212"/>
    <x v="1"/>
    <x v="23"/>
    <x v="26"/>
    <x v="5"/>
    <n v="44"/>
    <n v="105"/>
    <x v="1506"/>
    <x v="3200"/>
    <n v="0.48"/>
    <x v="2"/>
  </r>
  <r>
    <x v="3"/>
    <x v="2"/>
    <x v="221"/>
    <x v="1"/>
    <x v="23"/>
    <x v="26"/>
    <x v="0"/>
    <n v="44"/>
    <n v="147"/>
    <x v="1829"/>
    <x v="3201"/>
    <n v="0.51"/>
    <x v="2"/>
  </r>
  <r>
    <x v="3"/>
    <x v="2"/>
    <x v="221"/>
    <x v="1"/>
    <x v="23"/>
    <x v="26"/>
    <x v="1"/>
    <n v="51"/>
    <n v="101"/>
    <x v="2135"/>
    <x v="3202"/>
    <n v="0.54999999999999993"/>
    <x v="2"/>
  </r>
  <r>
    <x v="3"/>
    <x v="2"/>
    <x v="221"/>
    <x v="1"/>
    <x v="23"/>
    <x v="26"/>
    <x v="2"/>
    <n v="56"/>
    <n v="116"/>
    <x v="931"/>
    <x v="3203"/>
    <n v="0.54999999999999993"/>
    <x v="2"/>
  </r>
  <r>
    <x v="3"/>
    <x v="2"/>
    <x v="221"/>
    <x v="1"/>
    <x v="23"/>
    <x v="26"/>
    <x v="3"/>
    <n v="50"/>
    <n v="84"/>
    <x v="1077"/>
    <x v="3204"/>
    <n v="0.54999999999999993"/>
    <x v="2"/>
  </r>
  <r>
    <x v="3"/>
    <x v="2"/>
    <x v="221"/>
    <x v="1"/>
    <x v="23"/>
    <x v="26"/>
    <x v="4"/>
    <n v="56"/>
    <n v="39"/>
    <x v="1140"/>
    <x v="1911"/>
    <n v="0.6"/>
    <x v="2"/>
  </r>
  <r>
    <x v="3"/>
    <x v="2"/>
    <x v="221"/>
    <x v="1"/>
    <x v="23"/>
    <x v="26"/>
    <x v="5"/>
    <n v="41"/>
    <n v="95"/>
    <x v="2136"/>
    <x v="3205"/>
    <n v="0.44999999999999996"/>
    <x v="2"/>
  </r>
  <r>
    <x v="3"/>
    <x v="2"/>
    <x v="240"/>
    <x v="1"/>
    <x v="23"/>
    <x v="26"/>
    <x v="0"/>
    <n v="48"/>
    <n v="142"/>
    <x v="2137"/>
    <x v="3206"/>
    <n v="0.52"/>
    <x v="2"/>
  </r>
  <r>
    <x v="3"/>
    <x v="2"/>
    <x v="240"/>
    <x v="1"/>
    <x v="23"/>
    <x v="26"/>
    <x v="1"/>
    <n v="52"/>
    <n v="88"/>
    <x v="2138"/>
    <x v="3207"/>
    <n v="0.5"/>
    <x v="2"/>
  </r>
  <r>
    <x v="3"/>
    <x v="2"/>
    <x v="240"/>
    <x v="1"/>
    <x v="23"/>
    <x v="26"/>
    <x v="2"/>
    <n v="52"/>
    <n v="105"/>
    <x v="1780"/>
    <x v="3208"/>
    <n v="0.51"/>
    <x v="2"/>
  </r>
  <r>
    <x v="3"/>
    <x v="2"/>
    <x v="240"/>
    <x v="1"/>
    <x v="23"/>
    <x v="26"/>
    <x v="3"/>
    <n v="39"/>
    <n v="74"/>
    <x v="2139"/>
    <x v="3209"/>
    <n v="0.53"/>
    <x v="2"/>
  </r>
  <r>
    <x v="3"/>
    <x v="2"/>
    <x v="240"/>
    <x v="1"/>
    <x v="23"/>
    <x v="26"/>
    <x v="4"/>
    <n v="43"/>
    <n v="53"/>
    <x v="2140"/>
    <x v="3210"/>
    <n v="0.57000000000000006"/>
    <x v="2"/>
  </r>
  <r>
    <x v="3"/>
    <x v="2"/>
    <x v="240"/>
    <x v="1"/>
    <x v="23"/>
    <x v="26"/>
    <x v="5"/>
    <n v="55"/>
    <n v="105"/>
    <x v="2141"/>
    <x v="3211"/>
    <n v="0.5"/>
    <x v="2"/>
  </r>
  <r>
    <x v="3"/>
    <x v="2"/>
    <x v="271"/>
    <x v="1"/>
    <x v="23"/>
    <x v="26"/>
    <x v="0"/>
    <n v="43"/>
    <n v="160"/>
    <x v="1193"/>
    <x v="3212"/>
    <n v="0.53"/>
    <x v="2"/>
  </r>
  <r>
    <x v="3"/>
    <x v="2"/>
    <x v="271"/>
    <x v="1"/>
    <x v="23"/>
    <x v="26"/>
    <x v="1"/>
    <n v="47"/>
    <n v="100"/>
    <x v="1030"/>
    <x v="2746"/>
    <n v="0.52"/>
    <x v="2"/>
  </r>
  <r>
    <x v="3"/>
    <x v="2"/>
    <x v="271"/>
    <x v="1"/>
    <x v="23"/>
    <x v="26"/>
    <x v="2"/>
    <n v="49"/>
    <n v="112"/>
    <x v="1054"/>
    <x v="3213"/>
    <n v="0.51"/>
    <x v="2"/>
  </r>
  <r>
    <x v="3"/>
    <x v="2"/>
    <x v="271"/>
    <x v="1"/>
    <x v="23"/>
    <x v="26"/>
    <x v="3"/>
    <n v="44"/>
    <n v="85"/>
    <x v="2142"/>
    <x v="3214"/>
    <n v="0.51"/>
    <x v="2"/>
  </r>
  <r>
    <x v="3"/>
    <x v="2"/>
    <x v="271"/>
    <x v="1"/>
    <x v="23"/>
    <x v="26"/>
    <x v="4"/>
    <n v="36"/>
    <n v="65"/>
    <x v="1021"/>
    <x v="3215"/>
    <n v="0.59000000000000008"/>
    <x v="2"/>
  </r>
  <r>
    <x v="3"/>
    <x v="2"/>
    <x v="271"/>
    <x v="1"/>
    <x v="23"/>
    <x v="26"/>
    <x v="5"/>
    <n v="59"/>
    <n v="167"/>
    <x v="2143"/>
    <x v="3216"/>
    <n v="0.44999999999999996"/>
    <x v="2"/>
  </r>
  <r>
    <x v="3"/>
    <x v="2"/>
    <x v="301"/>
    <x v="1"/>
    <x v="23"/>
    <x v="26"/>
    <x v="0"/>
    <n v="58"/>
    <n v="248"/>
    <x v="2144"/>
    <x v="3217"/>
    <n v="0.51"/>
    <x v="2"/>
  </r>
  <r>
    <x v="3"/>
    <x v="2"/>
    <x v="301"/>
    <x v="1"/>
    <x v="23"/>
    <x v="26"/>
    <x v="1"/>
    <n v="65"/>
    <n v="210"/>
    <x v="1329"/>
    <x v="3218"/>
    <n v="0.52"/>
    <x v="2"/>
  </r>
  <r>
    <x v="3"/>
    <x v="2"/>
    <x v="301"/>
    <x v="1"/>
    <x v="23"/>
    <x v="26"/>
    <x v="2"/>
    <n v="83"/>
    <n v="203"/>
    <x v="2145"/>
    <x v="3219"/>
    <n v="0.54999999999999993"/>
    <x v="2"/>
  </r>
  <r>
    <x v="3"/>
    <x v="2"/>
    <x v="301"/>
    <x v="1"/>
    <x v="23"/>
    <x v="26"/>
    <x v="3"/>
    <n v="82"/>
    <n v="161"/>
    <x v="2146"/>
    <x v="3220"/>
    <n v="0.54999999999999993"/>
    <x v="2"/>
  </r>
  <r>
    <x v="3"/>
    <x v="2"/>
    <x v="301"/>
    <x v="1"/>
    <x v="23"/>
    <x v="26"/>
    <x v="4"/>
    <n v="92"/>
    <n v="117"/>
    <x v="842"/>
    <x v="3221"/>
    <n v="0.57000000000000006"/>
    <x v="2"/>
  </r>
  <r>
    <x v="3"/>
    <x v="2"/>
    <x v="301"/>
    <x v="1"/>
    <x v="23"/>
    <x v="26"/>
    <x v="5"/>
    <n v="100"/>
    <n v="195"/>
    <x v="2147"/>
    <x v="3222"/>
    <n v="0.48"/>
    <x v="2"/>
  </r>
  <r>
    <x v="3"/>
    <x v="2"/>
    <x v="330"/>
    <x v="1"/>
    <x v="23"/>
    <x v="26"/>
    <x v="0"/>
    <n v="86"/>
    <n v="270"/>
    <x v="2148"/>
    <x v="3223"/>
    <n v="0.53"/>
    <x v="2"/>
  </r>
  <r>
    <x v="3"/>
    <x v="2"/>
    <x v="330"/>
    <x v="1"/>
    <x v="23"/>
    <x v="26"/>
    <x v="1"/>
    <n v="92"/>
    <n v="203"/>
    <x v="2149"/>
    <x v="3224"/>
    <n v="0.54999999999999993"/>
    <x v="2"/>
  </r>
  <r>
    <x v="3"/>
    <x v="2"/>
    <x v="330"/>
    <x v="1"/>
    <x v="23"/>
    <x v="26"/>
    <x v="2"/>
    <n v="90"/>
    <n v="196"/>
    <x v="2150"/>
    <x v="3225"/>
    <n v="0.54"/>
    <x v="2"/>
  </r>
  <r>
    <x v="3"/>
    <x v="2"/>
    <x v="330"/>
    <x v="1"/>
    <x v="23"/>
    <x v="26"/>
    <x v="3"/>
    <n v="86"/>
    <n v="168"/>
    <x v="2151"/>
    <x v="3226"/>
    <n v="0.54"/>
    <x v="2"/>
  </r>
  <r>
    <x v="3"/>
    <x v="2"/>
    <x v="330"/>
    <x v="1"/>
    <x v="23"/>
    <x v="26"/>
    <x v="4"/>
    <n v="86"/>
    <n v="189"/>
    <x v="1841"/>
    <x v="3227"/>
    <n v="0.58000000000000007"/>
    <x v="2"/>
  </r>
  <r>
    <x v="3"/>
    <x v="2"/>
    <x v="330"/>
    <x v="1"/>
    <x v="23"/>
    <x v="26"/>
    <x v="5"/>
    <n v="103"/>
    <n v="163"/>
    <x v="2152"/>
    <x v="3228"/>
    <n v="0.48"/>
    <x v="2"/>
  </r>
  <r>
    <x v="3"/>
    <x v="2"/>
    <x v="362"/>
    <x v="1"/>
    <x v="23"/>
    <x v="26"/>
    <x v="0"/>
    <n v="86"/>
    <n v="255"/>
    <x v="2153"/>
    <x v="3229"/>
    <n v="0.51"/>
    <x v="2"/>
  </r>
  <r>
    <x v="3"/>
    <x v="2"/>
    <x v="362"/>
    <x v="1"/>
    <x v="23"/>
    <x v="26"/>
    <x v="1"/>
    <n v="77"/>
    <n v="239"/>
    <x v="2154"/>
    <x v="3230"/>
    <n v="0.51"/>
    <x v="2"/>
  </r>
  <r>
    <x v="3"/>
    <x v="2"/>
    <x v="362"/>
    <x v="1"/>
    <x v="23"/>
    <x v="26"/>
    <x v="2"/>
    <n v="70"/>
    <n v="189"/>
    <x v="2155"/>
    <x v="3231"/>
    <n v="0.54999999999999993"/>
    <x v="2"/>
  </r>
  <r>
    <x v="3"/>
    <x v="2"/>
    <x v="362"/>
    <x v="1"/>
    <x v="23"/>
    <x v="26"/>
    <x v="3"/>
    <n v="74"/>
    <n v="128"/>
    <x v="2156"/>
    <x v="3232"/>
    <n v="0.53"/>
    <x v="2"/>
  </r>
  <r>
    <x v="3"/>
    <x v="2"/>
    <x v="362"/>
    <x v="1"/>
    <x v="23"/>
    <x v="26"/>
    <x v="4"/>
    <n v="64"/>
    <n v="138"/>
    <x v="1341"/>
    <x v="3233"/>
    <n v="0.59000000000000008"/>
    <x v="2"/>
  </r>
  <r>
    <x v="3"/>
    <x v="2"/>
    <x v="362"/>
    <x v="1"/>
    <x v="23"/>
    <x v="26"/>
    <x v="5"/>
    <n v="63"/>
    <n v="90"/>
    <x v="1230"/>
    <x v="2845"/>
    <n v="0.49"/>
    <x v="2"/>
  </r>
  <r>
    <x v="3"/>
    <x v="2"/>
    <x v="394"/>
    <x v="1"/>
    <x v="23"/>
    <x v="26"/>
    <x v="0"/>
    <n v="43"/>
    <n v="145"/>
    <x v="1539"/>
    <x v="3234"/>
    <n v="0.54999999999999993"/>
    <x v="2"/>
  </r>
  <r>
    <x v="3"/>
    <x v="2"/>
    <x v="394"/>
    <x v="1"/>
    <x v="23"/>
    <x v="26"/>
    <x v="1"/>
    <n v="46"/>
    <n v="125"/>
    <x v="1301"/>
    <x v="3235"/>
    <n v="0.51"/>
    <x v="2"/>
  </r>
  <r>
    <x v="3"/>
    <x v="2"/>
    <x v="394"/>
    <x v="1"/>
    <x v="23"/>
    <x v="26"/>
    <x v="2"/>
    <n v="43"/>
    <n v="78"/>
    <x v="2157"/>
    <x v="3236"/>
    <n v="0.52"/>
    <x v="2"/>
  </r>
  <r>
    <x v="3"/>
    <x v="2"/>
    <x v="394"/>
    <x v="1"/>
    <x v="23"/>
    <x v="26"/>
    <x v="3"/>
    <n v="41"/>
    <n v="63"/>
    <x v="2099"/>
    <x v="3237"/>
    <n v="0.51"/>
    <x v="2"/>
  </r>
  <r>
    <x v="3"/>
    <x v="2"/>
    <x v="394"/>
    <x v="1"/>
    <x v="23"/>
    <x v="26"/>
    <x v="4"/>
    <n v="51"/>
    <n v="77"/>
    <x v="1913"/>
    <x v="3238"/>
    <n v="0.55000000000000004"/>
    <x v="2"/>
  </r>
  <r>
    <x v="3"/>
    <x v="2"/>
    <x v="394"/>
    <x v="1"/>
    <x v="23"/>
    <x v="26"/>
    <x v="5"/>
    <n v="39"/>
    <n v="75"/>
    <x v="2071"/>
    <x v="3080"/>
    <n v="0.5"/>
    <x v="2"/>
  </r>
  <r>
    <x v="3"/>
    <x v="2"/>
    <x v="423"/>
    <x v="1"/>
    <x v="23"/>
    <x v="26"/>
    <x v="0"/>
    <n v="34"/>
    <n v="112"/>
    <x v="1465"/>
    <x v="2317"/>
    <n v="0.54"/>
    <x v="2"/>
  </r>
  <r>
    <x v="3"/>
    <x v="2"/>
    <x v="423"/>
    <x v="1"/>
    <x v="23"/>
    <x v="26"/>
    <x v="1"/>
    <n v="45"/>
    <n v="155"/>
    <x v="2158"/>
    <x v="3239"/>
    <n v="0.54999999999999993"/>
    <x v="2"/>
  </r>
  <r>
    <x v="3"/>
    <x v="2"/>
    <x v="423"/>
    <x v="1"/>
    <x v="23"/>
    <x v="26"/>
    <x v="2"/>
    <n v="42"/>
    <n v="100"/>
    <x v="1077"/>
    <x v="3240"/>
    <n v="0.5"/>
    <x v="2"/>
  </r>
  <r>
    <x v="3"/>
    <x v="2"/>
    <x v="423"/>
    <x v="1"/>
    <x v="23"/>
    <x v="26"/>
    <x v="3"/>
    <n v="36"/>
    <n v="105"/>
    <x v="1053"/>
    <x v="2245"/>
    <n v="0.5"/>
    <x v="2"/>
  </r>
  <r>
    <x v="3"/>
    <x v="2"/>
    <x v="423"/>
    <x v="1"/>
    <x v="23"/>
    <x v="26"/>
    <x v="4"/>
    <n v="47"/>
    <n v="95"/>
    <x v="2159"/>
    <x v="3241"/>
    <n v="0.59000000000000008"/>
    <x v="2"/>
  </r>
  <r>
    <x v="3"/>
    <x v="2"/>
    <x v="423"/>
    <x v="1"/>
    <x v="23"/>
    <x v="26"/>
    <x v="5"/>
    <n v="50"/>
    <n v="108"/>
    <x v="1996"/>
    <x v="3242"/>
    <n v="0.47"/>
    <x v="2"/>
  </r>
  <r>
    <x v="3"/>
    <x v="2"/>
    <x v="454"/>
    <x v="1"/>
    <x v="23"/>
    <x v="26"/>
    <x v="0"/>
    <n v="39"/>
    <n v="188"/>
    <x v="2160"/>
    <x v="3243"/>
    <n v="0.5"/>
    <x v="2"/>
  </r>
  <r>
    <x v="3"/>
    <x v="2"/>
    <x v="454"/>
    <x v="1"/>
    <x v="23"/>
    <x v="26"/>
    <x v="1"/>
    <n v="42"/>
    <n v="210"/>
    <x v="1392"/>
    <x v="1733"/>
    <n v="0.52"/>
    <x v="2"/>
  </r>
  <r>
    <x v="3"/>
    <x v="2"/>
    <x v="454"/>
    <x v="1"/>
    <x v="23"/>
    <x v="26"/>
    <x v="2"/>
    <n v="38"/>
    <n v="137"/>
    <x v="1929"/>
    <x v="3244"/>
    <n v="0.52"/>
    <x v="2"/>
  </r>
  <r>
    <x v="3"/>
    <x v="2"/>
    <x v="454"/>
    <x v="1"/>
    <x v="23"/>
    <x v="26"/>
    <x v="3"/>
    <n v="48"/>
    <n v="125"/>
    <x v="1194"/>
    <x v="605"/>
    <n v="0.5"/>
    <x v="2"/>
  </r>
  <r>
    <x v="3"/>
    <x v="2"/>
    <x v="454"/>
    <x v="1"/>
    <x v="23"/>
    <x v="26"/>
    <x v="4"/>
    <n v="68"/>
    <n v="119"/>
    <x v="2115"/>
    <x v="3245"/>
    <n v="0.55000000000000004"/>
    <x v="2"/>
  </r>
  <r>
    <x v="3"/>
    <x v="2"/>
    <x v="454"/>
    <x v="1"/>
    <x v="23"/>
    <x v="26"/>
    <x v="5"/>
    <n v="81"/>
    <n v="174"/>
    <x v="743"/>
    <x v="3246"/>
    <n v="0.48"/>
    <x v="2"/>
  </r>
  <r>
    <x v="3"/>
    <x v="2"/>
    <x v="483"/>
    <x v="1"/>
    <x v="23"/>
    <x v="26"/>
    <x v="0"/>
    <n v="69"/>
    <n v="240"/>
    <x v="2161"/>
    <x v="3247"/>
    <n v="0.52"/>
    <x v="2"/>
  </r>
  <r>
    <x v="3"/>
    <x v="2"/>
    <x v="483"/>
    <x v="1"/>
    <x v="23"/>
    <x v="26"/>
    <x v="1"/>
    <n v="72"/>
    <n v="216"/>
    <x v="1857"/>
    <x v="3160"/>
    <n v="0.5"/>
    <x v="2"/>
  </r>
  <r>
    <x v="0"/>
    <x v="2"/>
    <x v="483"/>
    <x v="1"/>
    <x v="23"/>
    <x v="26"/>
    <x v="2"/>
    <n v="69"/>
    <n v="162"/>
    <x v="771"/>
    <x v="3248"/>
    <n v="0.52"/>
    <x v="2"/>
  </r>
  <r>
    <x v="0"/>
    <x v="2"/>
    <x v="483"/>
    <x v="1"/>
    <x v="23"/>
    <x v="26"/>
    <x v="3"/>
    <n v="72"/>
    <n v="156"/>
    <x v="1788"/>
    <x v="3249"/>
    <n v="0.54"/>
    <x v="2"/>
  </r>
  <r>
    <x v="0"/>
    <x v="2"/>
    <x v="483"/>
    <x v="1"/>
    <x v="23"/>
    <x v="26"/>
    <x v="4"/>
    <n v="82"/>
    <n v="131"/>
    <x v="2162"/>
    <x v="3250"/>
    <n v="0.58000000000000007"/>
    <x v="2"/>
  </r>
  <r>
    <x v="0"/>
    <x v="2"/>
    <x v="483"/>
    <x v="1"/>
    <x v="23"/>
    <x v="26"/>
    <x v="5"/>
    <n v="87"/>
    <n v="175"/>
    <x v="2163"/>
    <x v="3251"/>
    <n v="0.44999999999999996"/>
    <x v="2"/>
  </r>
  <r>
    <x v="0"/>
    <x v="1"/>
    <x v="169"/>
    <x v="1"/>
    <x v="23"/>
    <x v="26"/>
    <x v="0"/>
    <n v="19"/>
    <n v="182"/>
    <x v="2164"/>
    <x v="3252"/>
    <n v="0.43"/>
    <x v="2"/>
  </r>
  <r>
    <x v="0"/>
    <x v="1"/>
    <x v="169"/>
    <x v="1"/>
    <x v="23"/>
    <x v="26"/>
    <x v="1"/>
    <n v="28"/>
    <n v="196"/>
    <x v="1054"/>
    <x v="3253"/>
    <n v="0.44999999999999996"/>
    <x v="2"/>
  </r>
  <r>
    <x v="0"/>
    <x v="1"/>
    <x v="169"/>
    <x v="1"/>
    <x v="23"/>
    <x v="26"/>
    <x v="2"/>
    <n v="28"/>
    <n v="119"/>
    <x v="2165"/>
    <x v="3254"/>
    <n v="0.4"/>
    <x v="2"/>
  </r>
  <r>
    <x v="0"/>
    <x v="1"/>
    <x v="169"/>
    <x v="1"/>
    <x v="23"/>
    <x v="26"/>
    <x v="3"/>
    <n v="33"/>
    <n v="133"/>
    <x v="2166"/>
    <x v="3255"/>
    <n v="0.53"/>
    <x v="2"/>
  </r>
  <r>
    <x v="0"/>
    <x v="1"/>
    <x v="169"/>
    <x v="1"/>
    <x v="23"/>
    <x v="26"/>
    <x v="4"/>
    <n v="36"/>
    <n v="85"/>
    <x v="2167"/>
    <x v="3256"/>
    <n v="0.37"/>
    <x v="2"/>
  </r>
  <r>
    <x v="3"/>
    <x v="1"/>
    <x v="169"/>
    <x v="1"/>
    <x v="23"/>
    <x v="26"/>
    <x v="5"/>
    <n v="34"/>
    <n v="143"/>
    <x v="2168"/>
    <x v="3257"/>
    <n v="0.6"/>
    <x v="2"/>
  </r>
  <r>
    <x v="0"/>
    <x v="1"/>
    <x v="199"/>
    <x v="1"/>
    <x v="23"/>
    <x v="26"/>
    <x v="0"/>
    <n v="23"/>
    <n v="163"/>
    <x v="2169"/>
    <x v="3258"/>
    <n v="0.4"/>
    <x v="2"/>
  </r>
  <r>
    <x v="0"/>
    <x v="1"/>
    <x v="199"/>
    <x v="1"/>
    <x v="23"/>
    <x v="26"/>
    <x v="1"/>
    <n v="32"/>
    <n v="174"/>
    <x v="1426"/>
    <x v="2789"/>
    <n v="0.42"/>
    <x v="2"/>
  </r>
  <r>
    <x v="0"/>
    <x v="1"/>
    <x v="199"/>
    <x v="1"/>
    <x v="23"/>
    <x v="26"/>
    <x v="2"/>
    <n v="34"/>
    <n v="128"/>
    <x v="2170"/>
    <x v="3259"/>
    <n v="0.41"/>
    <x v="2"/>
  </r>
  <r>
    <x v="0"/>
    <x v="1"/>
    <x v="199"/>
    <x v="2"/>
    <x v="24"/>
    <x v="27"/>
    <x v="3"/>
    <n v="32"/>
    <n v="109"/>
    <x v="1995"/>
    <x v="3260"/>
    <n v="0.54"/>
    <x v="2"/>
  </r>
  <r>
    <x v="0"/>
    <x v="1"/>
    <x v="199"/>
    <x v="2"/>
    <x v="24"/>
    <x v="27"/>
    <x v="4"/>
    <n v="39"/>
    <n v="70"/>
    <x v="2171"/>
    <x v="3261"/>
    <n v="0.35"/>
    <x v="2"/>
  </r>
  <r>
    <x v="0"/>
    <x v="1"/>
    <x v="199"/>
    <x v="2"/>
    <x v="24"/>
    <x v="27"/>
    <x v="5"/>
    <n v="34"/>
    <n v="131"/>
    <x v="1902"/>
    <x v="3262"/>
    <n v="0.55000000000000004"/>
    <x v="2"/>
  </r>
  <r>
    <x v="0"/>
    <x v="1"/>
    <x v="708"/>
    <x v="2"/>
    <x v="24"/>
    <x v="27"/>
    <x v="0"/>
    <n v="28"/>
    <n v="156"/>
    <x v="1716"/>
    <x v="2672"/>
    <n v="0.44999999999999996"/>
    <x v="2"/>
  </r>
  <r>
    <x v="0"/>
    <x v="1"/>
    <x v="708"/>
    <x v="2"/>
    <x v="24"/>
    <x v="27"/>
    <x v="1"/>
    <n v="36"/>
    <n v="169"/>
    <x v="1100"/>
    <x v="3263"/>
    <n v="0.45999999999999996"/>
    <x v="2"/>
  </r>
  <r>
    <x v="0"/>
    <x v="1"/>
    <x v="708"/>
    <x v="2"/>
    <x v="24"/>
    <x v="27"/>
    <x v="2"/>
    <n v="28"/>
    <n v="113"/>
    <x v="2172"/>
    <x v="3264"/>
    <n v="0.49"/>
    <x v="2"/>
  </r>
  <r>
    <x v="0"/>
    <x v="1"/>
    <x v="708"/>
    <x v="2"/>
    <x v="24"/>
    <x v="27"/>
    <x v="3"/>
    <n v="33"/>
    <n v="105"/>
    <x v="1624"/>
    <x v="3265"/>
    <n v="0.58000000000000007"/>
    <x v="2"/>
  </r>
  <r>
    <x v="3"/>
    <x v="1"/>
    <x v="708"/>
    <x v="2"/>
    <x v="24"/>
    <x v="27"/>
    <x v="4"/>
    <n v="37"/>
    <n v="75"/>
    <x v="2173"/>
    <x v="3266"/>
    <n v="0.44999999999999996"/>
    <x v="2"/>
  </r>
  <r>
    <x v="3"/>
    <x v="1"/>
    <x v="708"/>
    <x v="2"/>
    <x v="24"/>
    <x v="27"/>
    <x v="5"/>
    <n v="33"/>
    <n v="116"/>
    <x v="2174"/>
    <x v="3267"/>
    <n v="0.65"/>
    <x v="2"/>
  </r>
  <r>
    <x v="3"/>
    <x v="1"/>
    <x v="723"/>
    <x v="2"/>
    <x v="24"/>
    <x v="27"/>
    <x v="0"/>
    <n v="19"/>
    <n v="195"/>
    <x v="1075"/>
    <x v="3268"/>
    <n v="0.47"/>
    <x v="2"/>
  </r>
  <r>
    <x v="3"/>
    <x v="1"/>
    <x v="723"/>
    <x v="2"/>
    <x v="24"/>
    <x v="27"/>
    <x v="1"/>
    <n v="29"/>
    <n v="195"/>
    <x v="1917"/>
    <x v="3269"/>
    <n v="0.48"/>
    <x v="2"/>
  </r>
  <r>
    <x v="3"/>
    <x v="1"/>
    <x v="723"/>
    <x v="2"/>
    <x v="24"/>
    <x v="27"/>
    <x v="2"/>
    <n v="24"/>
    <n v="138"/>
    <x v="2055"/>
    <x v="3270"/>
    <n v="0.47"/>
    <x v="2"/>
  </r>
  <r>
    <x v="3"/>
    <x v="1"/>
    <x v="723"/>
    <x v="2"/>
    <x v="24"/>
    <x v="27"/>
    <x v="3"/>
    <n v="29"/>
    <n v="113"/>
    <x v="2078"/>
    <x v="3271"/>
    <n v="0.55000000000000004"/>
    <x v="2"/>
  </r>
  <r>
    <x v="3"/>
    <x v="1"/>
    <x v="723"/>
    <x v="2"/>
    <x v="24"/>
    <x v="27"/>
    <x v="4"/>
    <n v="34"/>
    <n v="72"/>
    <x v="2134"/>
    <x v="3272"/>
    <n v="0.43"/>
    <x v="2"/>
  </r>
  <r>
    <x v="3"/>
    <x v="1"/>
    <x v="723"/>
    <x v="2"/>
    <x v="24"/>
    <x v="27"/>
    <x v="5"/>
    <n v="28"/>
    <n v="138"/>
    <x v="1532"/>
    <x v="3273"/>
    <n v="0.61"/>
    <x v="2"/>
  </r>
  <r>
    <x v="3"/>
    <x v="1"/>
    <x v="258"/>
    <x v="2"/>
    <x v="24"/>
    <x v="27"/>
    <x v="0"/>
    <n v="18"/>
    <n v="203"/>
    <x v="2175"/>
    <x v="3274"/>
    <n v="0.5"/>
    <x v="2"/>
  </r>
  <r>
    <x v="3"/>
    <x v="1"/>
    <x v="258"/>
    <x v="2"/>
    <x v="24"/>
    <x v="27"/>
    <x v="1"/>
    <n v="28"/>
    <n v="196"/>
    <x v="1054"/>
    <x v="1794"/>
    <n v="0.48"/>
    <x v="2"/>
  </r>
  <r>
    <x v="3"/>
    <x v="1"/>
    <x v="258"/>
    <x v="2"/>
    <x v="24"/>
    <x v="27"/>
    <x v="2"/>
    <n v="23"/>
    <n v="167"/>
    <x v="2176"/>
    <x v="3275"/>
    <n v="0.47"/>
    <x v="2"/>
  </r>
  <r>
    <x v="3"/>
    <x v="1"/>
    <x v="258"/>
    <x v="2"/>
    <x v="24"/>
    <x v="27"/>
    <x v="3"/>
    <n v="33"/>
    <n v="130"/>
    <x v="2037"/>
    <x v="3276"/>
    <n v="0.55000000000000004"/>
    <x v="2"/>
  </r>
  <r>
    <x v="3"/>
    <x v="1"/>
    <x v="258"/>
    <x v="2"/>
    <x v="24"/>
    <x v="27"/>
    <x v="4"/>
    <n v="47"/>
    <n v="120"/>
    <x v="1552"/>
    <x v="3277"/>
    <n v="0.4"/>
    <x v="2"/>
  </r>
  <r>
    <x v="3"/>
    <x v="1"/>
    <x v="258"/>
    <x v="2"/>
    <x v="24"/>
    <x v="27"/>
    <x v="5"/>
    <n v="42"/>
    <n v="218"/>
    <x v="2177"/>
    <x v="3278"/>
    <n v="0.63"/>
    <x v="2"/>
  </r>
  <r>
    <x v="3"/>
    <x v="1"/>
    <x v="288"/>
    <x v="2"/>
    <x v="24"/>
    <x v="27"/>
    <x v="0"/>
    <n v="42"/>
    <n v="195"/>
    <x v="854"/>
    <x v="3279"/>
    <n v="0.49"/>
    <x v="2"/>
  </r>
  <r>
    <x v="3"/>
    <x v="1"/>
    <x v="288"/>
    <x v="2"/>
    <x v="24"/>
    <x v="27"/>
    <x v="1"/>
    <n v="46"/>
    <n v="188"/>
    <x v="2178"/>
    <x v="3280"/>
    <n v="0.48"/>
    <x v="2"/>
  </r>
  <r>
    <x v="3"/>
    <x v="1"/>
    <x v="288"/>
    <x v="2"/>
    <x v="24"/>
    <x v="27"/>
    <x v="2"/>
    <n v="47"/>
    <n v="174"/>
    <x v="2179"/>
    <x v="3281"/>
    <n v="0.48"/>
    <x v="2"/>
  </r>
  <r>
    <x v="3"/>
    <x v="1"/>
    <x v="288"/>
    <x v="2"/>
    <x v="24"/>
    <x v="27"/>
    <x v="3"/>
    <n v="48"/>
    <n v="143"/>
    <x v="1317"/>
    <x v="3282"/>
    <n v="0.59000000000000008"/>
    <x v="2"/>
  </r>
  <r>
    <x v="3"/>
    <x v="1"/>
    <x v="288"/>
    <x v="2"/>
    <x v="24"/>
    <x v="27"/>
    <x v="4"/>
    <n v="52"/>
    <n v="117"/>
    <x v="1100"/>
    <x v="3283"/>
    <n v="0.43"/>
    <x v="2"/>
  </r>
  <r>
    <x v="3"/>
    <x v="1"/>
    <x v="288"/>
    <x v="2"/>
    <x v="24"/>
    <x v="27"/>
    <x v="5"/>
    <n v="55"/>
    <n v="231"/>
    <x v="2180"/>
    <x v="3284"/>
    <n v="0.61"/>
    <x v="2"/>
  </r>
  <r>
    <x v="3"/>
    <x v="1"/>
    <x v="320"/>
    <x v="2"/>
    <x v="24"/>
    <x v="27"/>
    <x v="0"/>
    <n v="48"/>
    <n v="217"/>
    <x v="1871"/>
    <x v="3285"/>
    <n v="0.5"/>
    <x v="2"/>
  </r>
  <r>
    <x v="3"/>
    <x v="1"/>
    <x v="320"/>
    <x v="2"/>
    <x v="24"/>
    <x v="27"/>
    <x v="1"/>
    <n v="52"/>
    <n v="202"/>
    <x v="2181"/>
    <x v="3286"/>
    <n v="0.52"/>
    <x v="2"/>
  </r>
  <r>
    <x v="3"/>
    <x v="1"/>
    <x v="320"/>
    <x v="2"/>
    <x v="24"/>
    <x v="27"/>
    <x v="2"/>
    <n v="46"/>
    <n v="241"/>
    <x v="2182"/>
    <x v="3287"/>
    <n v="0.54999999999999993"/>
    <x v="2"/>
  </r>
  <r>
    <x v="3"/>
    <x v="1"/>
    <x v="320"/>
    <x v="2"/>
    <x v="24"/>
    <x v="27"/>
    <x v="3"/>
    <n v="47"/>
    <n v="137"/>
    <x v="1443"/>
    <x v="3288"/>
    <n v="0.64"/>
    <x v="2"/>
  </r>
  <r>
    <x v="3"/>
    <x v="1"/>
    <x v="320"/>
    <x v="2"/>
    <x v="24"/>
    <x v="27"/>
    <x v="4"/>
    <n v="53"/>
    <n v="131"/>
    <x v="2183"/>
    <x v="3289"/>
    <n v="0.48"/>
    <x v="2"/>
  </r>
  <r>
    <x v="0"/>
    <x v="1"/>
    <x v="320"/>
    <x v="2"/>
    <x v="24"/>
    <x v="27"/>
    <x v="5"/>
    <n v="64"/>
    <n v="208"/>
    <x v="2184"/>
    <x v="3290"/>
    <n v="0.69000000000000006"/>
    <x v="2"/>
  </r>
  <r>
    <x v="0"/>
    <x v="1"/>
    <x v="353"/>
    <x v="2"/>
    <x v="24"/>
    <x v="27"/>
    <x v="0"/>
    <n v="46"/>
    <n v="210"/>
    <x v="2185"/>
    <x v="3291"/>
    <n v="0.54999999999999993"/>
    <x v="2"/>
  </r>
  <r>
    <x v="0"/>
    <x v="1"/>
    <x v="353"/>
    <x v="2"/>
    <x v="24"/>
    <x v="27"/>
    <x v="1"/>
    <n v="53"/>
    <n v="195"/>
    <x v="2186"/>
    <x v="3292"/>
    <n v="0.53"/>
    <x v="2"/>
  </r>
  <r>
    <x v="0"/>
    <x v="1"/>
    <x v="353"/>
    <x v="2"/>
    <x v="24"/>
    <x v="27"/>
    <x v="2"/>
    <n v="46"/>
    <n v="250"/>
    <x v="2187"/>
    <x v="3293"/>
    <n v="0.53"/>
    <x v="2"/>
  </r>
  <r>
    <x v="0"/>
    <x v="1"/>
    <x v="353"/>
    <x v="2"/>
    <x v="24"/>
    <x v="27"/>
    <x v="3"/>
    <n v="48"/>
    <n v="124"/>
    <x v="2188"/>
    <x v="3294"/>
    <n v="0.65"/>
    <x v="2"/>
  </r>
  <r>
    <x v="2"/>
    <x v="1"/>
    <x v="353"/>
    <x v="2"/>
    <x v="24"/>
    <x v="27"/>
    <x v="4"/>
    <n v="52"/>
    <n v="133"/>
    <x v="1559"/>
    <x v="3295"/>
    <n v="0.45999999999999996"/>
    <x v="2"/>
  </r>
  <r>
    <x v="2"/>
    <x v="1"/>
    <x v="353"/>
    <x v="2"/>
    <x v="24"/>
    <x v="27"/>
    <x v="5"/>
    <n v="54"/>
    <n v="196"/>
    <x v="1208"/>
    <x v="3296"/>
    <n v="0.68"/>
    <x v="2"/>
  </r>
  <r>
    <x v="2"/>
    <x v="1"/>
    <x v="381"/>
    <x v="2"/>
    <x v="24"/>
    <x v="27"/>
    <x v="0"/>
    <n v="50"/>
    <n v="176"/>
    <x v="2189"/>
    <x v="3297"/>
    <n v="0.5"/>
    <x v="2"/>
  </r>
  <r>
    <x v="2"/>
    <x v="1"/>
    <x v="381"/>
    <x v="2"/>
    <x v="24"/>
    <x v="27"/>
    <x v="1"/>
    <n v="50"/>
    <n v="188"/>
    <x v="2190"/>
    <x v="3298"/>
    <n v="0.52"/>
    <x v="2"/>
  </r>
  <r>
    <x v="2"/>
    <x v="1"/>
    <x v="381"/>
    <x v="2"/>
    <x v="24"/>
    <x v="27"/>
    <x v="2"/>
    <n v="56"/>
    <n v="182"/>
    <x v="888"/>
    <x v="3299"/>
    <n v="0.52"/>
    <x v="2"/>
  </r>
  <r>
    <x v="2"/>
    <x v="1"/>
    <x v="381"/>
    <x v="2"/>
    <x v="24"/>
    <x v="27"/>
    <x v="3"/>
    <n v="55"/>
    <n v="116"/>
    <x v="2191"/>
    <x v="3300"/>
    <n v="0.63"/>
    <x v="2"/>
  </r>
  <r>
    <x v="2"/>
    <x v="1"/>
    <x v="381"/>
    <x v="2"/>
    <x v="24"/>
    <x v="27"/>
    <x v="4"/>
    <n v="50"/>
    <n v="104"/>
    <x v="2192"/>
    <x v="3301"/>
    <n v="0.45999999999999996"/>
    <x v="2"/>
  </r>
  <r>
    <x v="2"/>
    <x v="1"/>
    <x v="381"/>
    <x v="2"/>
    <x v="24"/>
    <x v="27"/>
    <x v="5"/>
    <n v="49"/>
    <n v="181"/>
    <x v="2193"/>
    <x v="3302"/>
    <n v="0.67"/>
    <x v="2"/>
  </r>
  <r>
    <x v="2"/>
    <x v="1"/>
    <x v="410"/>
    <x v="2"/>
    <x v="24"/>
    <x v="27"/>
    <x v="0"/>
    <n v="36"/>
    <n v="167"/>
    <x v="2194"/>
    <x v="3303"/>
    <n v="0.51"/>
    <x v="2"/>
  </r>
  <r>
    <x v="2"/>
    <x v="1"/>
    <x v="410"/>
    <x v="2"/>
    <x v="24"/>
    <x v="27"/>
    <x v="1"/>
    <n v="37"/>
    <n v="173"/>
    <x v="2195"/>
    <x v="3304"/>
    <n v="0.54"/>
    <x v="2"/>
  </r>
  <r>
    <x v="2"/>
    <x v="1"/>
    <x v="410"/>
    <x v="2"/>
    <x v="24"/>
    <x v="27"/>
    <x v="2"/>
    <n v="41"/>
    <n v="131"/>
    <x v="2196"/>
    <x v="3305"/>
    <n v="0.51"/>
    <x v="2"/>
  </r>
  <r>
    <x v="2"/>
    <x v="1"/>
    <x v="410"/>
    <x v="2"/>
    <x v="24"/>
    <x v="27"/>
    <x v="3"/>
    <n v="44"/>
    <n v="101"/>
    <x v="2197"/>
    <x v="3306"/>
    <n v="0.65"/>
    <x v="2"/>
  </r>
  <r>
    <x v="2"/>
    <x v="1"/>
    <x v="410"/>
    <x v="2"/>
    <x v="24"/>
    <x v="27"/>
    <x v="4"/>
    <n v="32"/>
    <n v="91"/>
    <x v="1651"/>
    <x v="3307"/>
    <n v="0.48"/>
    <x v="2"/>
  </r>
  <r>
    <x v="2"/>
    <x v="1"/>
    <x v="410"/>
    <x v="2"/>
    <x v="24"/>
    <x v="27"/>
    <x v="5"/>
    <n v="42"/>
    <n v="142"/>
    <x v="2036"/>
    <x v="3308"/>
    <n v="0.66"/>
    <x v="2"/>
  </r>
  <r>
    <x v="2"/>
    <x v="1"/>
    <x v="442"/>
    <x v="2"/>
    <x v="24"/>
    <x v="27"/>
    <x v="0"/>
    <n v="33"/>
    <n v="182"/>
    <x v="1266"/>
    <x v="3309"/>
    <n v="0.54999999999999993"/>
    <x v="2"/>
  </r>
  <r>
    <x v="2"/>
    <x v="1"/>
    <x v="442"/>
    <x v="2"/>
    <x v="24"/>
    <x v="27"/>
    <x v="1"/>
    <n v="32"/>
    <n v="189"/>
    <x v="1236"/>
    <x v="3310"/>
    <n v="0.52"/>
    <x v="2"/>
  </r>
  <r>
    <x v="2"/>
    <x v="1"/>
    <x v="442"/>
    <x v="2"/>
    <x v="24"/>
    <x v="27"/>
    <x v="2"/>
    <n v="58"/>
    <n v="150"/>
    <x v="1149"/>
    <x v="3311"/>
    <n v="0.54"/>
    <x v="2"/>
  </r>
  <r>
    <x v="2"/>
    <x v="1"/>
    <x v="442"/>
    <x v="2"/>
    <x v="24"/>
    <x v="27"/>
    <x v="3"/>
    <n v="54"/>
    <n v="122"/>
    <x v="2198"/>
    <x v="3312"/>
    <n v="0.61"/>
    <x v="2"/>
  </r>
  <r>
    <x v="2"/>
    <x v="1"/>
    <x v="442"/>
    <x v="2"/>
    <x v="24"/>
    <x v="27"/>
    <x v="4"/>
    <n v="54"/>
    <n v="106"/>
    <x v="2199"/>
    <x v="3313"/>
    <n v="0.5"/>
    <x v="2"/>
  </r>
  <r>
    <x v="2"/>
    <x v="1"/>
    <x v="442"/>
    <x v="2"/>
    <x v="24"/>
    <x v="27"/>
    <x v="5"/>
    <n v="63"/>
    <n v="163"/>
    <x v="923"/>
    <x v="3314"/>
    <n v="0.67"/>
    <x v="2"/>
  </r>
  <r>
    <x v="0"/>
    <x v="1"/>
    <x v="471"/>
    <x v="2"/>
    <x v="24"/>
    <x v="27"/>
    <x v="0"/>
    <n v="54"/>
    <n v="233"/>
    <x v="1547"/>
    <x v="3315"/>
    <n v="0.54"/>
    <x v="2"/>
  </r>
  <r>
    <x v="0"/>
    <x v="1"/>
    <x v="471"/>
    <x v="2"/>
    <x v="24"/>
    <x v="27"/>
    <x v="1"/>
    <n v="51"/>
    <n v="209"/>
    <x v="2200"/>
    <x v="3316"/>
    <n v="0.54"/>
    <x v="2"/>
  </r>
  <r>
    <x v="0"/>
    <x v="1"/>
    <x v="471"/>
    <x v="2"/>
    <x v="24"/>
    <x v="27"/>
    <x v="2"/>
    <n v="56"/>
    <n v="176"/>
    <x v="1981"/>
    <x v="3317"/>
    <n v="0.52"/>
    <x v="2"/>
  </r>
  <r>
    <x v="0"/>
    <x v="1"/>
    <x v="471"/>
    <x v="2"/>
    <x v="24"/>
    <x v="27"/>
    <x v="3"/>
    <n v="59"/>
    <n v="142"/>
    <x v="2201"/>
    <x v="3318"/>
    <n v="0.65"/>
    <x v="2"/>
  </r>
  <r>
    <x v="0"/>
    <x v="1"/>
    <x v="471"/>
    <x v="2"/>
    <x v="24"/>
    <x v="27"/>
    <x v="4"/>
    <n v="50"/>
    <n v="133"/>
    <x v="1360"/>
    <x v="3319"/>
    <n v="0.49"/>
    <x v="2"/>
  </r>
  <r>
    <x v="0"/>
    <x v="1"/>
    <x v="471"/>
    <x v="2"/>
    <x v="24"/>
    <x v="27"/>
    <x v="5"/>
    <n v="60"/>
    <n v="196"/>
    <x v="2202"/>
    <x v="3320"/>
    <n v="0.69000000000000006"/>
    <x v="2"/>
  </r>
  <r>
    <x v="0"/>
    <x v="2"/>
    <x v="187"/>
    <x v="2"/>
    <x v="24"/>
    <x v="27"/>
    <x v="0"/>
    <n v="29"/>
    <n v="119"/>
    <x v="2203"/>
    <x v="3321"/>
    <n v="0.48"/>
    <x v="2"/>
  </r>
  <r>
    <x v="0"/>
    <x v="2"/>
    <x v="187"/>
    <x v="2"/>
    <x v="24"/>
    <x v="27"/>
    <x v="1"/>
    <n v="37"/>
    <n v="106"/>
    <x v="1710"/>
    <x v="3322"/>
    <n v="0.51"/>
    <x v="2"/>
  </r>
  <r>
    <x v="0"/>
    <x v="2"/>
    <x v="187"/>
    <x v="2"/>
    <x v="24"/>
    <x v="27"/>
    <x v="2"/>
    <n v="37"/>
    <n v="106"/>
    <x v="1710"/>
    <x v="3323"/>
    <n v="0.49"/>
    <x v="2"/>
  </r>
  <r>
    <x v="0"/>
    <x v="2"/>
    <x v="187"/>
    <x v="2"/>
    <x v="24"/>
    <x v="27"/>
    <x v="3"/>
    <n v="38"/>
    <n v="77"/>
    <x v="2204"/>
    <x v="3324"/>
    <n v="0.45999999999999996"/>
    <x v="2"/>
  </r>
  <r>
    <x v="0"/>
    <x v="2"/>
    <x v="187"/>
    <x v="2"/>
    <x v="24"/>
    <x v="27"/>
    <x v="4"/>
    <n v="42"/>
    <n v="63"/>
    <x v="1050"/>
    <x v="3325"/>
    <n v="0.44999999999999996"/>
    <x v="2"/>
  </r>
  <r>
    <x v="0"/>
    <x v="2"/>
    <x v="187"/>
    <x v="2"/>
    <x v="24"/>
    <x v="27"/>
    <x v="5"/>
    <n v="36"/>
    <n v="111"/>
    <x v="2205"/>
    <x v="3326"/>
    <n v="0.35"/>
    <x v="2"/>
  </r>
  <r>
    <x v="0"/>
    <x v="2"/>
    <x v="697"/>
    <x v="2"/>
    <x v="24"/>
    <x v="27"/>
    <x v="0"/>
    <n v="29"/>
    <n v="143"/>
    <x v="1904"/>
    <x v="3327"/>
    <n v="0.5"/>
    <x v="2"/>
  </r>
  <r>
    <x v="0"/>
    <x v="2"/>
    <x v="697"/>
    <x v="2"/>
    <x v="24"/>
    <x v="27"/>
    <x v="1"/>
    <n v="38"/>
    <n v="113"/>
    <x v="2206"/>
    <x v="3328"/>
    <n v="0.54"/>
    <x v="2"/>
  </r>
  <r>
    <x v="0"/>
    <x v="2"/>
    <x v="697"/>
    <x v="2"/>
    <x v="24"/>
    <x v="27"/>
    <x v="2"/>
    <n v="38"/>
    <n v="105"/>
    <x v="1579"/>
    <x v="3329"/>
    <n v="0.47"/>
    <x v="2"/>
  </r>
  <r>
    <x v="0"/>
    <x v="2"/>
    <x v="697"/>
    <x v="2"/>
    <x v="25"/>
    <x v="28"/>
    <x v="3"/>
    <n v="38"/>
    <n v="63"/>
    <x v="2207"/>
    <x v="3330"/>
    <n v="0.48"/>
    <x v="2"/>
  </r>
  <r>
    <x v="0"/>
    <x v="2"/>
    <x v="697"/>
    <x v="2"/>
    <x v="25"/>
    <x v="28"/>
    <x v="4"/>
    <n v="42"/>
    <n v="44"/>
    <x v="1041"/>
    <x v="3331"/>
    <n v="0.44"/>
    <x v="2"/>
  </r>
  <r>
    <x v="0"/>
    <x v="2"/>
    <x v="697"/>
    <x v="2"/>
    <x v="25"/>
    <x v="28"/>
    <x v="5"/>
    <n v="38"/>
    <n v="88"/>
    <x v="1486"/>
    <x v="3332"/>
    <n v="0.36"/>
    <x v="2"/>
  </r>
  <r>
    <x v="0"/>
    <x v="2"/>
    <x v="227"/>
    <x v="2"/>
    <x v="25"/>
    <x v="28"/>
    <x v="0"/>
    <n v="37"/>
    <n v="145"/>
    <x v="1863"/>
    <x v="3333"/>
    <n v="0.47"/>
    <x v="2"/>
  </r>
  <r>
    <x v="0"/>
    <x v="2"/>
    <x v="227"/>
    <x v="2"/>
    <x v="25"/>
    <x v="28"/>
    <x v="1"/>
    <n v="48"/>
    <n v="95"/>
    <x v="2208"/>
    <x v="3334"/>
    <n v="0.55000000000000004"/>
    <x v="2"/>
  </r>
  <r>
    <x v="0"/>
    <x v="2"/>
    <x v="227"/>
    <x v="2"/>
    <x v="25"/>
    <x v="28"/>
    <x v="2"/>
    <n v="49"/>
    <n v="91"/>
    <x v="1595"/>
    <x v="3335"/>
    <n v="0.5"/>
    <x v="2"/>
  </r>
  <r>
    <x v="0"/>
    <x v="2"/>
    <x v="227"/>
    <x v="2"/>
    <x v="25"/>
    <x v="28"/>
    <x v="3"/>
    <n v="47"/>
    <n v="68"/>
    <x v="2209"/>
    <x v="3336"/>
    <n v="0.45999999999999996"/>
    <x v="2"/>
  </r>
  <r>
    <x v="0"/>
    <x v="2"/>
    <x v="227"/>
    <x v="2"/>
    <x v="25"/>
    <x v="28"/>
    <x v="4"/>
    <n v="54"/>
    <n v="31"/>
    <x v="2210"/>
    <x v="3337"/>
    <n v="0.41"/>
    <x v="2"/>
  </r>
  <r>
    <x v="0"/>
    <x v="2"/>
    <x v="227"/>
    <x v="2"/>
    <x v="25"/>
    <x v="28"/>
    <x v="5"/>
    <n v="47"/>
    <n v="88"/>
    <x v="1771"/>
    <x v="3338"/>
    <n v="0.4"/>
    <x v="2"/>
  </r>
  <r>
    <x v="0"/>
    <x v="2"/>
    <x v="246"/>
    <x v="2"/>
    <x v="25"/>
    <x v="28"/>
    <x v="0"/>
    <n v="48"/>
    <n v="130"/>
    <x v="1204"/>
    <x v="3339"/>
    <n v="0.44999999999999996"/>
    <x v="2"/>
  </r>
  <r>
    <x v="0"/>
    <x v="2"/>
    <x v="246"/>
    <x v="2"/>
    <x v="25"/>
    <x v="28"/>
    <x v="1"/>
    <n v="53"/>
    <n v="90"/>
    <x v="1734"/>
    <x v="3340"/>
    <n v="0.5"/>
    <x v="2"/>
  </r>
  <r>
    <x v="0"/>
    <x v="2"/>
    <x v="246"/>
    <x v="2"/>
    <x v="25"/>
    <x v="28"/>
    <x v="2"/>
    <n v="50"/>
    <n v="102"/>
    <x v="2047"/>
    <x v="3341"/>
    <n v="0.5"/>
    <x v="2"/>
  </r>
  <r>
    <x v="0"/>
    <x v="2"/>
    <x v="246"/>
    <x v="2"/>
    <x v="25"/>
    <x v="28"/>
    <x v="3"/>
    <n v="46"/>
    <n v="75"/>
    <x v="1049"/>
    <x v="3342"/>
    <n v="0.5"/>
    <x v="2"/>
  </r>
  <r>
    <x v="0"/>
    <x v="2"/>
    <x v="246"/>
    <x v="2"/>
    <x v="25"/>
    <x v="28"/>
    <x v="4"/>
    <n v="50"/>
    <n v="39"/>
    <x v="1022"/>
    <x v="3343"/>
    <n v="0.42"/>
    <x v="2"/>
  </r>
  <r>
    <x v="0"/>
    <x v="2"/>
    <x v="246"/>
    <x v="2"/>
    <x v="25"/>
    <x v="28"/>
    <x v="5"/>
    <n v="67"/>
    <n v="94"/>
    <x v="2211"/>
    <x v="3344"/>
    <n v="0.36"/>
    <x v="2"/>
  </r>
  <r>
    <x v="0"/>
    <x v="2"/>
    <x v="277"/>
    <x v="2"/>
    <x v="25"/>
    <x v="28"/>
    <x v="0"/>
    <n v="47"/>
    <n v="147"/>
    <x v="1094"/>
    <x v="3345"/>
    <n v="0.47"/>
    <x v="2"/>
  </r>
  <r>
    <x v="0"/>
    <x v="2"/>
    <x v="277"/>
    <x v="2"/>
    <x v="25"/>
    <x v="28"/>
    <x v="1"/>
    <n v="53"/>
    <n v="113"/>
    <x v="2212"/>
    <x v="3346"/>
    <n v="0.54"/>
    <x v="2"/>
  </r>
  <r>
    <x v="0"/>
    <x v="2"/>
    <x v="277"/>
    <x v="2"/>
    <x v="25"/>
    <x v="28"/>
    <x v="2"/>
    <n v="50"/>
    <n v="120"/>
    <x v="1194"/>
    <x v="3347"/>
    <n v="0.47"/>
    <x v="2"/>
  </r>
  <r>
    <x v="0"/>
    <x v="2"/>
    <x v="277"/>
    <x v="2"/>
    <x v="25"/>
    <x v="28"/>
    <x v="3"/>
    <n v="49"/>
    <n v="90"/>
    <x v="1692"/>
    <x v="3348"/>
    <n v="0.5"/>
    <x v="2"/>
  </r>
  <r>
    <x v="0"/>
    <x v="2"/>
    <x v="277"/>
    <x v="2"/>
    <x v="25"/>
    <x v="28"/>
    <x v="4"/>
    <n v="51"/>
    <n v="58"/>
    <x v="1431"/>
    <x v="3349"/>
    <n v="0.41"/>
    <x v="2"/>
  </r>
  <r>
    <x v="0"/>
    <x v="2"/>
    <x v="277"/>
    <x v="2"/>
    <x v="25"/>
    <x v="28"/>
    <x v="5"/>
    <n v="64"/>
    <n v="98"/>
    <x v="1154"/>
    <x v="3350"/>
    <n v="0.36"/>
    <x v="2"/>
  </r>
  <r>
    <x v="0"/>
    <x v="2"/>
    <x v="307"/>
    <x v="2"/>
    <x v="25"/>
    <x v="28"/>
    <x v="0"/>
    <n v="48"/>
    <n v="156"/>
    <x v="1501"/>
    <x v="3351"/>
    <n v="0.49"/>
    <x v="2"/>
  </r>
  <r>
    <x v="0"/>
    <x v="2"/>
    <x v="307"/>
    <x v="2"/>
    <x v="25"/>
    <x v="28"/>
    <x v="1"/>
    <n v="51"/>
    <n v="138"/>
    <x v="2213"/>
    <x v="3352"/>
    <n v="0.52"/>
    <x v="2"/>
  </r>
  <r>
    <x v="0"/>
    <x v="2"/>
    <x v="307"/>
    <x v="2"/>
    <x v="25"/>
    <x v="28"/>
    <x v="2"/>
    <n v="51"/>
    <n v="138"/>
    <x v="2213"/>
    <x v="3353"/>
    <n v="0.44999999999999996"/>
    <x v="2"/>
  </r>
  <r>
    <x v="0"/>
    <x v="2"/>
    <x v="307"/>
    <x v="2"/>
    <x v="25"/>
    <x v="28"/>
    <x v="3"/>
    <n v="46"/>
    <n v="95"/>
    <x v="1819"/>
    <x v="3354"/>
    <n v="0.5"/>
    <x v="2"/>
  </r>
  <r>
    <x v="0"/>
    <x v="2"/>
    <x v="307"/>
    <x v="2"/>
    <x v="25"/>
    <x v="28"/>
    <x v="4"/>
    <n v="51"/>
    <n v="68"/>
    <x v="2025"/>
    <x v="3355"/>
    <n v="0.42"/>
    <x v="2"/>
  </r>
  <r>
    <x v="0"/>
    <x v="2"/>
    <x v="307"/>
    <x v="2"/>
    <x v="25"/>
    <x v="28"/>
    <x v="5"/>
    <n v="69"/>
    <n v="131"/>
    <x v="2214"/>
    <x v="3356"/>
    <n v="0.39"/>
    <x v="2"/>
  </r>
  <r>
    <x v="0"/>
    <x v="2"/>
    <x v="336"/>
    <x v="2"/>
    <x v="25"/>
    <x v="28"/>
    <x v="0"/>
    <n v="49"/>
    <n v="196"/>
    <x v="870"/>
    <x v="1478"/>
    <n v="0.49"/>
    <x v="2"/>
  </r>
  <r>
    <x v="0"/>
    <x v="2"/>
    <x v="336"/>
    <x v="2"/>
    <x v="25"/>
    <x v="28"/>
    <x v="1"/>
    <n v="50"/>
    <n v="142"/>
    <x v="2121"/>
    <x v="3357"/>
    <n v="0.51"/>
    <x v="2"/>
  </r>
  <r>
    <x v="0"/>
    <x v="2"/>
    <x v="336"/>
    <x v="2"/>
    <x v="25"/>
    <x v="28"/>
    <x v="2"/>
    <n v="51"/>
    <n v="133"/>
    <x v="1869"/>
    <x v="3358"/>
    <n v="0.47"/>
    <x v="2"/>
  </r>
  <r>
    <x v="0"/>
    <x v="2"/>
    <x v="336"/>
    <x v="2"/>
    <x v="25"/>
    <x v="28"/>
    <x v="3"/>
    <n v="48"/>
    <n v="101"/>
    <x v="2215"/>
    <x v="3359"/>
    <n v="0.44999999999999996"/>
    <x v="2"/>
  </r>
  <r>
    <x v="0"/>
    <x v="2"/>
    <x v="336"/>
    <x v="2"/>
    <x v="25"/>
    <x v="28"/>
    <x v="4"/>
    <n v="52"/>
    <n v="128"/>
    <x v="2216"/>
    <x v="3360"/>
    <n v="0.43"/>
    <x v="2"/>
  </r>
  <r>
    <x v="0"/>
    <x v="2"/>
    <x v="336"/>
    <x v="2"/>
    <x v="25"/>
    <x v="28"/>
    <x v="5"/>
    <n v="67"/>
    <n v="123"/>
    <x v="2217"/>
    <x v="3361"/>
    <n v="0.38"/>
    <x v="2"/>
  </r>
  <r>
    <x v="0"/>
    <x v="2"/>
    <x v="368"/>
    <x v="2"/>
    <x v="25"/>
    <x v="28"/>
    <x v="0"/>
    <n v="50"/>
    <n v="163"/>
    <x v="1921"/>
    <x v="3362"/>
    <n v="0.5"/>
    <x v="2"/>
  </r>
  <r>
    <x v="0"/>
    <x v="2"/>
    <x v="368"/>
    <x v="2"/>
    <x v="25"/>
    <x v="28"/>
    <x v="1"/>
    <n v="57"/>
    <n v="161"/>
    <x v="2218"/>
    <x v="3363"/>
    <n v="0.5"/>
    <x v="2"/>
  </r>
  <r>
    <x v="0"/>
    <x v="2"/>
    <x v="368"/>
    <x v="2"/>
    <x v="25"/>
    <x v="28"/>
    <x v="2"/>
    <n v="54"/>
    <n v="113"/>
    <x v="2219"/>
    <x v="3364"/>
    <n v="0.49"/>
    <x v="2"/>
  </r>
  <r>
    <x v="0"/>
    <x v="2"/>
    <x v="368"/>
    <x v="2"/>
    <x v="25"/>
    <x v="28"/>
    <x v="3"/>
    <n v="52"/>
    <n v="112"/>
    <x v="810"/>
    <x v="1412"/>
    <n v="0.49"/>
    <x v="2"/>
  </r>
  <r>
    <x v="0"/>
    <x v="2"/>
    <x v="368"/>
    <x v="2"/>
    <x v="25"/>
    <x v="28"/>
    <x v="4"/>
    <n v="59"/>
    <n v="116"/>
    <x v="2220"/>
    <x v="3365"/>
    <n v="0.41"/>
    <x v="2"/>
  </r>
  <r>
    <x v="0"/>
    <x v="2"/>
    <x v="368"/>
    <x v="2"/>
    <x v="25"/>
    <x v="28"/>
    <x v="5"/>
    <n v="65"/>
    <n v="94"/>
    <x v="1875"/>
    <x v="2746"/>
    <n v="0.4"/>
    <x v="2"/>
  </r>
  <r>
    <x v="0"/>
    <x v="2"/>
    <x v="400"/>
    <x v="2"/>
    <x v="25"/>
    <x v="28"/>
    <x v="0"/>
    <n v="41"/>
    <n v="167"/>
    <x v="2221"/>
    <x v="3366"/>
    <n v="0.49"/>
    <x v="2"/>
  </r>
  <r>
    <x v="0"/>
    <x v="2"/>
    <x v="400"/>
    <x v="2"/>
    <x v="25"/>
    <x v="28"/>
    <x v="1"/>
    <n v="45"/>
    <n v="161"/>
    <x v="1105"/>
    <x v="3367"/>
    <n v="0.53"/>
    <x v="2"/>
  </r>
  <r>
    <x v="0"/>
    <x v="2"/>
    <x v="400"/>
    <x v="2"/>
    <x v="25"/>
    <x v="28"/>
    <x v="2"/>
    <n v="43"/>
    <n v="128"/>
    <x v="1188"/>
    <x v="3368"/>
    <n v="0.44999999999999996"/>
    <x v="2"/>
  </r>
  <r>
    <x v="0"/>
    <x v="2"/>
    <x v="400"/>
    <x v="2"/>
    <x v="25"/>
    <x v="28"/>
    <x v="3"/>
    <n v="41"/>
    <n v="113"/>
    <x v="1767"/>
    <x v="3369"/>
    <n v="0.47"/>
    <x v="2"/>
  </r>
  <r>
    <x v="0"/>
    <x v="2"/>
    <x v="400"/>
    <x v="2"/>
    <x v="25"/>
    <x v="28"/>
    <x v="4"/>
    <n v="54"/>
    <n v="105"/>
    <x v="1230"/>
    <x v="3370"/>
    <n v="0.44"/>
    <x v="2"/>
  </r>
  <r>
    <x v="0"/>
    <x v="2"/>
    <x v="400"/>
    <x v="2"/>
    <x v="25"/>
    <x v="28"/>
    <x v="5"/>
    <n v="56"/>
    <n v="119"/>
    <x v="807"/>
    <x v="3371"/>
    <n v="0.37"/>
    <x v="2"/>
  </r>
  <r>
    <x v="0"/>
    <x v="2"/>
    <x v="429"/>
    <x v="2"/>
    <x v="25"/>
    <x v="28"/>
    <x v="0"/>
    <n v="41"/>
    <n v="135"/>
    <x v="1820"/>
    <x v="3372"/>
    <n v="0.48"/>
    <x v="2"/>
  </r>
  <r>
    <x v="0"/>
    <x v="2"/>
    <x v="429"/>
    <x v="2"/>
    <x v="25"/>
    <x v="28"/>
    <x v="1"/>
    <n v="47"/>
    <n v="145"/>
    <x v="1906"/>
    <x v="3373"/>
    <n v="0.53"/>
    <x v="2"/>
  </r>
  <r>
    <x v="0"/>
    <x v="2"/>
    <x v="429"/>
    <x v="2"/>
    <x v="25"/>
    <x v="28"/>
    <x v="2"/>
    <n v="44"/>
    <n v="91"/>
    <x v="1476"/>
    <x v="3374"/>
    <n v="0.48"/>
    <x v="2"/>
  </r>
  <r>
    <x v="0"/>
    <x v="2"/>
    <x v="429"/>
    <x v="2"/>
    <x v="25"/>
    <x v="28"/>
    <x v="3"/>
    <n v="43"/>
    <n v="90"/>
    <x v="2222"/>
    <x v="3375"/>
    <n v="0.49"/>
    <x v="2"/>
  </r>
  <r>
    <x v="0"/>
    <x v="2"/>
    <x v="429"/>
    <x v="2"/>
    <x v="25"/>
    <x v="28"/>
    <x v="4"/>
    <n v="53"/>
    <n v="69"/>
    <x v="2223"/>
    <x v="3376"/>
    <n v="0.4"/>
    <x v="2"/>
  </r>
  <r>
    <x v="0"/>
    <x v="2"/>
    <x v="429"/>
    <x v="2"/>
    <x v="25"/>
    <x v="28"/>
    <x v="5"/>
    <n v="56"/>
    <n v="85"/>
    <x v="1686"/>
    <x v="3377"/>
    <n v="0.38"/>
    <x v="2"/>
  </r>
  <r>
    <x v="0"/>
    <x v="2"/>
    <x v="460"/>
    <x v="2"/>
    <x v="25"/>
    <x v="28"/>
    <x v="0"/>
    <n v="42"/>
    <n v="135"/>
    <x v="1230"/>
    <x v="2802"/>
    <n v="0.47"/>
    <x v="2"/>
  </r>
  <r>
    <x v="0"/>
    <x v="2"/>
    <x v="460"/>
    <x v="2"/>
    <x v="25"/>
    <x v="28"/>
    <x v="1"/>
    <n v="46"/>
    <n v="147"/>
    <x v="2224"/>
    <x v="3378"/>
    <n v="0.52"/>
    <x v="2"/>
  </r>
  <r>
    <x v="0"/>
    <x v="2"/>
    <x v="460"/>
    <x v="2"/>
    <x v="25"/>
    <x v="28"/>
    <x v="2"/>
    <n v="44"/>
    <n v="105"/>
    <x v="1506"/>
    <x v="2379"/>
    <n v="0.45999999999999996"/>
    <x v="2"/>
  </r>
  <r>
    <x v="0"/>
    <x v="2"/>
    <x v="460"/>
    <x v="2"/>
    <x v="25"/>
    <x v="28"/>
    <x v="3"/>
    <n v="42"/>
    <n v="98"/>
    <x v="1728"/>
    <x v="3379"/>
    <n v="0.47"/>
    <x v="2"/>
  </r>
  <r>
    <x v="0"/>
    <x v="2"/>
    <x v="460"/>
    <x v="2"/>
    <x v="25"/>
    <x v="28"/>
    <x v="4"/>
    <n v="53"/>
    <n v="87"/>
    <x v="1976"/>
    <x v="3380"/>
    <n v="0.41"/>
    <x v="2"/>
  </r>
  <r>
    <x v="0"/>
    <x v="2"/>
    <x v="460"/>
    <x v="2"/>
    <x v="25"/>
    <x v="28"/>
    <x v="5"/>
    <n v="55"/>
    <n v="111"/>
    <x v="1250"/>
    <x v="2803"/>
    <n v="0.37"/>
    <x v="2"/>
  </r>
  <r>
    <x v="0"/>
    <x v="2"/>
    <x v="489"/>
    <x v="2"/>
    <x v="25"/>
    <x v="28"/>
    <x v="0"/>
    <n v="44"/>
    <n v="181"/>
    <x v="2225"/>
    <x v="3381"/>
    <n v="0.45999999999999996"/>
    <x v="2"/>
  </r>
  <r>
    <x v="0"/>
    <x v="2"/>
    <x v="489"/>
    <x v="2"/>
    <x v="25"/>
    <x v="28"/>
    <x v="1"/>
    <n v="49"/>
    <n v="175"/>
    <x v="948"/>
    <x v="3382"/>
    <n v="0.54"/>
    <x v="2"/>
  </r>
  <r>
    <x v="4"/>
    <x v="2"/>
    <x v="489"/>
    <x v="2"/>
    <x v="25"/>
    <x v="28"/>
    <x v="2"/>
    <n v="43"/>
    <n v="123"/>
    <x v="2226"/>
    <x v="3383"/>
    <n v="0.48"/>
    <x v="2"/>
  </r>
  <r>
    <x v="4"/>
    <x v="2"/>
    <x v="489"/>
    <x v="2"/>
    <x v="25"/>
    <x v="28"/>
    <x v="3"/>
    <n v="44"/>
    <n v="115"/>
    <x v="2227"/>
    <x v="3384"/>
    <n v="0.44999999999999996"/>
    <x v="2"/>
  </r>
  <r>
    <x v="4"/>
    <x v="2"/>
    <x v="489"/>
    <x v="2"/>
    <x v="25"/>
    <x v="28"/>
    <x v="4"/>
    <n v="52"/>
    <n v="88"/>
    <x v="2138"/>
    <x v="3385"/>
    <n v="0.43"/>
    <x v="2"/>
  </r>
  <r>
    <x v="4"/>
    <x v="2"/>
    <x v="489"/>
    <x v="2"/>
    <x v="25"/>
    <x v="28"/>
    <x v="5"/>
    <n v="58"/>
    <n v="135"/>
    <x v="1937"/>
    <x v="3386"/>
    <n v="0.37"/>
    <x v="2"/>
  </r>
  <r>
    <x v="4"/>
    <x v="2"/>
    <x v="190"/>
    <x v="2"/>
    <x v="25"/>
    <x v="28"/>
    <x v="0"/>
    <n v="33"/>
    <n v="133"/>
    <x v="2166"/>
    <x v="3387"/>
    <n v="0.49"/>
    <x v="2"/>
  </r>
  <r>
    <x v="4"/>
    <x v="2"/>
    <x v="190"/>
    <x v="2"/>
    <x v="25"/>
    <x v="28"/>
    <x v="1"/>
    <n v="42"/>
    <n v="138"/>
    <x v="1865"/>
    <x v="3388"/>
    <n v="0.53"/>
    <x v="2"/>
  </r>
  <r>
    <x v="4"/>
    <x v="2"/>
    <x v="190"/>
    <x v="2"/>
    <x v="25"/>
    <x v="28"/>
    <x v="2"/>
    <n v="42"/>
    <n v="138"/>
    <x v="1865"/>
    <x v="3389"/>
    <n v="0.45999999999999996"/>
    <x v="2"/>
  </r>
  <r>
    <x v="4"/>
    <x v="2"/>
    <x v="190"/>
    <x v="2"/>
    <x v="25"/>
    <x v="28"/>
    <x v="3"/>
    <n v="43"/>
    <n v="85"/>
    <x v="2228"/>
    <x v="3390"/>
    <n v="0.49"/>
    <x v="2"/>
  </r>
  <r>
    <x v="4"/>
    <x v="2"/>
    <x v="190"/>
    <x v="2"/>
    <x v="25"/>
    <x v="28"/>
    <x v="4"/>
    <n v="45"/>
    <n v="80"/>
    <x v="1104"/>
    <x v="3391"/>
    <n v="0.41"/>
    <x v="2"/>
  </r>
  <r>
    <x v="4"/>
    <x v="2"/>
    <x v="190"/>
    <x v="2"/>
    <x v="25"/>
    <x v="28"/>
    <x v="5"/>
    <n v="42"/>
    <n v="128"/>
    <x v="1251"/>
    <x v="3392"/>
    <n v="0.36"/>
    <x v="2"/>
  </r>
  <r>
    <x v="4"/>
    <x v="2"/>
    <x v="700"/>
    <x v="2"/>
    <x v="25"/>
    <x v="28"/>
    <x v="0"/>
    <n v="33"/>
    <n v="147"/>
    <x v="1058"/>
    <x v="3393"/>
    <n v="0.49"/>
    <x v="2"/>
  </r>
  <r>
    <x v="4"/>
    <x v="2"/>
    <x v="700"/>
    <x v="2"/>
    <x v="25"/>
    <x v="28"/>
    <x v="1"/>
    <n v="44"/>
    <n v="106"/>
    <x v="1432"/>
    <x v="3394"/>
    <n v="0.55000000000000004"/>
    <x v="2"/>
  </r>
  <r>
    <x v="4"/>
    <x v="2"/>
    <x v="700"/>
    <x v="2"/>
    <x v="25"/>
    <x v="28"/>
    <x v="2"/>
    <n v="41"/>
    <n v="111"/>
    <x v="1103"/>
    <x v="3395"/>
    <n v="0.45999999999999996"/>
    <x v="2"/>
  </r>
  <r>
    <x v="4"/>
    <x v="2"/>
    <x v="700"/>
    <x v="2"/>
    <x v="26"/>
    <x v="29"/>
    <x v="3"/>
    <n v="43"/>
    <n v="74"/>
    <x v="2229"/>
    <x v="3396"/>
    <n v="0.49"/>
    <x v="2"/>
  </r>
  <r>
    <x v="4"/>
    <x v="2"/>
    <x v="700"/>
    <x v="2"/>
    <x v="26"/>
    <x v="29"/>
    <x v="4"/>
    <n v="45"/>
    <n v="54"/>
    <x v="1972"/>
    <x v="3397"/>
    <n v="0.44"/>
    <x v="2"/>
  </r>
  <r>
    <x v="4"/>
    <x v="2"/>
    <x v="700"/>
    <x v="2"/>
    <x v="26"/>
    <x v="29"/>
    <x v="5"/>
    <n v="41"/>
    <n v="104"/>
    <x v="2230"/>
    <x v="3398"/>
    <n v="0.38"/>
    <x v="2"/>
  </r>
  <r>
    <x v="4"/>
    <x v="2"/>
    <x v="712"/>
    <x v="2"/>
    <x v="26"/>
    <x v="29"/>
    <x v="0"/>
    <n v="44"/>
    <n v="165"/>
    <x v="1489"/>
    <x v="3399"/>
    <n v="0.5"/>
    <x v="2"/>
  </r>
  <r>
    <x v="4"/>
    <x v="2"/>
    <x v="712"/>
    <x v="2"/>
    <x v="26"/>
    <x v="29"/>
    <x v="1"/>
    <n v="51"/>
    <n v="112"/>
    <x v="2231"/>
    <x v="3400"/>
    <n v="0.53"/>
    <x v="2"/>
  </r>
  <r>
    <x v="4"/>
    <x v="2"/>
    <x v="712"/>
    <x v="2"/>
    <x v="26"/>
    <x v="29"/>
    <x v="2"/>
    <n v="52"/>
    <n v="112"/>
    <x v="810"/>
    <x v="1412"/>
    <n v="0.49"/>
    <x v="2"/>
  </r>
  <r>
    <x v="4"/>
    <x v="2"/>
    <x v="712"/>
    <x v="2"/>
    <x v="26"/>
    <x v="29"/>
    <x v="3"/>
    <n v="50"/>
    <n v="83"/>
    <x v="1810"/>
    <x v="3401"/>
    <n v="0.45999999999999996"/>
    <x v="2"/>
  </r>
  <r>
    <x v="4"/>
    <x v="2"/>
    <x v="712"/>
    <x v="2"/>
    <x v="26"/>
    <x v="29"/>
    <x v="4"/>
    <n v="55"/>
    <n v="53"/>
    <x v="2232"/>
    <x v="3402"/>
    <n v="0.43"/>
    <x v="2"/>
  </r>
  <r>
    <x v="4"/>
    <x v="2"/>
    <x v="712"/>
    <x v="2"/>
    <x v="26"/>
    <x v="29"/>
    <x v="5"/>
    <n v="50"/>
    <n v="98"/>
    <x v="1071"/>
    <x v="1702"/>
    <n v="0.38"/>
    <x v="2"/>
  </r>
  <r>
    <x v="4"/>
    <x v="2"/>
    <x v="249"/>
    <x v="2"/>
    <x v="26"/>
    <x v="29"/>
    <x v="0"/>
    <n v="51"/>
    <n v="154"/>
    <x v="2233"/>
    <x v="3403"/>
    <n v="0.44999999999999996"/>
    <x v="2"/>
  </r>
  <r>
    <x v="4"/>
    <x v="2"/>
    <x v="249"/>
    <x v="2"/>
    <x v="26"/>
    <x v="29"/>
    <x v="1"/>
    <n v="59"/>
    <n v="98"/>
    <x v="1260"/>
    <x v="3404"/>
    <n v="0.5"/>
    <x v="2"/>
  </r>
  <r>
    <x v="4"/>
    <x v="2"/>
    <x v="249"/>
    <x v="2"/>
    <x v="26"/>
    <x v="29"/>
    <x v="2"/>
    <n v="55"/>
    <n v="116"/>
    <x v="2191"/>
    <x v="3405"/>
    <n v="0.5"/>
    <x v="2"/>
  </r>
  <r>
    <x v="4"/>
    <x v="2"/>
    <x v="249"/>
    <x v="2"/>
    <x v="26"/>
    <x v="29"/>
    <x v="3"/>
    <n v="54"/>
    <n v="87"/>
    <x v="2234"/>
    <x v="3406"/>
    <n v="0.45999999999999996"/>
    <x v="2"/>
  </r>
  <r>
    <x v="4"/>
    <x v="2"/>
    <x v="249"/>
    <x v="2"/>
    <x v="26"/>
    <x v="29"/>
    <x v="4"/>
    <n v="56"/>
    <n v="58"/>
    <x v="1973"/>
    <x v="3407"/>
    <n v="0.41"/>
    <x v="2"/>
  </r>
  <r>
    <x v="4"/>
    <x v="2"/>
    <x v="249"/>
    <x v="2"/>
    <x v="26"/>
    <x v="29"/>
    <x v="5"/>
    <n v="69"/>
    <n v="101"/>
    <x v="2235"/>
    <x v="3408"/>
    <n v="0.38"/>
    <x v="2"/>
  </r>
  <r>
    <x v="4"/>
    <x v="2"/>
    <x v="280"/>
    <x v="2"/>
    <x v="26"/>
    <x v="29"/>
    <x v="0"/>
    <n v="51"/>
    <n v="150"/>
    <x v="798"/>
    <x v="3409"/>
    <n v="0.44999999999999996"/>
    <x v="2"/>
  </r>
  <r>
    <x v="4"/>
    <x v="2"/>
    <x v="280"/>
    <x v="2"/>
    <x v="26"/>
    <x v="29"/>
    <x v="1"/>
    <n v="58"/>
    <n v="111"/>
    <x v="811"/>
    <x v="1857"/>
    <n v="0.51"/>
    <x v="2"/>
  </r>
  <r>
    <x v="4"/>
    <x v="2"/>
    <x v="280"/>
    <x v="2"/>
    <x v="26"/>
    <x v="29"/>
    <x v="2"/>
    <n v="56"/>
    <n v="126"/>
    <x v="822"/>
    <x v="3410"/>
    <n v="0.47"/>
    <x v="2"/>
  </r>
  <r>
    <x v="4"/>
    <x v="2"/>
    <x v="280"/>
    <x v="2"/>
    <x v="26"/>
    <x v="29"/>
    <x v="3"/>
    <n v="51"/>
    <n v="91"/>
    <x v="1510"/>
    <x v="3411"/>
    <n v="0.45999999999999996"/>
    <x v="2"/>
  </r>
  <r>
    <x v="4"/>
    <x v="2"/>
    <x v="280"/>
    <x v="2"/>
    <x v="26"/>
    <x v="29"/>
    <x v="4"/>
    <n v="56"/>
    <n v="65"/>
    <x v="2236"/>
    <x v="3135"/>
    <n v="0.42"/>
    <x v="2"/>
  </r>
  <r>
    <x v="4"/>
    <x v="2"/>
    <x v="280"/>
    <x v="2"/>
    <x v="26"/>
    <x v="29"/>
    <x v="5"/>
    <n v="69"/>
    <n v="115"/>
    <x v="2237"/>
    <x v="3412"/>
    <n v="0.39"/>
    <x v="2"/>
  </r>
  <r>
    <x v="4"/>
    <x v="2"/>
    <x v="310"/>
    <x v="2"/>
    <x v="26"/>
    <x v="29"/>
    <x v="0"/>
    <n v="52"/>
    <n v="203"/>
    <x v="966"/>
    <x v="3413"/>
    <n v="0.48"/>
    <x v="2"/>
  </r>
  <r>
    <x v="4"/>
    <x v="2"/>
    <x v="310"/>
    <x v="2"/>
    <x v="26"/>
    <x v="29"/>
    <x v="1"/>
    <n v="54"/>
    <n v="154"/>
    <x v="961"/>
    <x v="3414"/>
    <n v="0.52"/>
    <x v="2"/>
  </r>
  <r>
    <x v="4"/>
    <x v="2"/>
    <x v="310"/>
    <x v="2"/>
    <x v="26"/>
    <x v="29"/>
    <x v="2"/>
    <n v="54"/>
    <n v="149"/>
    <x v="1563"/>
    <x v="3415"/>
    <n v="0.5"/>
    <x v="2"/>
  </r>
  <r>
    <x v="4"/>
    <x v="2"/>
    <x v="310"/>
    <x v="2"/>
    <x v="26"/>
    <x v="29"/>
    <x v="3"/>
    <n v="54"/>
    <n v="106"/>
    <x v="2199"/>
    <x v="3416"/>
    <n v="0.44999999999999996"/>
    <x v="2"/>
  </r>
  <r>
    <x v="4"/>
    <x v="2"/>
    <x v="310"/>
    <x v="2"/>
    <x v="26"/>
    <x v="29"/>
    <x v="4"/>
    <n v="56"/>
    <n v="87"/>
    <x v="1809"/>
    <x v="3417"/>
    <n v="0.43"/>
    <x v="2"/>
  </r>
  <r>
    <x v="4"/>
    <x v="2"/>
    <x v="310"/>
    <x v="2"/>
    <x v="26"/>
    <x v="29"/>
    <x v="5"/>
    <n v="74"/>
    <n v="162"/>
    <x v="2238"/>
    <x v="3418"/>
    <n v="0.36"/>
    <x v="2"/>
  </r>
  <r>
    <x v="4"/>
    <x v="2"/>
    <x v="339"/>
    <x v="2"/>
    <x v="26"/>
    <x v="29"/>
    <x v="0"/>
    <n v="54"/>
    <n v="203"/>
    <x v="2239"/>
    <x v="3419"/>
    <n v="0.47"/>
    <x v="2"/>
  </r>
  <r>
    <x v="4"/>
    <x v="2"/>
    <x v="339"/>
    <x v="2"/>
    <x v="26"/>
    <x v="29"/>
    <x v="1"/>
    <n v="56"/>
    <n v="180"/>
    <x v="2240"/>
    <x v="3420"/>
    <n v="0.54"/>
    <x v="2"/>
  </r>
  <r>
    <x v="4"/>
    <x v="2"/>
    <x v="339"/>
    <x v="2"/>
    <x v="26"/>
    <x v="29"/>
    <x v="2"/>
    <n v="58"/>
    <n v="160"/>
    <x v="2241"/>
    <x v="3421"/>
    <n v="0.48"/>
    <x v="2"/>
  </r>
  <r>
    <x v="4"/>
    <x v="2"/>
    <x v="339"/>
    <x v="2"/>
    <x v="26"/>
    <x v="29"/>
    <x v="3"/>
    <n v="54"/>
    <n v="135"/>
    <x v="2242"/>
    <x v="3422"/>
    <n v="0.44999999999999996"/>
    <x v="2"/>
  </r>
  <r>
    <x v="4"/>
    <x v="2"/>
    <x v="339"/>
    <x v="2"/>
    <x v="26"/>
    <x v="29"/>
    <x v="4"/>
    <n v="57"/>
    <n v="145"/>
    <x v="2243"/>
    <x v="3423"/>
    <n v="0.43"/>
    <x v="2"/>
  </r>
  <r>
    <x v="4"/>
    <x v="2"/>
    <x v="339"/>
    <x v="2"/>
    <x v="26"/>
    <x v="29"/>
    <x v="5"/>
    <n v="69"/>
    <n v="140"/>
    <x v="2185"/>
    <x v="3424"/>
    <n v="0.38"/>
    <x v="2"/>
  </r>
  <r>
    <x v="4"/>
    <x v="2"/>
    <x v="371"/>
    <x v="2"/>
    <x v="26"/>
    <x v="29"/>
    <x v="0"/>
    <n v="56"/>
    <n v="175"/>
    <x v="1082"/>
    <x v="3425"/>
    <n v="0.5"/>
    <x v="2"/>
  </r>
  <r>
    <x v="4"/>
    <x v="2"/>
    <x v="371"/>
    <x v="2"/>
    <x v="26"/>
    <x v="29"/>
    <x v="1"/>
    <n v="60"/>
    <n v="176"/>
    <x v="846"/>
    <x v="2060"/>
    <n v="0.52"/>
    <x v="2"/>
  </r>
  <r>
    <x v="4"/>
    <x v="2"/>
    <x v="371"/>
    <x v="2"/>
    <x v="26"/>
    <x v="29"/>
    <x v="2"/>
    <n v="58"/>
    <n v="142"/>
    <x v="2244"/>
    <x v="3426"/>
    <n v="0.45999999999999996"/>
    <x v="2"/>
  </r>
  <r>
    <x v="4"/>
    <x v="2"/>
    <x v="371"/>
    <x v="2"/>
    <x v="26"/>
    <x v="29"/>
    <x v="3"/>
    <n v="55"/>
    <n v="143"/>
    <x v="2019"/>
    <x v="3427"/>
    <n v="0.47"/>
    <x v="2"/>
  </r>
  <r>
    <x v="4"/>
    <x v="2"/>
    <x v="371"/>
    <x v="2"/>
    <x v="26"/>
    <x v="29"/>
    <x v="4"/>
    <n v="67"/>
    <n v="124"/>
    <x v="1176"/>
    <x v="3428"/>
    <n v="0.4"/>
    <x v="2"/>
  </r>
  <r>
    <x v="4"/>
    <x v="2"/>
    <x v="371"/>
    <x v="2"/>
    <x v="26"/>
    <x v="29"/>
    <x v="5"/>
    <n v="70"/>
    <n v="126"/>
    <x v="1392"/>
    <x v="2241"/>
    <n v="0.38"/>
    <x v="2"/>
  </r>
  <r>
    <x v="4"/>
    <x v="2"/>
    <x v="403"/>
    <x v="2"/>
    <x v="26"/>
    <x v="29"/>
    <x v="0"/>
    <n v="49"/>
    <n v="163"/>
    <x v="2245"/>
    <x v="3429"/>
    <n v="0.44999999999999996"/>
    <x v="2"/>
  </r>
  <r>
    <x v="4"/>
    <x v="2"/>
    <x v="403"/>
    <x v="2"/>
    <x v="26"/>
    <x v="29"/>
    <x v="1"/>
    <n v="51"/>
    <n v="156"/>
    <x v="2246"/>
    <x v="3430"/>
    <n v="0.51"/>
    <x v="2"/>
  </r>
  <r>
    <x v="4"/>
    <x v="2"/>
    <x v="403"/>
    <x v="2"/>
    <x v="26"/>
    <x v="29"/>
    <x v="2"/>
    <n v="46"/>
    <n v="143"/>
    <x v="2247"/>
    <x v="3431"/>
    <n v="0.47"/>
    <x v="2"/>
  </r>
  <r>
    <x v="4"/>
    <x v="2"/>
    <x v="403"/>
    <x v="2"/>
    <x v="26"/>
    <x v="29"/>
    <x v="3"/>
    <n v="49"/>
    <n v="123"/>
    <x v="2248"/>
    <x v="3432"/>
    <n v="0.47"/>
    <x v="2"/>
  </r>
  <r>
    <x v="4"/>
    <x v="2"/>
    <x v="403"/>
    <x v="2"/>
    <x v="26"/>
    <x v="29"/>
    <x v="4"/>
    <n v="54"/>
    <n v="111"/>
    <x v="2249"/>
    <x v="3433"/>
    <n v="0.4"/>
    <x v="2"/>
  </r>
  <r>
    <x v="4"/>
    <x v="2"/>
    <x v="403"/>
    <x v="2"/>
    <x v="26"/>
    <x v="29"/>
    <x v="5"/>
    <n v="59"/>
    <n v="133"/>
    <x v="2250"/>
    <x v="3434"/>
    <n v="0.36"/>
    <x v="2"/>
  </r>
  <r>
    <x v="4"/>
    <x v="2"/>
    <x v="432"/>
    <x v="2"/>
    <x v="26"/>
    <x v="29"/>
    <x v="0"/>
    <n v="48"/>
    <n v="165"/>
    <x v="1830"/>
    <x v="3435"/>
    <n v="0.5"/>
    <x v="2"/>
  </r>
  <r>
    <x v="4"/>
    <x v="2"/>
    <x v="432"/>
    <x v="2"/>
    <x v="26"/>
    <x v="29"/>
    <x v="1"/>
    <n v="50"/>
    <n v="149"/>
    <x v="2251"/>
    <x v="3436"/>
    <n v="0.53"/>
    <x v="2"/>
  </r>
  <r>
    <x v="4"/>
    <x v="2"/>
    <x v="432"/>
    <x v="2"/>
    <x v="26"/>
    <x v="29"/>
    <x v="2"/>
    <n v="48"/>
    <n v="105"/>
    <x v="1735"/>
    <x v="3437"/>
    <n v="0.47"/>
    <x v="2"/>
  </r>
  <r>
    <x v="4"/>
    <x v="2"/>
    <x v="432"/>
    <x v="2"/>
    <x v="26"/>
    <x v="29"/>
    <x v="3"/>
    <n v="46"/>
    <n v="95"/>
    <x v="1819"/>
    <x v="3438"/>
    <n v="0.49"/>
    <x v="2"/>
  </r>
  <r>
    <x v="4"/>
    <x v="2"/>
    <x v="432"/>
    <x v="2"/>
    <x v="26"/>
    <x v="29"/>
    <x v="4"/>
    <n v="56"/>
    <n v="91"/>
    <x v="2072"/>
    <x v="2177"/>
    <n v="0.44"/>
    <x v="2"/>
  </r>
  <r>
    <x v="4"/>
    <x v="2"/>
    <x v="432"/>
    <x v="2"/>
    <x v="26"/>
    <x v="29"/>
    <x v="5"/>
    <n v="68"/>
    <n v="105"/>
    <x v="1292"/>
    <x v="3439"/>
    <n v="0.37"/>
    <x v="2"/>
  </r>
  <r>
    <x v="4"/>
    <x v="2"/>
    <x v="463"/>
    <x v="2"/>
    <x v="26"/>
    <x v="29"/>
    <x v="0"/>
    <n v="58"/>
    <n v="160"/>
    <x v="2241"/>
    <x v="2682"/>
    <n v="0.49"/>
    <x v="2"/>
  </r>
  <r>
    <x v="4"/>
    <x v="2"/>
    <x v="463"/>
    <x v="2"/>
    <x v="26"/>
    <x v="29"/>
    <x v="1"/>
    <n v="59"/>
    <n v="150"/>
    <x v="1896"/>
    <x v="3440"/>
    <n v="0.54"/>
    <x v="2"/>
  </r>
  <r>
    <x v="4"/>
    <x v="2"/>
    <x v="463"/>
    <x v="2"/>
    <x v="26"/>
    <x v="29"/>
    <x v="2"/>
    <n v="54"/>
    <n v="117"/>
    <x v="814"/>
    <x v="1416"/>
    <n v="0.48"/>
    <x v="2"/>
  </r>
  <r>
    <x v="4"/>
    <x v="2"/>
    <x v="463"/>
    <x v="2"/>
    <x v="26"/>
    <x v="29"/>
    <x v="3"/>
    <n v="55"/>
    <n v="115"/>
    <x v="2252"/>
    <x v="3441"/>
    <n v="0.47"/>
    <x v="2"/>
  </r>
  <r>
    <x v="4"/>
    <x v="2"/>
    <x v="463"/>
    <x v="2"/>
    <x v="26"/>
    <x v="29"/>
    <x v="4"/>
    <n v="65"/>
    <n v="113"/>
    <x v="2253"/>
    <x v="3442"/>
    <n v="0.44"/>
    <x v="2"/>
  </r>
  <r>
    <x v="4"/>
    <x v="2"/>
    <x v="463"/>
    <x v="2"/>
    <x v="26"/>
    <x v="29"/>
    <x v="5"/>
    <n v="72"/>
    <n v="140"/>
    <x v="2240"/>
    <x v="3443"/>
    <n v="0.39"/>
    <x v="2"/>
  </r>
  <r>
    <x v="4"/>
    <x v="2"/>
    <x v="492"/>
    <x v="2"/>
    <x v="26"/>
    <x v="29"/>
    <x v="0"/>
    <n v="55"/>
    <n v="210"/>
    <x v="1885"/>
    <x v="3444"/>
    <n v="0.45999999999999996"/>
    <x v="2"/>
  </r>
  <r>
    <x v="4"/>
    <x v="2"/>
    <x v="492"/>
    <x v="2"/>
    <x v="26"/>
    <x v="29"/>
    <x v="1"/>
    <n v="61"/>
    <n v="182"/>
    <x v="2254"/>
    <x v="3445"/>
    <n v="0.5"/>
    <x v="2"/>
  </r>
  <r>
    <x v="2"/>
    <x v="2"/>
    <x v="492"/>
    <x v="2"/>
    <x v="26"/>
    <x v="29"/>
    <x v="2"/>
    <n v="59"/>
    <n v="130"/>
    <x v="1778"/>
    <x v="3446"/>
    <n v="0.49"/>
    <x v="2"/>
  </r>
  <r>
    <x v="2"/>
    <x v="2"/>
    <x v="492"/>
    <x v="2"/>
    <x v="26"/>
    <x v="29"/>
    <x v="3"/>
    <n v="55"/>
    <n v="145"/>
    <x v="2255"/>
    <x v="3447"/>
    <n v="0.45999999999999996"/>
    <x v="2"/>
  </r>
  <r>
    <x v="2"/>
    <x v="2"/>
    <x v="492"/>
    <x v="2"/>
    <x v="26"/>
    <x v="29"/>
    <x v="4"/>
    <n v="64"/>
    <n v="119"/>
    <x v="2074"/>
    <x v="3448"/>
    <n v="0.44999999999999996"/>
    <x v="2"/>
  </r>
  <r>
    <x v="2"/>
    <x v="2"/>
    <x v="492"/>
    <x v="2"/>
    <x v="26"/>
    <x v="29"/>
    <x v="5"/>
    <n v="72"/>
    <n v="131"/>
    <x v="2256"/>
    <x v="3449"/>
    <n v="0.35"/>
    <x v="2"/>
  </r>
  <r>
    <x v="2"/>
    <x v="2"/>
    <x v="177"/>
    <x v="2"/>
    <x v="26"/>
    <x v="29"/>
    <x v="0"/>
    <n v="29"/>
    <n v="131"/>
    <x v="1648"/>
    <x v="3450"/>
    <n v="0.51"/>
    <x v="2"/>
  </r>
  <r>
    <x v="2"/>
    <x v="2"/>
    <x v="177"/>
    <x v="2"/>
    <x v="26"/>
    <x v="29"/>
    <x v="1"/>
    <n v="39"/>
    <n v="135"/>
    <x v="1148"/>
    <x v="3451"/>
    <n v="0.51"/>
    <x v="2"/>
  </r>
  <r>
    <x v="2"/>
    <x v="2"/>
    <x v="177"/>
    <x v="2"/>
    <x v="26"/>
    <x v="29"/>
    <x v="2"/>
    <n v="38"/>
    <n v="126"/>
    <x v="2257"/>
    <x v="3452"/>
    <n v="0.44999999999999996"/>
    <x v="2"/>
  </r>
  <r>
    <x v="2"/>
    <x v="2"/>
    <x v="177"/>
    <x v="2"/>
    <x v="26"/>
    <x v="29"/>
    <x v="3"/>
    <n v="39"/>
    <n v="75"/>
    <x v="2071"/>
    <x v="3080"/>
    <n v="0.5"/>
    <x v="2"/>
  </r>
  <r>
    <x v="2"/>
    <x v="2"/>
    <x v="177"/>
    <x v="2"/>
    <x v="26"/>
    <x v="29"/>
    <x v="4"/>
    <n v="41"/>
    <n v="63"/>
    <x v="2099"/>
    <x v="3453"/>
    <n v="0.44999999999999996"/>
    <x v="2"/>
  </r>
  <r>
    <x v="2"/>
    <x v="2"/>
    <x v="177"/>
    <x v="2"/>
    <x v="26"/>
    <x v="29"/>
    <x v="5"/>
    <n v="36"/>
    <n v="117"/>
    <x v="1297"/>
    <x v="3454"/>
    <n v="0.39"/>
    <x v="2"/>
  </r>
  <r>
    <x v="2"/>
    <x v="2"/>
    <x v="208"/>
    <x v="2"/>
    <x v="26"/>
    <x v="29"/>
    <x v="0"/>
    <n v="29"/>
    <n v="145"/>
    <x v="2258"/>
    <x v="3455"/>
    <n v="0.53"/>
    <x v="2"/>
  </r>
  <r>
    <x v="2"/>
    <x v="2"/>
    <x v="208"/>
    <x v="2"/>
    <x v="26"/>
    <x v="29"/>
    <x v="1"/>
    <n v="37"/>
    <n v="112"/>
    <x v="1258"/>
    <x v="3456"/>
    <n v="0.55000000000000004"/>
    <x v="2"/>
  </r>
  <r>
    <x v="2"/>
    <x v="2"/>
    <x v="208"/>
    <x v="2"/>
    <x v="26"/>
    <x v="29"/>
    <x v="2"/>
    <n v="37"/>
    <n v="104"/>
    <x v="2259"/>
    <x v="3457"/>
    <n v="0.5"/>
    <x v="2"/>
  </r>
  <r>
    <x v="2"/>
    <x v="2"/>
    <x v="208"/>
    <x v="4"/>
    <x v="27"/>
    <x v="30"/>
    <x v="3"/>
    <n v="36"/>
    <n v="63"/>
    <x v="1439"/>
    <x v="3458"/>
    <n v="0.52"/>
    <x v="2"/>
  </r>
  <r>
    <x v="2"/>
    <x v="2"/>
    <x v="208"/>
    <x v="4"/>
    <x v="27"/>
    <x v="30"/>
    <x v="4"/>
    <n v="41"/>
    <n v="51"/>
    <x v="1588"/>
    <x v="3459"/>
    <n v="0.48"/>
    <x v="2"/>
  </r>
  <r>
    <x v="2"/>
    <x v="2"/>
    <x v="208"/>
    <x v="4"/>
    <x v="27"/>
    <x v="30"/>
    <x v="5"/>
    <n v="37"/>
    <n v="98"/>
    <x v="2260"/>
    <x v="3460"/>
    <n v="0.36"/>
    <x v="2"/>
  </r>
  <r>
    <x v="2"/>
    <x v="2"/>
    <x v="217"/>
    <x v="4"/>
    <x v="27"/>
    <x v="30"/>
    <x v="0"/>
    <n v="37"/>
    <n v="137"/>
    <x v="2261"/>
    <x v="3461"/>
    <n v="0.5"/>
    <x v="2"/>
  </r>
  <r>
    <x v="2"/>
    <x v="2"/>
    <x v="217"/>
    <x v="4"/>
    <x v="27"/>
    <x v="30"/>
    <x v="1"/>
    <n v="46"/>
    <n v="101"/>
    <x v="2262"/>
    <x v="3462"/>
    <n v="0.53"/>
    <x v="2"/>
  </r>
  <r>
    <x v="2"/>
    <x v="2"/>
    <x v="217"/>
    <x v="4"/>
    <x v="27"/>
    <x v="30"/>
    <x v="2"/>
    <n v="49"/>
    <n v="113"/>
    <x v="2263"/>
    <x v="3463"/>
    <n v="0.49"/>
    <x v="2"/>
  </r>
  <r>
    <x v="2"/>
    <x v="2"/>
    <x v="217"/>
    <x v="4"/>
    <x v="27"/>
    <x v="30"/>
    <x v="3"/>
    <n v="47"/>
    <n v="73"/>
    <x v="2264"/>
    <x v="3464"/>
    <n v="0.52"/>
    <x v="2"/>
  </r>
  <r>
    <x v="2"/>
    <x v="2"/>
    <x v="217"/>
    <x v="4"/>
    <x v="27"/>
    <x v="30"/>
    <x v="4"/>
    <n v="51"/>
    <n v="39"/>
    <x v="2265"/>
    <x v="3465"/>
    <n v="0.47"/>
    <x v="2"/>
  </r>
  <r>
    <x v="2"/>
    <x v="2"/>
    <x v="217"/>
    <x v="4"/>
    <x v="27"/>
    <x v="30"/>
    <x v="5"/>
    <n v="48"/>
    <n v="95"/>
    <x v="2208"/>
    <x v="3466"/>
    <n v="0.36"/>
    <x v="2"/>
  </r>
  <r>
    <x v="2"/>
    <x v="2"/>
    <x v="236"/>
    <x v="4"/>
    <x v="27"/>
    <x v="30"/>
    <x v="0"/>
    <n v="45"/>
    <n v="142"/>
    <x v="2266"/>
    <x v="3467"/>
    <n v="0.51"/>
    <x v="2"/>
  </r>
  <r>
    <x v="2"/>
    <x v="2"/>
    <x v="236"/>
    <x v="4"/>
    <x v="27"/>
    <x v="30"/>
    <x v="1"/>
    <n v="51"/>
    <n v="88"/>
    <x v="1772"/>
    <x v="3140"/>
    <n v="0.5"/>
    <x v="2"/>
  </r>
  <r>
    <x v="2"/>
    <x v="2"/>
    <x v="236"/>
    <x v="4"/>
    <x v="27"/>
    <x v="30"/>
    <x v="2"/>
    <n v="50"/>
    <n v="94"/>
    <x v="1030"/>
    <x v="3468"/>
    <n v="0.5"/>
    <x v="2"/>
  </r>
  <r>
    <x v="2"/>
    <x v="2"/>
    <x v="236"/>
    <x v="4"/>
    <x v="27"/>
    <x v="30"/>
    <x v="3"/>
    <n v="48"/>
    <n v="69"/>
    <x v="2055"/>
    <x v="3469"/>
    <n v="0.55000000000000004"/>
    <x v="2"/>
  </r>
  <r>
    <x v="2"/>
    <x v="2"/>
    <x v="236"/>
    <x v="4"/>
    <x v="27"/>
    <x v="30"/>
    <x v="4"/>
    <n v="52"/>
    <n v="53"/>
    <x v="2267"/>
    <x v="3470"/>
    <n v="0.48"/>
    <x v="2"/>
  </r>
  <r>
    <x v="2"/>
    <x v="2"/>
    <x v="236"/>
    <x v="4"/>
    <x v="27"/>
    <x v="30"/>
    <x v="5"/>
    <n v="63"/>
    <n v="105"/>
    <x v="1899"/>
    <x v="2946"/>
    <n v="0.4"/>
    <x v="2"/>
  </r>
  <r>
    <x v="2"/>
    <x v="2"/>
    <x v="267"/>
    <x v="4"/>
    <x v="27"/>
    <x v="30"/>
    <x v="0"/>
    <n v="47"/>
    <n v="160"/>
    <x v="2268"/>
    <x v="3471"/>
    <n v="0.54"/>
    <x v="2"/>
  </r>
  <r>
    <x v="2"/>
    <x v="2"/>
    <x v="267"/>
    <x v="4"/>
    <x v="27"/>
    <x v="30"/>
    <x v="1"/>
    <n v="52"/>
    <n v="108"/>
    <x v="797"/>
    <x v="3472"/>
    <n v="0.52"/>
    <x v="2"/>
  </r>
  <r>
    <x v="2"/>
    <x v="2"/>
    <x v="267"/>
    <x v="4"/>
    <x v="27"/>
    <x v="30"/>
    <x v="2"/>
    <n v="52"/>
    <n v="123"/>
    <x v="1493"/>
    <x v="3473"/>
    <n v="0.5"/>
    <x v="2"/>
  </r>
  <r>
    <x v="2"/>
    <x v="2"/>
    <x v="267"/>
    <x v="4"/>
    <x v="27"/>
    <x v="30"/>
    <x v="3"/>
    <n v="47"/>
    <n v="91"/>
    <x v="2269"/>
    <x v="3474"/>
    <n v="0.54"/>
    <x v="2"/>
  </r>
  <r>
    <x v="2"/>
    <x v="2"/>
    <x v="267"/>
    <x v="4"/>
    <x v="27"/>
    <x v="30"/>
    <x v="4"/>
    <n v="50"/>
    <n v="56"/>
    <x v="1752"/>
    <x v="3475"/>
    <n v="0.48"/>
    <x v="2"/>
  </r>
  <r>
    <x v="2"/>
    <x v="2"/>
    <x v="267"/>
    <x v="4"/>
    <x v="27"/>
    <x v="30"/>
    <x v="5"/>
    <n v="64"/>
    <n v="120"/>
    <x v="1363"/>
    <x v="2676"/>
    <n v="0.4"/>
    <x v="2"/>
  </r>
  <r>
    <x v="2"/>
    <x v="2"/>
    <x v="297"/>
    <x v="4"/>
    <x v="27"/>
    <x v="30"/>
    <x v="0"/>
    <n v="46"/>
    <n v="176"/>
    <x v="971"/>
    <x v="2982"/>
    <n v="0.53"/>
    <x v="2"/>
  </r>
  <r>
    <x v="2"/>
    <x v="2"/>
    <x v="297"/>
    <x v="4"/>
    <x v="27"/>
    <x v="30"/>
    <x v="1"/>
    <n v="54"/>
    <n v="147"/>
    <x v="1898"/>
    <x v="3476"/>
    <n v="0.51"/>
    <x v="2"/>
  </r>
  <r>
    <x v="2"/>
    <x v="2"/>
    <x v="297"/>
    <x v="4"/>
    <x v="27"/>
    <x v="30"/>
    <x v="2"/>
    <n v="52"/>
    <n v="142"/>
    <x v="2270"/>
    <x v="3477"/>
    <n v="0.48"/>
    <x v="2"/>
  </r>
  <r>
    <x v="2"/>
    <x v="2"/>
    <x v="297"/>
    <x v="4"/>
    <x v="27"/>
    <x v="30"/>
    <x v="3"/>
    <n v="49"/>
    <n v="120"/>
    <x v="1129"/>
    <x v="3478"/>
    <n v="0.51"/>
    <x v="2"/>
  </r>
  <r>
    <x v="2"/>
    <x v="2"/>
    <x v="297"/>
    <x v="4"/>
    <x v="27"/>
    <x v="30"/>
    <x v="4"/>
    <n v="51"/>
    <n v="72"/>
    <x v="1821"/>
    <x v="3479"/>
    <n v="0.48"/>
    <x v="2"/>
  </r>
  <r>
    <x v="2"/>
    <x v="2"/>
    <x v="297"/>
    <x v="4"/>
    <x v="27"/>
    <x v="30"/>
    <x v="5"/>
    <n v="67"/>
    <n v="150"/>
    <x v="2271"/>
    <x v="3480"/>
    <n v="0.35"/>
    <x v="2"/>
  </r>
  <r>
    <x v="2"/>
    <x v="2"/>
    <x v="326"/>
    <x v="4"/>
    <x v="27"/>
    <x v="30"/>
    <x v="0"/>
    <n v="47"/>
    <n v="196"/>
    <x v="2272"/>
    <x v="3481"/>
    <n v="0.5"/>
    <x v="2"/>
  </r>
  <r>
    <x v="2"/>
    <x v="2"/>
    <x v="326"/>
    <x v="4"/>
    <x v="27"/>
    <x v="30"/>
    <x v="1"/>
    <n v="51"/>
    <n v="173"/>
    <x v="1717"/>
    <x v="3482"/>
    <n v="0.51"/>
    <x v="2"/>
  </r>
  <r>
    <x v="2"/>
    <x v="2"/>
    <x v="326"/>
    <x v="4"/>
    <x v="27"/>
    <x v="30"/>
    <x v="2"/>
    <n v="50"/>
    <n v="137"/>
    <x v="2273"/>
    <x v="3483"/>
    <n v="0.5"/>
    <x v="2"/>
  </r>
  <r>
    <x v="2"/>
    <x v="2"/>
    <x v="326"/>
    <x v="4"/>
    <x v="27"/>
    <x v="30"/>
    <x v="3"/>
    <n v="46"/>
    <n v="128"/>
    <x v="2274"/>
    <x v="3484"/>
    <n v="0.51"/>
    <x v="2"/>
  </r>
  <r>
    <x v="2"/>
    <x v="2"/>
    <x v="326"/>
    <x v="4"/>
    <x v="27"/>
    <x v="30"/>
    <x v="4"/>
    <n v="54"/>
    <n v="138"/>
    <x v="2275"/>
    <x v="3485"/>
    <n v="0.48"/>
    <x v="2"/>
  </r>
  <r>
    <x v="2"/>
    <x v="2"/>
    <x v="326"/>
    <x v="4"/>
    <x v="27"/>
    <x v="30"/>
    <x v="5"/>
    <n v="67"/>
    <n v="143"/>
    <x v="1273"/>
    <x v="3486"/>
    <n v="0.38"/>
    <x v="2"/>
  </r>
  <r>
    <x v="2"/>
    <x v="2"/>
    <x v="358"/>
    <x v="4"/>
    <x v="27"/>
    <x v="30"/>
    <x v="0"/>
    <n v="53"/>
    <n v="182"/>
    <x v="1368"/>
    <x v="3487"/>
    <n v="0.51"/>
    <x v="2"/>
  </r>
  <r>
    <x v="2"/>
    <x v="2"/>
    <x v="358"/>
    <x v="4"/>
    <x v="27"/>
    <x v="30"/>
    <x v="1"/>
    <n v="58"/>
    <n v="175"/>
    <x v="875"/>
    <x v="3488"/>
    <n v="0.52"/>
    <x v="2"/>
  </r>
  <r>
    <x v="2"/>
    <x v="2"/>
    <x v="358"/>
    <x v="4"/>
    <x v="27"/>
    <x v="30"/>
    <x v="2"/>
    <n v="54"/>
    <n v="150"/>
    <x v="1851"/>
    <x v="3489"/>
    <n v="0.45999999999999996"/>
    <x v="2"/>
  </r>
  <r>
    <x v="2"/>
    <x v="2"/>
    <x v="358"/>
    <x v="4"/>
    <x v="27"/>
    <x v="30"/>
    <x v="3"/>
    <n v="53"/>
    <n v="113"/>
    <x v="2212"/>
    <x v="3490"/>
    <n v="0.52"/>
    <x v="2"/>
  </r>
  <r>
    <x v="2"/>
    <x v="2"/>
    <x v="358"/>
    <x v="4"/>
    <x v="27"/>
    <x v="30"/>
    <x v="4"/>
    <n v="60"/>
    <n v="126"/>
    <x v="832"/>
    <x v="2983"/>
    <n v="0.48"/>
    <x v="2"/>
  </r>
  <r>
    <x v="2"/>
    <x v="2"/>
    <x v="358"/>
    <x v="4"/>
    <x v="27"/>
    <x v="30"/>
    <x v="5"/>
    <n v="68"/>
    <n v="119"/>
    <x v="2115"/>
    <x v="3491"/>
    <n v="0.35"/>
    <x v="2"/>
  </r>
  <r>
    <x v="2"/>
    <x v="2"/>
    <x v="390"/>
    <x v="4"/>
    <x v="27"/>
    <x v="30"/>
    <x v="0"/>
    <n v="43"/>
    <n v="180"/>
    <x v="1540"/>
    <x v="3492"/>
    <n v="0.54"/>
    <x v="2"/>
  </r>
  <r>
    <x v="2"/>
    <x v="2"/>
    <x v="390"/>
    <x v="4"/>
    <x v="27"/>
    <x v="30"/>
    <x v="1"/>
    <n v="47"/>
    <n v="156"/>
    <x v="2160"/>
    <x v="3493"/>
    <n v="0.55000000000000004"/>
    <x v="2"/>
  </r>
  <r>
    <x v="2"/>
    <x v="2"/>
    <x v="390"/>
    <x v="4"/>
    <x v="27"/>
    <x v="30"/>
    <x v="2"/>
    <n v="42"/>
    <n v="135"/>
    <x v="1230"/>
    <x v="2802"/>
    <n v="0.47"/>
    <x v="2"/>
  </r>
  <r>
    <x v="2"/>
    <x v="2"/>
    <x v="390"/>
    <x v="4"/>
    <x v="27"/>
    <x v="30"/>
    <x v="3"/>
    <n v="43"/>
    <n v="120"/>
    <x v="2014"/>
    <x v="3494"/>
    <n v="0.54"/>
    <x v="2"/>
  </r>
  <r>
    <x v="2"/>
    <x v="2"/>
    <x v="390"/>
    <x v="4"/>
    <x v="27"/>
    <x v="30"/>
    <x v="4"/>
    <n v="54"/>
    <n v="100"/>
    <x v="1996"/>
    <x v="3495"/>
    <n v="0.48"/>
    <x v="2"/>
  </r>
  <r>
    <x v="2"/>
    <x v="2"/>
    <x v="390"/>
    <x v="4"/>
    <x v="27"/>
    <x v="30"/>
    <x v="5"/>
    <n v="59"/>
    <n v="131"/>
    <x v="2276"/>
    <x v="3496"/>
    <n v="0.4"/>
    <x v="2"/>
  </r>
  <r>
    <x v="2"/>
    <x v="2"/>
    <x v="419"/>
    <x v="4"/>
    <x v="27"/>
    <x v="30"/>
    <x v="0"/>
    <n v="42"/>
    <n v="131"/>
    <x v="2277"/>
    <x v="3497"/>
    <n v="0.51"/>
    <x v="2"/>
  </r>
  <r>
    <x v="2"/>
    <x v="2"/>
    <x v="419"/>
    <x v="4"/>
    <x v="27"/>
    <x v="30"/>
    <x v="1"/>
    <n v="47"/>
    <n v="142"/>
    <x v="2278"/>
    <x v="3498"/>
    <n v="0.52"/>
    <x v="2"/>
  </r>
  <r>
    <x v="2"/>
    <x v="2"/>
    <x v="419"/>
    <x v="4"/>
    <x v="27"/>
    <x v="30"/>
    <x v="2"/>
    <n v="42"/>
    <n v="105"/>
    <x v="1692"/>
    <x v="2491"/>
    <n v="0.47"/>
    <x v="2"/>
  </r>
  <r>
    <x v="2"/>
    <x v="2"/>
    <x v="419"/>
    <x v="4"/>
    <x v="27"/>
    <x v="30"/>
    <x v="3"/>
    <n v="44"/>
    <n v="88"/>
    <x v="2279"/>
    <x v="3499"/>
    <n v="0.5"/>
    <x v="2"/>
  </r>
  <r>
    <x v="2"/>
    <x v="2"/>
    <x v="419"/>
    <x v="4"/>
    <x v="27"/>
    <x v="30"/>
    <x v="4"/>
    <n v="50"/>
    <n v="90"/>
    <x v="1720"/>
    <x v="3500"/>
    <n v="0.45999999999999996"/>
    <x v="2"/>
  </r>
  <r>
    <x v="2"/>
    <x v="2"/>
    <x v="419"/>
    <x v="4"/>
    <x v="27"/>
    <x v="30"/>
    <x v="5"/>
    <n v="64"/>
    <n v="102"/>
    <x v="1290"/>
    <x v="3501"/>
    <n v="0.39"/>
    <x v="2"/>
  </r>
  <r>
    <x v="2"/>
    <x v="2"/>
    <x v="450"/>
    <x v="4"/>
    <x v="27"/>
    <x v="30"/>
    <x v="0"/>
    <n v="51"/>
    <n v="137"/>
    <x v="1283"/>
    <x v="3502"/>
    <n v="0.51"/>
    <x v="2"/>
  </r>
  <r>
    <x v="2"/>
    <x v="2"/>
    <x v="450"/>
    <x v="4"/>
    <x v="27"/>
    <x v="30"/>
    <x v="1"/>
    <n v="58"/>
    <n v="173"/>
    <x v="2280"/>
    <x v="3503"/>
    <n v="0.54"/>
    <x v="2"/>
  </r>
  <r>
    <x v="2"/>
    <x v="2"/>
    <x v="450"/>
    <x v="4"/>
    <x v="27"/>
    <x v="30"/>
    <x v="2"/>
    <n v="54"/>
    <n v="115"/>
    <x v="1013"/>
    <x v="3504"/>
    <n v="0.47"/>
    <x v="2"/>
  </r>
  <r>
    <x v="2"/>
    <x v="2"/>
    <x v="450"/>
    <x v="4"/>
    <x v="27"/>
    <x v="30"/>
    <x v="3"/>
    <n v="51"/>
    <n v="116"/>
    <x v="1252"/>
    <x v="3505"/>
    <n v="0.52"/>
    <x v="2"/>
  </r>
  <r>
    <x v="2"/>
    <x v="2"/>
    <x v="450"/>
    <x v="4"/>
    <x v="27"/>
    <x v="30"/>
    <x v="4"/>
    <n v="60"/>
    <n v="102"/>
    <x v="2281"/>
    <x v="3506"/>
    <n v="0.47"/>
    <x v="2"/>
  </r>
  <r>
    <x v="2"/>
    <x v="2"/>
    <x v="450"/>
    <x v="4"/>
    <x v="27"/>
    <x v="30"/>
    <x v="5"/>
    <n v="65"/>
    <n v="124"/>
    <x v="2282"/>
    <x v="3507"/>
    <n v="0.35"/>
    <x v="2"/>
  </r>
  <r>
    <x v="2"/>
    <x v="2"/>
    <x v="479"/>
    <x v="4"/>
    <x v="27"/>
    <x v="30"/>
    <x v="0"/>
    <n v="50"/>
    <n v="203"/>
    <x v="875"/>
    <x v="3508"/>
    <n v="0.55000000000000004"/>
    <x v="2"/>
  </r>
  <r>
    <x v="2"/>
    <x v="2"/>
    <x v="479"/>
    <x v="4"/>
    <x v="27"/>
    <x v="30"/>
    <x v="1"/>
    <n v="58"/>
    <n v="189"/>
    <x v="2239"/>
    <x v="3509"/>
    <n v="0.53"/>
    <x v="2"/>
  </r>
  <r>
    <x v="0"/>
    <x v="2"/>
    <x v="479"/>
    <x v="4"/>
    <x v="27"/>
    <x v="30"/>
    <x v="2"/>
    <n v="53"/>
    <n v="138"/>
    <x v="2283"/>
    <x v="3510"/>
    <n v="0.5"/>
    <x v="2"/>
  </r>
  <r>
    <x v="0"/>
    <x v="2"/>
    <x v="479"/>
    <x v="4"/>
    <x v="27"/>
    <x v="30"/>
    <x v="3"/>
    <n v="51"/>
    <n v="128"/>
    <x v="1290"/>
    <x v="3511"/>
    <n v="0.5"/>
    <x v="2"/>
  </r>
  <r>
    <x v="0"/>
    <x v="2"/>
    <x v="479"/>
    <x v="4"/>
    <x v="27"/>
    <x v="30"/>
    <x v="4"/>
    <n v="64"/>
    <n v="116"/>
    <x v="2284"/>
    <x v="3512"/>
    <n v="0.5"/>
    <x v="2"/>
  </r>
  <r>
    <x v="0"/>
    <x v="2"/>
    <x v="479"/>
    <x v="4"/>
    <x v="27"/>
    <x v="30"/>
    <x v="5"/>
    <n v="64"/>
    <n v="135"/>
    <x v="1143"/>
    <x v="3513"/>
    <n v="0.35"/>
    <x v="2"/>
  </r>
  <r>
    <x v="0"/>
    <x v="0"/>
    <x v="173"/>
    <x v="4"/>
    <x v="27"/>
    <x v="30"/>
    <x v="0"/>
    <n v="39"/>
    <n v="256"/>
    <x v="1336"/>
    <x v="3514"/>
    <n v="0.58000000000000007"/>
    <x v="2"/>
  </r>
  <r>
    <x v="0"/>
    <x v="0"/>
    <x v="173"/>
    <x v="4"/>
    <x v="27"/>
    <x v="30"/>
    <x v="1"/>
    <n v="37"/>
    <n v="206"/>
    <x v="2285"/>
    <x v="3515"/>
    <n v="0.44999999999999996"/>
    <x v="2"/>
  </r>
  <r>
    <x v="0"/>
    <x v="0"/>
    <x v="173"/>
    <x v="4"/>
    <x v="27"/>
    <x v="30"/>
    <x v="2"/>
    <n v="29"/>
    <n v="248"/>
    <x v="2286"/>
    <x v="1705"/>
    <n v="0.39"/>
    <x v="2"/>
  </r>
  <r>
    <x v="0"/>
    <x v="0"/>
    <x v="173"/>
    <x v="4"/>
    <x v="27"/>
    <x v="30"/>
    <x v="3"/>
    <n v="34"/>
    <n v="203"/>
    <x v="802"/>
    <x v="3516"/>
    <n v="0.44"/>
    <x v="2"/>
  </r>
  <r>
    <x v="0"/>
    <x v="0"/>
    <x v="173"/>
    <x v="4"/>
    <x v="27"/>
    <x v="30"/>
    <x v="4"/>
    <n v="47"/>
    <n v="189"/>
    <x v="2287"/>
    <x v="3517"/>
    <n v="0.47"/>
    <x v="2"/>
  </r>
  <r>
    <x v="0"/>
    <x v="0"/>
    <x v="173"/>
    <x v="4"/>
    <x v="27"/>
    <x v="30"/>
    <x v="5"/>
    <n v="37"/>
    <n v="239"/>
    <x v="2288"/>
    <x v="3518"/>
    <n v="0.6"/>
    <x v="2"/>
  </r>
  <r>
    <x v="0"/>
    <x v="0"/>
    <x v="202"/>
    <x v="4"/>
    <x v="27"/>
    <x v="30"/>
    <x v="0"/>
    <n v="38"/>
    <n v="312"/>
    <x v="1892"/>
    <x v="3519"/>
    <n v="0.59000000000000008"/>
    <x v="2"/>
  </r>
  <r>
    <x v="0"/>
    <x v="0"/>
    <x v="202"/>
    <x v="4"/>
    <x v="27"/>
    <x v="30"/>
    <x v="1"/>
    <n v="39"/>
    <n v="218"/>
    <x v="2289"/>
    <x v="3520"/>
    <n v="0.45999999999999996"/>
    <x v="2"/>
  </r>
  <r>
    <x v="0"/>
    <x v="0"/>
    <x v="202"/>
    <x v="4"/>
    <x v="27"/>
    <x v="30"/>
    <x v="2"/>
    <n v="29"/>
    <n v="217"/>
    <x v="2290"/>
    <x v="3521"/>
    <n v="0.37"/>
    <x v="2"/>
  </r>
  <r>
    <x v="0"/>
    <x v="0"/>
    <x v="202"/>
    <x v="4"/>
    <x v="28"/>
    <x v="31"/>
    <x v="3"/>
    <n v="33"/>
    <n v="169"/>
    <x v="2291"/>
    <x v="3522"/>
    <n v="0.44999999999999996"/>
    <x v="2"/>
  </r>
  <r>
    <x v="0"/>
    <x v="0"/>
    <x v="202"/>
    <x v="4"/>
    <x v="28"/>
    <x v="31"/>
    <x v="4"/>
    <n v="49"/>
    <n v="189"/>
    <x v="2292"/>
    <x v="3523"/>
    <n v="0.47"/>
    <x v="2"/>
  </r>
  <r>
    <x v="0"/>
    <x v="0"/>
    <x v="202"/>
    <x v="4"/>
    <x v="28"/>
    <x v="31"/>
    <x v="5"/>
    <n v="34"/>
    <n v="216"/>
    <x v="1990"/>
    <x v="3524"/>
    <n v="0.65"/>
    <x v="2"/>
  </r>
  <r>
    <x v="0"/>
    <x v="0"/>
    <x v="707"/>
    <x v="4"/>
    <x v="28"/>
    <x v="31"/>
    <x v="0"/>
    <n v="33"/>
    <n v="265"/>
    <x v="2293"/>
    <x v="3525"/>
    <n v="0.58000000000000007"/>
    <x v="2"/>
  </r>
  <r>
    <x v="0"/>
    <x v="0"/>
    <x v="707"/>
    <x v="4"/>
    <x v="28"/>
    <x v="31"/>
    <x v="1"/>
    <n v="32"/>
    <n v="210"/>
    <x v="1764"/>
    <x v="3526"/>
    <n v="0.49"/>
    <x v="2"/>
  </r>
  <r>
    <x v="0"/>
    <x v="0"/>
    <x v="707"/>
    <x v="4"/>
    <x v="28"/>
    <x v="31"/>
    <x v="2"/>
    <n v="24"/>
    <n v="181"/>
    <x v="2294"/>
    <x v="3527"/>
    <n v="0.38"/>
    <x v="2"/>
  </r>
  <r>
    <x v="0"/>
    <x v="0"/>
    <x v="707"/>
    <x v="4"/>
    <x v="28"/>
    <x v="31"/>
    <x v="3"/>
    <n v="27"/>
    <n v="144"/>
    <x v="2295"/>
    <x v="3528"/>
    <n v="0.42"/>
    <x v="2"/>
  </r>
  <r>
    <x v="0"/>
    <x v="0"/>
    <x v="707"/>
    <x v="4"/>
    <x v="28"/>
    <x v="31"/>
    <x v="4"/>
    <n v="41"/>
    <n v="181"/>
    <x v="2296"/>
    <x v="3529"/>
    <n v="0.48"/>
    <x v="2"/>
  </r>
  <r>
    <x v="0"/>
    <x v="0"/>
    <x v="707"/>
    <x v="4"/>
    <x v="28"/>
    <x v="31"/>
    <x v="5"/>
    <n v="32"/>
    <n v="189"/>
    <x v="1236"/>
    <x v="3530"/>
    <n v="0.63"/>
    <x v="2"/>
  </r>
  <r>
    <x v="0"/>
    <x v="0"/>
    <x v="229"/>
    <x v="4"/>
    <x v="28"/>
    <x v="31"/>
    <x v="0"/>
    <n v="33"/>
    <n v="283"/>
    <x v="2297"/>
    <x v="3531"/>
    <n v="0.57000000000000006"/>
    <x v="2"/>
  </r>
  <r>
    <x v="0"/>
    <x v="0"/>
    <x v="229"/>
    <x v="4"/>
    <x v="28"/>
    <x v="31"/>
    <x v="1"/>
    <n v="34"/>
    <n v="182"/>
    <x v="2298"/>
    <x v="3532"/>
    <n v="0.45999999999999996"/>
    <x v="2"/>
  </r>
  <r>
    <x v="0"/>
    <x v="0"/>
    <x v="229"/>
    <x v="4"/>
    <x v="28"/>
    <x v="31"/>
    <x v="2"/>
    <n v="24"/>
    <n v="182"/>
    <x v="1716"/>
    <x v="3533"/>
    <n v="0.38"/>
    <x v="2"/>
  </r>
  <r>
    <x v="0"/>
    <x v="0"/>
    <x v="229"/>
    <x v="4"/>
    <x v="28"/>
    <x v="31"/>
    <x v="3"/>
    <n v="27"/>
    <n v="180"/>
    <x v="2299"/>
    <x v="3534"/>
    <n v="0.43"/>
    <x v="2"/>
  </r>
  <r>
    <x v="0"/>
    <x v="0"/>
    <x v="229"/>
    <x v="4"/>
    <x v="28"/>
    <x v="31"/>
    <x v="4"/>
    <n v="47"/>
    <n v="188"/>
    <x v="1373"/>
    <x v="3535"/>
    <n v="0.5"/>
    <x v="2"/>
  </r>
  <r>
    <x v="0"/>
    <x v="0"/>
    <x v="229"/>
    <x v="4"/>
    <x v="28"/>
    <x v="31"/>
    <x v="5"/>
    <n v="39"/>
    <n v="209"/>
    <x v="2300"/>
    <x v="3536"/>
    <n v="0.63"/>
    <x v="2"/>
  </r>
  <r>
    <x v="0"/>
    <x v="0"/>
    <x v="258"/>
    <x v="4"/>
    <x v="28"/>
    <x v="31"/>
    <x v="0"/>
    <n v="48"/>
    <n v="282"/>
    <x v="2301"/>
    <x v="3537"/>
    <n v="0.55000000000000004"/>
    <x v="2"/>
  </r>
  <r>
    <x v="0"/>
    <x v="0"/>
    <x v="258"/>
    <x v="4"/>
    <x v="28"/>
    <x v="31"/>
    <x v="1"/>
    <n v="45"/>
    <n v="188"/>
    <x v="2302"/>
    <x v="3538"/>
    <n v="0.44999999999999996"/>
    <x v="2"/>
  </r>
  <r>
    <x v="0"/>
    <x v="0"/>
    <x v="258"/>
    <x v="4"/>
    <x v="28"/>
    <x v="31"/>
    <x v="2"/>
    <n v="41"/>
    <n v="210"/>
    <x v="1325"/>
    <x v="3539"/>
    <n v="0.37"/>
    <x v="2"/>
  </r>
  <r>
    <x v="0"/>
    <x v="0"/>
    <x v="258"/>
    <x v="4"/>
    <x v="28"/>
    <x v="31"/>
    <x v="3"/>
    <n v="43"/>
    <n v="182"/>
    <x v="2303"/>
    <x v="3540"/>
    <n v="0.42"/>
    <x v="2"/>
  </r>
  <r>
    <x v="0"/>
    <x v="0"/>
    <x v="258"/>
    <x v="4"/>
    <x v="28"/>
    <x v="31"/>
    <x v="4"/>
    <n v="53"/>
    <n v="196"/>
    <x v="2304"/>
    <x v="3541"/>
    <n v="0.5"/>
    <x v="2"/>
  </r>
  <r>
    <x v="0"/>
    <x v="0"/>
    <x v="258"/>
    <x v="4"/>
    <x v="28"/>
    <x v="31"/>
    <x v="5"/>
    <n v="59"/>
    <n v="200"/>
    <x v="2305"/>
    <x v="3542"/>
    <n v="0.6"/>
    <x v="2"/>
  </r>
  <r>
    <x v="0"/>
    <x v="0"/>
    <x v="291"/>
    <x v="4"/>
    <x v="28"/>
    <x v="31"/>
    <x v="0"/>
    <n v="51"/>
    <n v="273"/>
    <x v="2306"/>
    <x v="3543"/>
    <n v="0.56000000000000005"/>
    <x v="2"/>
  </r>
  <r>
    <x v="0"/>
    <x v="0"/>
    <x v="291"/>
    <x v="4"/>
    <x v="28"/>
    <x v="31"/>
    <x v="1"/>
    <n v="49"/>
    <n v="200"/>
    <x v="1082"/>
    <x v="3544"/>
    <n v="0.44999999999999996"/>
    <x v="2"/>
  </r>
  <r>
    <x v="0"/>
    <x v="0"/>
    <x v="291"/>
    <x v="4"/>
    <x v="28"/>
    <x v="31"/>
    <x v="2"/>
    <n v="47"/>
    <n v="209"/>
    <x v="2307"/>
    <x v="3545"/>
    <n v="0.36"/>
    <x v="2"/>
  </r>
  <r>
    <x v="0"/>
    <x v="0"/>
    <x v="291"/>
    <x v="4"/>
    <x v="28"/>
    <x v="31"/>
    <x v="3"/>
    <n v="47"/>
    <n v="218"/>
    <x v="960"/>
    <x v="3546"/>
    <n v="0.44999999999999996"/>
    <x v="2"/>
  </r>
  <r>
    <x v="0"/>
    <x v="0"/>
    <x v="291"/>
    <x v="4"/>
    <x v="28"/>
    <x v="31"/>
    <x v="4"/>
    <n v="62"/>
    <n v="195"/>
    <x v="2308"/>
    <x v="3547"/>
    <n v="0.44999999999999996"/>
    <x v="2"/>
  </r>
  <r>
    <x v="0"/>
    <x v="0"/>
    <x v="291"/>
    <x v="4"/>
    <x v="28"/>
    <x v="31"/>
    <x v="5"/>
    <n v="65"/>
    <n v="250"/>
    <x v="2309"/>
    <x v="3548"/>
    <n v="0.64"/>
    <x v="2"/>
  </r>
  <r>
    <x v="0"/>
    <x v="0"/>
    <x v="319"/>
    <x v="4"/>
    <x v="28"/>
    <x v="31"/>
    <x v="0"/>
    <n v="63"/>
    <n v="311"/>
    <x v="2310"/>
    <x v="3549"/>
    <n v="0.59000000000000008"/>
    <x v="2"/>
  </r>
  <r>
    <x v="0"/>
    <x v="0"/>
    <x v="319"/>
    <x v="4"/>
    <x v="28"/>
    <x v="31"/>
    <x v="1"/>
    <n v="58"/>
    <n v="270"/>
    <x v="796"/>
    <x v="3550"/>
    <n v="0.49"/>
    <x v="2"/>
  </r>
  <r>
    <x v="0"/>
    <x v="0"/>
    <x v="319"/>
    <x v="4"/>
    <x v="28"/>
    <x v="31"/>
    <x v="2"/>
    <n v="51"/>
    <n v="248"/>
    <x v="2311"/>
    <x v="3551"/>
    <n v="0.36"/>
    <x v="2"/>
  </r>
  <r>
    <x v="0"/>
    <x v="0"/>
    <x v="319"/>
    <x v="4"/>
    <x v="28"/>
    <x v="31"/>
    <x v="3"/>
    <n v="52"/>
    <n v="202"/>
    <x v="2181"/>
    <x v="3552"/>
    <n v="0.42"/>
    <x v="2"/>
  </r>
  <r>
    <x v="0"/>
    <x v="0"/>
    <x v="319"/>
    <x v="4"/>
    <x v="28"/>
    <x v="31"/>
    <x v="4"/>
    <n v="64"/>
    <n v="240"/>
    <x v="2312"/>
    <x v="3553"/>
    <n v="0.44999999999999996"/>
    <x v="2"/>
  </r>
  <r>
    <x v="0"/>
    <x v="0"/>
    <x v="319"/>
    <x v="4"/>
    <x v="28"/>
    <x v="31"/>
    <x v="5"/>
    <n v="66"/>
    <n v="244"/>
    <x v="2313"/>
    <x v="3554"/>
    <n v="0.65"/>
    <x v="2"/>
  </r>
  <r>
    <x v="0"/>
    <x v="0"/>
    <x v="351"/>
    <x v="4"/>
    <x v="28"/>
    <x v="31"/>
    <x v="0"/>
    <n v="62"/>
    <n v="326"/>
    <x v="2314"/>
    <x v="3555"/>
    <n v="0.57000000000000006"/>
    <x v="2"/>
  </r>
  <r>
    <x v="0"/>
    <x v="0"/>
    <x v="351"/>
    <x v="4"/>
    <x v="28"/>
    <x v="31"/>
    <x v="1"/>
    <n v="54"/>
    <n v="243"/>
    <x v="2315"/>
    <x v="3556"/>
    <n v="0.49"/>
    <x v="2"/>
  </r>
  <r>
    <x v="0"/>
    <x v="0"/>
    <x v="351"/>
    <x v="4"/>
    <x v="28"/>
    <x v="31"/>
    <x v="2"/>
    <n v="50"/>
    <n v="231"/>
    <x v="1885"/>
    <x v="3557"/>
    <n v="0.4"/>
    <x v="2"/>
  </r>
  <r>
    <x v="0"/>
    <x v="0"/>
    <x v="351"/>
    <x v="4"/>
    <x v="28"/>
    <x v="31"/>
    <x v="3"/>
    <n v="44"/>
    <n v="233"/>
    <x v="1387"/>
    <x v="3558"/>
    <n v="0.41"/>
    <x v="2"/>
  </r>
  <r>
    <x v="0"/>
    <x v="0"/>
    <x v="351"/>
    <x v="4"/>
    <x v="28"/>
    <x v="31"/>
    <x v="4"/>
    <n v="51"/>
    <n v="225"/>
    <x v="2103"/>
    <x v="3559"/>
    <n v="0.45999999999999996"/>
    <x v="2"/>
  </r>
  <r>
    <x v="0"/>
    <x v="0"/>
    <x v="351"/>
    <x v="4"/>
    <x v="28"/>
    <x v="31"/>
    <x v="5"/>
    <n v="58"/>
    <n v="278"/>
    <x v="2316"/>
    <x v="3560"/>
    <n v="0.61"/>
    <x v="2"/>
  </r>
  <r>
    <x v="0"/>
    <x v="0"/>
    <x v="381"/>
    <x v="4"/>
    <x v="28"/>
    <x v="31"/>
    <x v="0"/>
    <n v="51"/>
    <n v="287"/>
    <x v="2317"/>
    <x v="3561"/>
    <n v="0.58000000000000007"/>
    <x v="2"/>
  </r>
  <r>
    <x v="0"/>
    <x v="0"/>
    <x v="381"/>
    <x v="4"/>
    <x v="28"/>
    <x v="31"/>
    <x v="1"/>
    <n v="48"/>
    <n v="223"/>
    <x v="2318"/>
    <x v="3562"/>
    <n v="0.48"/>
    <x v="2"/>
  </r>
  <r>
    <x v="0"/>
    <x v="0"/>
    <x v="381"/>
    <x v="4"/>
    <x v="28"/>
    <x v="31"/>
    <x v="2"/>
    <n v="38"/>
    <n v="196"/>
    <x v="1512"/>
    <x v="3563"/>
    <n v="0.39"/>
    <x v="2"/>
  </r>
  <r>
    <x v="0"/>
    <x v="0"/>
    <x v="381"/>
    <x v="4"/>
    <x v="28"/>
    <x v="31"/>
    <x v="3"/>
    <n v="39"/>
    <n v="210"/>
    <x v="854"/>
    <x v="3564"/>
    <n v="0.4"/>
    <x v="2"/>
  </r>
  <r>
    <x v="0"/>
    <x v="0"/>
    <x v="381"/>
    <x v="4"/>
    <x v="28"/>
    <x v="31"/>
    <x v="4"/>
    <n v="48"/>
    <n v="175"/>
    <x v="865"/>
    <x v="3565"/>
    <n v="0.45999999999999996"/>
    <x v="2"/>
  </r>
  <r>
    <x v="0"/>
    <x v="0"/>
    <x v="381"/>
    <x v="4"/>
    <x v="28"/>
    <x v="31"/>
    <x v="5"/>
    <n v="52"/>
    <n v="232"/>
    <x v="2319"/>
    <x v="3566"/>
    <n v="0.6"/>
    <x v="2"/>
  </r>
  <r>
    <x v="0"/>
    <x v="0"/>
    <x v="413"/>
    <x v="4"/>
    <x v="28"/>
    <x v="31"/>
    <x v="0"/>
    <n v="50"/>
    <n v="244"/>
    <x v="2320"/>
    <x v="3567"/>
    <n v="0.6"/>
    <x v="2"/>
  </r>
  <r>
    <x v="0"/>
    <x v="0"/>
    <x v="413"/>
    <x v="4"/>
    <x v="28"/>
    <x v="31"/>
    <x v="1"/>
    <n v="42"/>
    <n v="208"/>
    <x v="2321"/>
    <x v="3568"/>
    <n v="0.5"/>
    <x v="2"/>
  </r>
  <r>
    <x v="0"/>
    <x v="0"/>
    <x v="413"/>
    <x v="4"/>
    <x v="28"/>
    <x v="31"/>
    <x v="2"/>
    <n v="41"/>
    <n v="176"/>
    <x v="940"/>
    <x v="3569"/>
    <n v="0.39"/>
    <x v="2"/>
  </r>
  <r>
    <x v="0"/>
    <x v="0"/>
    <x v="413"/>
    <x v="4"/>
    <x v="28"/>
    <x v="31"/>
    <x v="3"/>
    <n v="41"/>
    <n v="176"/>
    <x v="940"/>
    <x v="3570"/>
    <n v="0.4"/>
    <x v="2"/>
  </r>
  <r>
    <x v="0"/>
    <x v="0"/>
    <x v="413"/>
    <x v="4"/>
    <x v="28"/>
    <x v="31"/>
    <x v="4"/>
    <n v="52"/>
    <n v="189"/>
    <x v="753"/>
    <x v="3571"/>
    <n v="0.48"/>
    <x v="2"/>
  </r>
  <r>
    <x v="0"/>
    <x v="0"/>
    <x v="413"/>
    <x v="4"/>
    <x v="28"/>
    <x v="31"/>
    <x v="5"/>
    <n v="56"/>
    <n v="225"/>
    <x v="789"/>
    <x v="3572"/>
    <n v="0.65"/>
    <x v="2"/>
  </r>
  <r>
    <x v="0"/>
    <x v="0"/>
    <x v="443"/>
    <x v="4"/>
    <x v="28"/>
    <x v="31"/>
    <x v="0"/>
    <n v="50"/>
    <n v="278"/>
    <x v="2322"/>
    <x v="3573"/>
    <n v="0.57000000000000006"/>
    <x v="2"/>
  </r>
  <r>
    <x v="0"/>
    <x v="0"/>
    <x v="443"/>
    <x v="4"/>
    <x v="28"/>
    <x v="31"/>
    <x v="1"/>
    <n v="44"/>
    <n v="188"/>
    <x v="980"/>
    <x v="1602"/>
    <n v="0.44999999999999996"/>
    <x v="2"/>
  </r>
  <r>
    <x v="0"/>
    <x v="0"/>
    <x v="443"/>
    <x v="4"/>
    <x v="28"/>
    <x v="31"/>
    <x v="2"/>
    <n v="43"/>
    <n v="202"/>
    <x v="2323"/>
    <x v="3574"/>
    <n v="0.35"/>
    <x v="2"/>
  </r>
  <r>
    <x v="0"/>
    <x v="0"/>
    <x v="443"/>
    <x v="4"/>
    <x v="28"/>
    <x v="31"/>
    <x v="3"/>
    <n v="53"/>
    <n v="225"/>
    <x v="2324"/>
    <x v="3575"/>
    <n v="0.42"/>
    <x v="2"/>
  </r>
  <r>
    <x v="0"/>
    <x v="0"/>
    <x v="443"/>
    <x v="4"/>
    <x v="28"/>
    <x v="31"/>
    <x v="4"/>
    <n v="66"/>
    <n v="196"/>
    <x v="1113"/>
    <x v="3576"/>
    <n v="0.47"/>
    <x v="2"/>
  </r>
  <r>
    <x v="0"/>
    <x v="0"/>
    <x v="443"/>
    <x v="4"/>
    <x v="28"/>
    <x v="31"/>
    <x v="5"/>
    <n v="74"/>
    <n v="206"/>
    <x v="2325"/>
    <x v="3577"/>
    <n v="0.63"/>
    <x v="2"/>
  </r>
  <r>
    <x v="0"/>
    <x v="0"/>
    <x v="472"/>
    <x v="4"/>
    <x v="28"/>
    <x v="31"/>
    <x v="0"/>
    <n v="67"/>
    <n v="290"/>
    <x v="2326"/>
    <x v="3578"/>
    <n v="0.6"/>
    <x v="2"/>
  </r>
  <r>
    <x v="0"/>
    <x v="0"/>
    <x v="472"/>
    <x v="4"/>
    <x v="28"/>
    <x v="31"/>
    <x v="1"/>
    <n v="58"/>
    <n v="219"/>
    <x v="1211"/>
    <x v="3579"/>
    <n v="0.44999999999999996"/>
    <x v="2"/>
  </r>
  <r>
    <x v="2"/>
    <x v="0"/>
    <x v="472"/>
    <x v="4"/>
    <x v="28"/>
    <x v="31"/>
    <x v="2"/>
    <n v="56"/>
    <n v="215"/>
    <x v="755"/>
    <x v="3580"/>
    <n v="0.35"/>
    <x v="2"/>
  </r>
  <r>
    <x v="2"/>
    <x v="0"/>
    <x v="472"/>
    <x v="4"/>
    <x v="28"/>
    <x v="31"/>
    <x v="3"/>
    <n v="59"/>
    <n v="194"/>
    <x v="2327"/>
    <x v="3581"/>
    <n v="0.44999999999999996"/>
    <x v="2"/>
  </r>
  <r>
    <x v="2"/>
    <x v="0"/>
    <x v="472"/>
    <x v="4"/>
    <x v="28"/>
    <x v="31"/>
    <x v="4"/>
    <n v="66"/>
    <n v="225"/>
    <x v="2328"/>
    <x v="3582"/>
    <n v="0.44999999999999996"/>
    <x v="2"/>
  </r>
  <r>
    <x v="2"/>
    <x v="0"/>
    <x v="472"/>
    <x v="4"/>
    <x v="28"/>
    <x v="31"/>
    <x v="5"/>
    <n v="68"/>
    <n v="228"/>
    <x v="2329"/>
    <x v="3583"/>
    <n v="0.6"/>
    <x v="2"/>
  </r>
  <r>
    <x v="2"/>
    <x v="0"/>
    <x v="170"/>
    <x v="4"/>
    <x v="28"/>
    <x v="31"/>
    <x v="0"/>
    <n v="33"/>
    <n v="231"/>
    <x v="2330"/>
    <x v="3584"/>
    <n v="0.5"/>
    <x v="2"/>
  </r>
  <r>
    <x v="2"/>
    <x v="0"/>
    <x v="170"/>
    <x v="4"/>
    <x v="28"/>
    <x v="31"/>
    <x v="1"/>
    <n v="34"/>
    <n v="181"/>
    <x v="2331"/>
    <x v="3585"/>
    <n v="0.5"/>
    <x v="2"/>
  </r>
  <r>
    <x v="2"/>
    <x v="0"/>
    <x v="170"/>
    <x v="4"/>
    <x v="28"/>
    <x v="31"/>
    <x v="2"/>
    <n v="24"/>
    <n v="189"/>
    <x v="2332"/>
    <x v="3586"/>
    <n v="0.54"/>
    <x v="2"/>
  </r>
  <r>
    <x v="2"/>
    <x v="0"/>
    <x v="170"/>
    <x v="4"/>
    <x v="28"/>
    <x v="31"/>
    <x v="3"/>
    <n v="29"/>
    <n v="173"/>
    <x v="2333"/>
    <x v="3587"/>
    <n v="0.55000000000000004"/>
    <x v="2"/>
  </r>
  <r>
    <x v="2"/>
    <x v="0"/>
    <x v="170"/>
    <x v="4"/>
    <x v="28"/>
    <x v="31"/>
    <x v="4"/>
    <n v="42"/>
    <n v="156"/>
    <x v="2334"/>
    <x v="3588"/>
    <n v="0.45999999999999996"/>
    <x v="2"/>
  </r>
  <r>
    <x v="2"/>
    <x v="0"/>
    <x v="170"/>
    <x v="4"/>
    <x v="28"/>
    <x v="31"/>
    <x v="5"/>
    <n v="34"/>
    <n v="196"/>
    <x v="807"/>
    <x v="3589"/>
    <n v="0.64"/>
    <x v="2"/>
  </r>
  <r>
    <x v="2"/>
    <x v="0"/>
    <x v="199"/>
    <x v="4"/>
    <x v="28"/>
    <x v="31"/>
    <x v="0"/>
    <n v="34"/>
    <n v="263"/>
    <x v="2335"/>
    <x v="3590"/>
    <n v="0.5"/>
    <x v="2"/>
  </r>
  <r>
    <x v="2"/>
    <x v="0"/>
    <x v="199"/>
    <x v="4"/>
    <x v="28"/>
    <x v="31"/>
    <x v="1"/>
    <n v="34"/>
    <n v="188"/>
    <x v="1232"/>
    <x v="3591"/>
    <n v="0.48"/>
    <x v="2"/>
  </r>
  <r>
    <x v="2"/>
    <x v="0"/>
    <x v="199"/>
    <x v="4"/>
    <x v="28"/>
    <x v="31"/>
    <x v="2"/>
    <n v="23"/>
    <n v="169"/>
    <x v="2336"/>
    <x v="3592"/>
    <n v="0.55000000000000004"/>
    <x v="2"/>
  </r>
  <r>
    <x v="2"/>
    <x v="0"/>
    <x v="199"/>
    <x v="4"/>
    <x v="29"/>
    <x v="32"/>
    <x v="3"/>
    <n v="29"/>
    <n v="142"/>
    <x v="2337"/>
    <x v="3593"/>
    <n v="0.5"/>
    <x v="2"/>
  </r>
  <r>
    <x v="2"/>
    <x v="0"/>
    <x v="199"/>
    <x v="4"/>
    <x v="29"/>
    <x v="32"/>
    <x v="4"/>
    <n v="44"/>
    <n v="180"/>
    <x v="1830"/>
    <x v="3435"/>
    <n v="0.5"/>
    <x v="2"/>
  </r>
  <r>
    <x v="2"/>
    <x v="0"/>
    <x v="199"/>
    <x v="4"/>
    <x v="29"/>
    <x v="32"/>
    <x v="5"/>
    <n v="29"/>
    <n v="203"/>
    <x v="2338"/>
    <x v="3594"/>
    <n v="0.6"/>
    <x v="2"/>
  </r>
  <r>
    <x v="2"/>
    <x v="0"/>
    <x v="704"/>
    <x v="4"/>
    <x v="29"/>
    <x v="32"/>
    <x v="0"/>
    <n v="28"/>
    <n v="276"/>
    <x v="1110"/>
    <x v="1944"/>
    <n v="0.54"/>
    <x v="2"/>
  </r>
  <r>
    <x v="2"/>
    <x v="0"/>
    <x v="704"/>
    <x v="4"/>
    <x v="29"/>
    <x v="32"/>
    <x v="1"/>
    <n v="29"/>
    <n v="150"/>
    <x v="2339"/>
    <x v="3595"/>
    <n v="0.44999999999999996"/>
    <x v="2"/>
  </r>
  <r>
    <x v="2"/>
    <x v="0"/>
    <x v="704"/>
    <x v="4"/>
    <x v="29"/>
    <x v="32"/>
    <x v="2"/>
    <n v="19"/>
    <n v="181"/>
    <x v="2340"/>
    <x v="3596"/>
    <n v="0.52"/>
    <x v="2"/>
  </r>
  <r>
    <x v="2"/>
    <x v="0"/>
    <x v="704"/>
    <x v="4"/>
    <x v="29"/>
    <x v="32"/>
    <x v="3"/>
    <n v="25"/>
    <n v="124"/>
    <x v="1991"/>
    <x v="3597"/>
    <n v="0.54"/>
    <x v="2"/>
  </r>
  <r>
    <x v="2"/>
    <x v="0"/>
    <x v="704"/>
    <x v="4"/>
    <x v="29"/>
    <x v="32"/>
    <x v="4"/>
    <n v="37"/>
    <n v="158"/>
    <x v="2341"/>
    <x v="3598"/>
    <n v="0.44999999999999996"/>
    <x v="2"/>
  </r>
  <r>
    <x v="2"/>
    <x v="0"/>
    <x v="704"/>
    <x v="4"/>
    <x v="29"/>
    <x v="32"/>
    <x v="5"/>
    <n v="27"/>
    <n v="169"/>
    <x v="2342"/>
    <x v="3599"/>
    <n v="0.62"/>
    <x v="2"/>
  </r>
  <r>
    <x v="2"/>
    <x v="0"/>
    <x v="721"/>
    <x v="4"/>
    <x v="29"/>
    <x v="32"/>
    <x v="0"/>
    <n v="27"/>
    <n v="263"/>
    <x v="2343"/>
    <x v="3600"/>
    <n v="0.54"/>
    <x v="2"/>
  </r>
  <r>
    <x v="2"/>
    <x v="0"/>
    <x v="721"/>
    <x v="4"/>
    <x v="29"/>
    <x v="32"/>
    <x v="1"/>
    <n v="28"/>
    <n v="155"/>
    <x v="2344"/>
    <x v="3601"/>
    <n v="0.47"/>
    <x v="2"/>
  </r>
  <r>
    <x v="2"/>
    <x v="0"/>
    <x v="721"/>
    <x v="4"/>
    <x v="29"/>
    <x v="32"/>
    <x v="2"/>
    <n v="20"/>
    <n v="144"/>
    <x v="1477"/>
    <x v="3602"/>
    <n v="0.55000000000000004"/>
    <x v="2"/>
  </r>
  <r>
    <x v="2"/>
    <x v="0"/>
    <x v="721"/>
    <x v="4"/>
    <x v="29"/>
    <x v="32"/>
    <x v="3"/>
    <n v="24"/>
    <n v="140"/>
    <x v="1597"/>
    <x v="3603"/>
    <n v="0.54"/>
    <x v="2"/>
  </r>
  <r>
    <x v="2"/>
    <x v="0"/>
    <x v="721"/>
    <x v="4"/>
    <x v="29"/>
    <x v="32"/>
    <x v="4"/>
    <n v="42"/>
    <n v="131"/>
    <x v="2277"/>
    <x v="3604"/>
    <n v="0.5"/>
    <x v="2"/>
  </r>
  <r>
    <x v="2"/>
    <x v="0"/>
    <x v="721"/>
    <x v="4"/>
    <x v="29"/>
    <x v="32"/>
    <x v="5"/>
    <n v="32"/>
    <n v="189"/>
    <x v="1236"/>
    <x v="3605"/>
    <n v="0.61"/>
    <x v="2"/>
  </r>
  <r>
    <x v="2"/>
    <x v="0"/>
    <x v="255"/>
    <x v="4"/>
    <x v="29"/>
    <x v="32"/>
    <x v="0"/>
    <n v="41"/>
    <n v="246"/>
    <x v="2345"/>
    <x v="3606"/>
    <n v="0.55000000000000004"/>
    <x v="2"/>
  </r>
  <r>
    <x v="2"/>
    <x v="0"/>
    <x v="255"/>
    <x v="4"/>
    <x v="29"/>
    <x v="32"/>
    <x v="1"/>
    <n v="42"/>
    <n v="182"/>
    <x v="947"/>
    <x v="3607"/>
    <n v="0.45999999999999996"/>
    <x v="2"/>
  </r>
  <r>
    <x v="2"/>
    <x v="0"/>
    <x v="255"/>
    <x v="4"/>
    <x v="29"/>
    <x v="32"/>
    <x v="2"/>
    <n v="37"/>
    <n v="169"/>
    <x v="2346"/>
    <x v="3608"/>
    <n v="0.53"/>
    <x v="2"/>
  </r>
  <r>
    <x v="2"/>
    <x v="0"/>
    <x v="255"/>
    <x v="4"/>
    <x v="29"/>
    <x v="32"/>
    <x v="3"/>
    <n v="38"/>
    <n v="150"/>
    <x v="2073"/>
    <x v="3609"/>
    <n v="0.54"/>
    <x v="2"/>
  </r>
  <r>
    <x v="2"/>
    <x v="0"/>
    <x v="255"/>
    <x v="4"/>
    <x v="29"/>
    <x v="32"/>
    <x v="4"/>
    <n v="46"/>
    <n v="150"/>
    <x v="1310"/>
    <x v="3610"/>
    <n v="0.49"/>
    <x v="2"/>
  </r>
  <r>
    <x v="2"/>
    <x v="0"/>
    <x v="255"/>
    <x v="4"/>
    <x v="29"/>
    <x v="32"/>
    <x v="5"/>
    <n v="51"/>
    <n v="203"/>
    <x v="917"/>
    <x v="3611"/>
    <n v="0.62"/>
    <x v="2"/>
  </r>
  <r>
    <x v="2"/>
    <x v="0"/>
    <x v="288"/>
    <x v="4"/>
    <x v="29"/>
    <x v="32"/>
    <x v="0"/>
    <n v="46"/>
    <n v="238"/>
    <x v="2347"/>
    <x v="3612"/>
    <n v="0.55000000000000004"/>
    <x v="2"/>
  </r>
  <r>
    <x v="2"/>
    <x v="0"/>
    <x v="288"/>
    <x v="4"/>
    <x v="29"/>
    <x v="32"/>
    <x v="1"/>
    <n v="42"/>
    <n v="182"/>
    <x v="947"/>
    <x v="3613"/>
    <n v="0.47"/>
    <x v="2"/>
  </r>
  <r>
    <x v="2"/>
    <x v="0"/>
    <x v="288"/>
    <x v="4"/>
    <x v="29"/>
    <x v="32"/>
    <x v="2"/>
    <n v="47"/>
    <n v="169"/>
    <x v="953"/>
    <x v="3614"/>
    <n v="0.54"/>
    <x v="2"/>
  </r>
  <r>
    <x v="2"/>
    <x v="0"/>
    <x v="288"/>
    <x v="4"/>
    <x v="29"/>
    <x v="32"/>
    <x v="3"/>
    <n v="49"/>
    <n v="169"/>
    <x v="2348"/>
    <x v="3615"/>
    <n v="0.51"/>
    <x v="2"/>
  </r>
  <r>
    <x v="2"/>
    <x v="0"/>
    <x v="288"/>
    <x v="4"/>
    <x v="29"/>
    <x v="32"/>
    <x v="4"/>
    <n v="61"/>
    <n v="163"/>
    <x v="2349"/>
    <x v="3616"/>
    <n v="0.49"/>
    <x v="2"/>
  </r>
  <r>
    <x v="2"/>
    <x v="0"/>
    <x v="288"/>
    <x v="4"/>
    <x v="29"/>
    <x v="32"/>
    <x v="5"/>
    <n v="67"/>
    <n v="231"/>
    <x v="2350"/>
    <x v="3617"/>
    <n v="0.6"/>
    <x v="2"/>
  </r>
  <r>
    <x v="2"/>
    <x v="0"/>
    <x v="316"/>
    <x v="4"/>
    <x v="29"/>
    <x v="32"/>
    <x v="0"/>
    <n v="60"/>
    <n v="294"/>
    <x v="2150"/>
    <x v="3618"/>
    <n v="0.5"/>
    <x v="2"/>
  </r>
  <r>
    <x v="2"/>
    <x v="0"/>
    <x v="316"/>
    <x v="4"/>
    <x v="29"/>
    <x v="32"/>
    <x v="1"/>
    <n v="58"/>
    <n v="224"/>
    <x v="1834"/>
    <x v="3619"/>
    <n v="0.5"/>
    <x v="2"/>
  </r>
  <r>
    <x v="2"/>
    <x v="0"/>
    <x v="316"/>
    <x v="4"/>
    <x v="29"/>
    <x v="32"/>
    <x v="2"/>
    <n v="53"/>
    <n v="196"/>
    <x v="2304"/>
    <x v="3620"/>
    <n v="0.55000000000000004"/>
    <x v="2"/>
  </r>
  <r>
    <x v="2"/>
    <x v="0"/>
    <x v="316"/>
    <x v="4"/>
    <x v="29"/>
    <x v="32"/>
    <x v="3"/>
    <n v="52"/>
    <n v="203"/>
    <x v="966"/>
    <x v="3621"/>
    <n v="0.51"/>
    <x v="2"/>
  </r>
  <r>
    <x v="2"/>
    <x v="0"/>
    <x v="316"/>
    <x v="4"/>
    <x v="29"/>
    <x v="32"/>
    <x v="4"/>
    <n v="59"/>
    <n v="182"/>
    <x v="918"/>
    <x v="3622"/>
    <n v="0.49"/>
    <x v="2"/>
  </r>
  <r>
    <x v="2"/>
    <x v="0"/>
    <x v="316"/>
    <x v="4"/>
    <x v="29"/>
    <x v="32"/>
    <x v="5"/>
    <n v="64"/>
    <n v="263"/>
    <x v="2351"/>
    <x v="3623"/>
    <n v="0.63"/>
    <x v="2"/>
  </r>
  <r>
    <x v="2"/>
    <x v="0"/>
    <x v="348"/>
    <x v="4"/>
    <x v="29"/>
    <x v="32"/>
    <x v="0"/>
    <n v="61"/>
    <n v="308"/>
    <x v="2352"/>
    <x v="3624"/>
    <n v="0.53"/>
    <x v="2"/>
  </r>
  <r>
    <x v="2"/>
    <x v="0"/>
    <x v="348"/>
    <x v="4"/>
    <x v="29"/>
    <x v="32"/>
    <x v="1"/>
    <n v="58"/>
    <n v="200"/>
    <x v="2353"/>
    <x v="3625"/>
    <n v="0.44999999999999996"/>
    <x v="2"/>
  </r>
  <r>
    <x v="2"/>
    <x v="0"/>
    <x v="348"/>
    <x v="4"/>
    <x v="29"/>
    <x v="32"/>
    <x v="2"/>
    <n v="54"/>
    <n v="210"/>
    <x v="879"/>
    <x v="3626"/>
    <n v="0.53"/>
    <x v="2"/>
  </r>
  <r>
    <x v="2"/>
    <x v="0"/>
    <x v="348"/>
    <x v="4"/>
    <x v="29"/>
    <x v="32"/>
    <x v="3"/>
    <n v="44"/>
    <n v="182"/>
    <x v="2354"/>
    <x v="3627"/>
    <n v="0.53"/>
    <x v="2"/>
  </r>
  <r>
    <x v="2"/>
    <x v="0"/>
    <x v="348"/>
    <x v="4"/>
    <x v="29"/>
    <x v="32"/>
    <x v="4"/>
    <n v="53"/>
    <n v="176"/>
    <x v="2355"/>
    <x v="3628"/>
    <n v="0.48"/>
    <x v="2"/>
  </r>
  <r>
    <x v="2"/>
    <x v="0"/>
    <x v="348"/>
    <x v="4"/>
    <x v="29"/>
    <x v="32"/>
    <x v="5"/>
    <n v="54"/>
    <n v="231"/>
    <x v="2356"/>
    <x v="3629"/>
    <n v="0.64"/>
    <x v="2"/>
  </r>
  <r>
    <x v="2"/>
    <x v="0"/>
    <x v="378"/>
    <x v="4"/>
    <x v="29"/>
    <x v="32"/>
    <x v="0"/>
    <n v="53"/>
    <n v="250"/>
    <x v="2357"/>
    <x v="3630"/>
    <n v="0.52"/>
    <x v="2"/>
  </r>
  <r>
    <x v="2"/>
    <x v="0"/>
    <x v="378"/>
    <x v="4"/>
    <x v="29"/>
    <x v="32"/>
    <x v="1"/>
    <n v="49"/>
    <n v="181"/>
    <x v="2193"/>
    <x v="3631"/>
    <n v="0.5"/>
    <x v="2"/>
  </r>
  <r>
    <x v="2"/>
    <x v="0"/>
    <x v="378"/>
    <x v="4"/>
    <x v="29"/>
    <x v="32"/>
    <x v="2"/>
    <n v="28"/>
    <n v="175"/>
    <x v="1071"/>
    <x v="3632"/>
    <n v="0.51"/>
    <x v="2"/>
  </r>
  <r>
    <x v="2"/>
    <x v="0"/>
    <x v="378"/>
    <x v="4"/>
    <x v="29"/>
    <x v="32"/>
    <x v="3"/>
    <n v="28"/>
    <n v="150"/>
    <x v="1077"/>
    <x v="3240"/>
    <n v="0.5"/>
    <x v="2"/>
  </r>
  <r>
    <x v="2"/>
    <x v="0"/>
    <x v="378"/>
    <x v="4"/>
    <x v="29"/>
    <x v="32"/>
    <x v="4"/>
    <n v="38"/>
    <n v="156"/>
    <x v="1903"/>
    <x v="3633"/>
    <n v="0.45999999999999996"/>
    <x v="2"/>
  </r>
  <r>
    <x v="2"/>
    <x v="0"/>
    <x v="378"/>
    <x v="4"/>
    <x v="29"/>
    <x v="32"/>
    <x v="5"/>
    <n v="41"/>
    <n v="203"/>
    <x v="2358"/>
    <x v="3634"/>
    <n v="0.61"/>
    <x v="2"/>
  </r>
  <r>
    <x v="2"/>
    <x v="0"/>
    <x v="410"/>
    <x v="4"/>
    <x v="29"/>
    <x v="32"/>
    <x v="0"/>
    <n v="42"/>
    <n v="245"/>
    <x v="869"/>
    <x v="3635"/>
    <n v="0.54"/>
    <x v="2"/>
  </r>
  <r>
    <x v="2"/>
    <x v="0"/>
    <x v="410"/>
    <x v="4"/>
    <x v="29"/>
    <x v="32"/>
    <x v="1"/>
    <n v="33"/>
    <n v="196"/>
    <x v="1829"/>
    <x v="3636"/>
    <n v="0.45999999999999996"/>
    <x v="2"/>
  </r>
  <r>
    <x v="2"/>
    <x v="0"/>
    <x v="410"/>
    <x v="4"/>
    <x v="29"/>
    <x v="32"/>
    <x v="2"/>
    <n v="34"/>
    <n v="150"/>
    <x v="2047"/>
    <x v="1951"/>
    <n v="0.51"/>
    <x v="2"/>
  </r>
  <r>
    <x v="2"/>
    <x v="0"/>
    <x v="410"/>
    <x v="4"/>
    <x v="29"/>
    <x v="32"/>
    <x v="3"/>
    <n v="34"/>
    <n v="160"/>
    <x v="1311"/>
    <x v="3637"/>
    <n v="0.54"/>
    <x v="2"/>
  </r>
  <r>
    <x v="2"/>
    <x v="0"/>
    <x v="410"/>
    <x v="4"/>
    <x v="29"/>
    <x v="32"/>
    <x v="4"/>
    <n v="42"/>
    <n v="149"/>
    <x v="2359"/>
    <x v="3638"/>
    <n v="0.47"/>
    <x v="2"/>
  </r>
  <r>
    <x v="2"/>
    <x v="0"/>
    <x v="410"/>
    <x v="4"/>
    <x v="29"/>
    <x v="32"/>
    <x v="5"/>
    <n v="48"/>
    <n v="176"/>
    <x v="2360"/>
    <x v="3639"/>
    <n v="0.63"/>
    <x v="2"/>
  </r>
  <r>
    <x v="2"/>
    <x v="0"/>
    <x v="440"/>
    <x v="4"/>
    <x v="29"/>
    <x v="32"/>
    <x v="0"/>
    <n v="44"/>
    <n v="215"/>
    <x v="2361"/>
    <x v="3640"/>
    <n v="0.55000000000000004"/>
    <x v="2"/>
  </r>
  <r>
    <x v="2"/>
    <x v="0"/>
    <x v="440"/>
    <x v="4"/>
    <x v="29"/>
    <x v="32"/>
    <x v="1"/>
    <n v="32"/>
    <n v="195"/>
    <x v="1204"/>
    <x v="3641"/>
    <n v="0.47"/>
    <x v="2"/>
  </r>
  <r>
    <x v="2"/>
    <x v="0"/>
    <x v="440"/>
    <x v="4"/>
    <x v="29"/>
    <x v="32"/>
    <x v="2"/>
    <n v="38"/>
    <n v="167"/>
    <x v="1508"/>
    <x v="3642"/>
    <n v="0.54"/>
    <x v="2"/>
  </r>
  <r>
    <x v="2"/>
    <x v="0"/>
    <x v="440"/>
    <x v="4"/>
    <x v="29"/>
    <x v="32"/>
    <x v="3"/>
    <n v="55"/>
    <n v="163"/>
    <x v="2362"/>
    <x v="3643"/>
    <n v="0.51"/>
    <x v="2"/>
  </r>
  <r>
    <x v="2"/>
    <x v="0"/>
    <x v="440"/>
    <x v="4"/>
    <x v="29"/>
    <x v="32"/>
    <x v="4"/>
    <n v="72"/>
    <n v="163"/>
    <x v="1324"/>
    <x v="3644"/>
    <n v="0.49"/>
    <x v="2"/>
  </r>
  <r>
    <x v="2"/>
    <x v="0"/>
    <x v="440"/>
    <x v="4"/>
    <x v="29"/>
    <x v="32"/>
    <x v="5"/>
    <n v="72"/>
    <n v="210"/>
    <x v="1394"/>
    <x v="3645"/>
    <n v="0.64"/>
    <x v="2"/>
  </r>
  <r>
    <x v="2"/>
    <x v="0"/>
    <x v="469"/>
    <x v="4"/>
    <x v="29"/>
    <x v="32"/>
    <x v="0"/>
    <n v="64"/>
    <n v="244"/>
    <x v="2363"/>
    <x v="3646"/>
    <n v="0.51"/>
    <x v="2"/>
  </r>
  <r>
    <x v="2"/>
    <x v="0"/>
    <x v="469"/>
    <x v="4"/>
    <x v="29"/>
    <x v="32"/>
    <x v="1"/>
    <n v="55"/>
    <n v="202"/>
    <x v="2364"/>
    <x v="3647"/>
    <n v="0.44999999999999996"/>
    <x v="2"/>
  </r>
  <r>
    <x v="5"/>
    <x v="0"/>
    <x v="469"/>
    <x v="4"/>
    <x v="29"/>
    <x v="32"/>
    <x v="2"/>
    <n v="55"/>
    <n v="218"/>
    <x v="899"/>
    <x v="3648"/>
    <n v="0.51"/>
    <x v="2"/>
  </r>
  <r>
    <x v="5"/>
    <x v="0"/>
    <x v="469"/>
    <x v="4"/>
    <x v="29"/>
    <x v="32"/>
    <x v="3"/>
    <n v="55"/>
    <n v="196"/>
    <x v="2365"/>
    <x v="3649"/>
    <n v="0.54"/>
    <x v="2"/>
  </r>
  <r>
    <x v="5"/>
    <x v="0"/>
    <x v="469"/>
    <x v="4"/>
    <x v="29"/>
    <x v="32"/>
    <x v="4"/>
    <n v="65"/>
    <n v="169"/>
    <x v="2366"/>
    <x v="3650"/>
    <n v="0.49"/>
    <x v="2"/>
  </r>
  <r>
    <x v="5"/>
    <x v="0"/>
    <x v="469"/>
    <x v="4"/>
    <x v="29"/>
    <x v="32"/>
    <x v="5"/>
    <n v="69"/>
    <n v="225"/>
    <x v="2367"/>
    <x v="3651"/>
    <n v="0.65"/>
    <x v="2"/>
  </r>
  <r>
    <x v="5"/>
    <x v="0"/>
    <x v="177"/>
    <x v="4"/>
    <x v="29"/>
    <x v="32"/>
    <x v="0"/>
    <n v="32"/>
    <n v="194"/>
    <x v="2368"/>
    <x v="3652"/>
    <n v="0.52"/>
    <x v="2"/>
  </r>
  <r>
    <x v="5"/>
    <x v="0"/>
    <x v="177"/>
    <x v="4"/>
    <x v="29"/>
    <x v="32"/>
    <x v="1"/>
    <n v="33"/>
    <n v="150"/>
    <x v="1150"/>
    <x v="1790"/>
    <n v="0.5"/>
    <x v="2"/>
  </r>
  <r>
    <x v="5"/>
    <x v="0"/>
    <x v="177"/>
    <x v="4"/>
    <x v="29"/>
    <x v="32"/>
    <x v="2"/>
    <n v="24"/>
    <n v="167"/>
    <x v="2369"/>
    <x v="3653"/>
    <n v="0.54"/>
    <x v="2"/>
  </r>
  <r>
    <x v="5"/>
    <x v="0"/>
    <x v="177"/>
    <x v="4"/>
    <x v="29"/>
    <x v="32"/>
    <x v="3"/>
    <n v="29"/>
    <n v="123"/>
    <x v="2020"/>
    <x v="3654"/>
    <n v="0.52"/>
    <x v="2"/>
  </r>
  <r>
    <x v="5"/>
    <x v="0"/>
    <x v="177"/>
    <x v="4"/>
    <x v="29"/>
    <x v="32"/>
    <x v="4"/>
    <n v="44"/>
    <n v="128"/>
    <x v="805"/>
    <x v="3655"/>
    <n v="0.5"/>
    <x v="2"/>
  </r>
  <r>
    <x v="5"/>
    <x v="0"/>
    <x v="177"/>
    <x v="4"/>
    <x v="29"/>
    <x v="32"/>
    <x v="5"/>
    <n v="32"/>
    <n v="173"/>
    <x v="1474"/>
    <x v="3656"/>
    <n v="0.65"/>
    <x v="2"/>
  </r>
  <r>
    <x v="5"/>
    <x v="0"/>
    <x v="206"/>
    <x v="4"/>
    <x v="29"/>
    <x v="32"/>
    <x v="0"/>
    <n v="32"/>
    <n v="231"/>
    <x v="1936"/>
    <x v="1572"/>
    <n v="0.5"/>
    <x v="2"/>
  </r>
  <r>
    <x v="5"/>
    <x v="0"/>
    <x v="206"/>
    <x v="4"/>
    <x v="29"/>
    <x v="32"/>
    <x v="1"/>
    <n v="33"/>
    <n v="143"/>
    <x v="1770"/>
    <x v="3276"/>
    <n v="0.5"/>
    <x v="2"/>
  </r>
  <r>
    <x v="5"/>
    <x v="0"/>
    <x v="206"/>
    <x v="4"/>
    <x v="29"/>
    <x v="32"/>
    <x v="2"/>
    <n v="23"/>
    <n v="158"/>
    <x v="2370"/>
    <x v="3657"/>
    <n v="0.5"/>
    <x v="2"/>
  </r>
  <r>
    <x v="5"/>
    <x v="0"/>
    <x v="206"/>
    <x v="3"/>
    <x v="30"/>
    <x v="33"/>
    <x v="3"/>
    <n v="29"/>
    <n v="101"/>
    <x v="2038"/>
    <x v="3658"/>
    <n v="0.5"/>
    <x v="2"/>
  </r>
  <r>
    <x v="5"/>
    <x v="0"/>
    <x v="206"/>
    <x v="3"/>
    <x v="30"/>
    <x v="33"/>
    <x v="4"/>
    <n v="41"/>
    <n v="122"/>
    <x v="2131"/>
    <x v="3659"/>
    <n v="0.45999999999999996"/>
    <x v="2"/>
  </r>
  <r>
    <x v="5"/>
    <x v="0"/>
    <x v="206"/>
    <x v="3"/>
    <x v="30"/>
    <x v="33"/>
    <x v="5"/>
    <n v="29"/>
    <n v="143"/>
    <x v="1904"/>
    <x v="3660"/>
    <n v="0.61"/>
    <x v="2"/>
  </r>
  <r>
    <x v="5"/>
    <x v="0"/>
    <x v="214"/>
    <x v="3"/>
    <x v="30"/>
    <x v="33"/>
    <x v="0"/>
    <n v="27"/>
    <n v="231"/>
    <x v="2371"/>
    <x v="3661"/>
    <n v="0.52"/>
    <x v="2"/>
  </r>
  <r>
    <x v="5"/>
    <x v="0"/>
    <x v="214"/>
    <x v="3"/>
    <x v="30"/>
    <x v="33"/>
    <x v="1"/>
    <n v="27"/>
    <n v="126"/>
    <x v="2372"/>
    <x v="2939"/>
    <n v="0.44999999999999996"/>
    <x v="2"/>
  </r>
  <r>
    <x v="5"/>
    <x v="0"/>
    <x v="214"/>
    <x v="3"/>
    <x v="30"/>
    <x v="33"/>
    <x v="2"/>
    <n v="20"/>
    <n v="124"/>
    <x v="2373"/>
    <x v="3662"/>
    <n v="0.53"/>
    <x v="2"/>
  </r>
  <r>
    <x v="5"/>
    <x v="0"/>
    <x v="214"/>
    <x v="3"/>
    <x v="30"/>
    <x v="33"/>
    <x v="3"/>
    <n v="24"/>
    <n v="98"/>
    <x v="1045"/>
    <x v="3663"/>
    <n v="0.52"/>
    <x v="2"/>
  </r>
  <r>
    <x v="5"/>
    <x v="0"/>
    <x v="214"/>
    <x v="3"/>
    <x v="30"/>
    <x v="33"/>
    <x v="4"/>
    <n v="37"/>
    <n v="113"/>
    <x v="2374"/>
    <x v="3664"/>
    <n v="0.49"/>
    <x v="2"/>
  </r>
  <r>
    <x v="5"/>
    <x v="0"/>
    <x v="214"/>
    <x v="3"/>
    <x v="30"/>
    <x v="33"/>
    <x v="5"/>
    <n v="28"/>
    <n v="128"/>
    <x v="2375"/>
    <x v="3665"/>
    <n v="0.61"/>
    <x v="2"/>
  </r>
  <r>
    <x v="5"/>
    <x v="0"/>
    <x v="233"/>
    <x v="3"/>
    <x v="30"/>
    <x v="33"/>
    <x v="0"/>
    <n v="28"/>
    <n v="218"/>
    <x v="2376"/>
    <x v="3666"/>
    <n v="0.55000000000000004"/>
    <x v="2"/>
  </r>
  <r>
    <x v="5"/>
    <x v="0"/>
    <x v="233"/>
    <x v="3"/>
    <x v="30"/>
    <x v="33"/>
    <x v="1"/>
    <n v="28"/>
    <n v="111"/>
    <x v="1609"/>
    <x v="3667"/>
    <n v="0.49"/>
    <x v="2"/>
  </r>
  <r>
    <x v="5"/>
    <x v="0"/>
    <x v="233"/>
    <x v="3"/>
    <x v="30"/>
    <x v="33"/>
    <x v="2"/>
    <n v="19"/>
    <n v="106"/>
    <x v="2377"/>
    <x v="3668"/>
    <n v="0.53"/>
    <x v="2"/>
  </r>
  <r>
    <x v="5"/>
    <x v="0"/>
    <x v="233"/>
    <x v="3"/>
    <x v="30"/>
    <x v="33"/>
    <x v="3"/>
    <n v="24"/>
    <n v="102"/>
    <x v="2134"/>
    <x v="3669"/>
    <n v="0.5"/>
    <x v="2"/>
  </r>
  <r>
    <x v="5"/>
    <x v="0"/>
    <x v="233"/>
    <x v="3"/>
    <x v="30"/>
    <x v="33"/>
    <x v="4"/>
    <n v="42"/>
    <n v="101"/>
    <x v="2378"/>
    <x v="3670"/>
    <n v="0.47"/>
    <x v="2"/>
  </r>
  <r>
    <x v="5"/>
    <x v="0"/>
    <x v="233"/>
    <x v="3"/>
    <x v="30"/>
    <x v="33"/>
    <x v="5"/>
    <n v="34"/>
    <n v="137"/>
    <x v="2379"/>
    <x v="3671"/>
    <n v="0.65"/>
    <x v="2"/>
  </r>
  <r>
    <x v="5"/>
    <x v="0"/>
    <x v="262"/>
    <x v="3"/>
    <x v="30"/>
    <x v="33"/>
    <x v="0"/>
    <n v="42"/>
    <n v="207"/>
    <x v="962"/>
    <x v="3672"/>
    <n v="0.5"/>
    <x v="2"/>
  </r>
  <r>
    <x v="5"/>
    <x v="0"/>
    <x v="262"/>
    <x v="3"/>
    <x v="30"/>
    <x v="33"/>
    <x v="1"/>
    <n v="44"/>
    <n v="135"/>
    <x v="1773"/>
    <x v="2819"/>
    <n v="0.49"/>
    <x v="2"/>
  </r>
  <r>
    <x v="5"/>
    <x v="0"/>
    <x v="262"/>
    <x v="3"/>
    <x v="30"/>
    <x v="33"/>
    <x v="2"/>
    <n v="39"/>
    <n v="143"/>
    <x v="2291"/>
    <x v="3673"/>
    <n v="0.51"/>
    <x v="2"/>
  </r>
  <r>
    <x v="5"/>
    <x v="0"/>
    <x v="262"/>
    <x v="3"/>
    <x v="30"/>
    <x v="33"/>
    <x v="3"/>
    <n v="38"/>
    <n v="123"/>
    <x v="1242"/>
    <x v="3674"/>
    <n v="0.55000000000000004"/>
    <x v="2"/>
  </r>
  <r>
    <x v="5"/>
    <x v="0"/>
    <x v="262"/>
    <x v="3"/>
    <x v="30"/>
    <x v="33"/>
    <x v="4"/>
    <n v="49"/>
    <n v="126"/>
    <x v="817"/>
    <x v="1529"/>
    <n v="0.45999999999999996"/>
    <x v="2"/>
  </r>
  <r>
    <x v="5"/>
    <x v="0"/>
    <x v="262"/>
    <x v="3"/>
    <x v="30"/>
    <x v="33"/>
    <x v="5"/>
    <n v="53"/>
    <n v="143"/>
    <x v="2380"/>
    <x v="3675"/>
    <n v="0.64"/>
    <x v="2"/>
  </r>
  <r>
    <x v="5"/>
    <x v="0"/>
    <x v="295"/>
    <x v="3"/>
    <x v="30"/>
    <x v="33"/>
    <x v="0"/>
    <n v="49"/>
    <n v="232"/>
    <x v="1238"/>
    <x v="3676"/>
    <n v="0.53"/>
    <x v="2"/>
  </r>
  <r>
    <x v="5"/>
    <x v="0"/>
    <x v="295"/>
    <x v="3"/>
    <x v="30"/>
    <x v="33"/>
    <x v="1"/>
    <n v="41"/>
    <n v="138"/>
    <x v="1307"/>
    <x v="3677"/>
    <n v="0.45999999999999996"/>
    <x v="2"/>
  </r>
  <r>
    <x v="5"/>
    <x v="0"/>
    <x v="295"/>
    <x v="3"/>
    <x v="30"/>
    <x v="33"/>
    <x v="2"/>
    <n v="49"/>
    <n v="142"/>
    <x v="2381"/>
    <x v="3678"/>
    <n v="0.54"/>
    <x v="2"/>
  </r>
  <r>
    <x v="5"/>
    <x v="0"/>
    <x v="295"/>
    <x v="3"/>
    <x v="30"/>
    <x v="33"/>
    <x v="3"/>
    <n v="49"/>
    <n v="140"/>
    <x v="2382"/>
    <x v="3679"/>
    <n v="0.51"/>
    <x v="2"/>
  </r>
  <r>
    <x v="5"/>
    <x v="0"/>
    <x v="295"/>
    <x v="3"/>
    <x v="30"/>
    <x v="33"/>
    <x v="4"/>
    <n v="62"/>
    <n v="150"/>
    <x v="1878"/>
    <x v="3680"/>
    <n v="0.47"/>
    <x v="2"/>
  </r>
  <r>
    <x v="5"/>
    <x v="0"/>
    <x v="295"/>
    <x v="3"/>
    <x v="30"/>
    <x v="33"/>
    <x v="5"/>
    <n v="64"/>
    <n v="196"/>
    <x v="2383"/>
    <x v="3681"/>
    <n v="0.62"/>
    <x v="2"/>
  </r>
  <r>
    <x v="5"/>
    <x v="0"/>
    <x v="323"/>
    <x v="3"/>
    <x v="30"/>
    <x v="33"/>
    <x v="0"/>
    <n v="63"/>
    <n v="252"/>
    <x v="2384"/>
    <x v="3682"/>
    <n v="0.52"/>
    <x v="2"/>
  </r>
  <r>
    <x v="5"/>
    <x v="0"/>
    <x v="323"/>
    <x v="3"/>
    <x v="30"/>
    <x v="33"/>
    <x v="1"/>
    <n v="56"/>
    <n v="195"/>
    <x v="1639"/>
    <x v="1331"/>
    <n v="0.47"/>
    <x v="2"/>
  </r>
  <r>
    <x v="5"/>
    <x v="0"/>
    <x v="323"/>
    <x v="3"/>
    <x v="30"/>
    <x v="33"/>
    <x v="2"/>
    <n v="51"/>
    <n v="173"/>
    <x v="1717"/>
    <x v="3482"/>
    <n v="0.51"/>
    <x v="2"/>
  </r>
  <r>
    <x v="5"/>
    <x v="0"/>
    <x v="323"/>
    <x v="3"/>
    <x v="30"/>
    <x v="33"/>
    <x v="3"/>
    <n v="53"/>
    <n v="152"/>
    <x v="2385"/>
    <x v="3683"/>
    <n v="0.54"/>
    <x v="2"/>
  </r>
  <r>
    <x v="5"/>
    <x v="0"/>
    <x v="323"/>
    <x v="3"/>
    <x v="30"/>
    <x v="33"/>
    <x v="4"/>
    <n v="59"/>
    <n v="154"/>
    <x v="2386"/>
    <x v="3684"/>
    <n v="0.45999999999999996"/>
    <x v="2"/>
  </r>
  <r>
    <x v="5"/>
    <x v="0"/>
    <x v="323"/>
    <x v="3"/>
    <x v="30"/>
    <x v="33"/>
    <x v="5"/>
    <n v="69"/>
    <n v="181"/>
    <x v="1879"/>
    <x v="3685"/>
    <n v="0.63"/>
    <x v="2"/>
  </r>
  <r>
    <x v="5"/>
    <x v="0"/>
    <x v="355"/>
    <x v="3"/>
    <x v="30"/>
    <x v="33"/>
    <x v="0"/>
    <n v="61"/>
    <n v="228"/>
    <x v="2387"/>
    <x v="3686"/>
    <n v="0.5"/>
    <x v="2"/>
  </r>
  <r>
    <x v="5"/>
    <x v="0"/>
    <x v="355"/>
    <x v="3"/>
    <x v="30"/>
    <x v="33"/>
    <x v="1"/>
    <n v="58"/>
    <n v="195"/>
    <x v="1217"/>
    <x v="3687"/>
    <n v="0.45999999999999996"/>
    <x v="2"/>
  </r>
  <r>
    <x v="5"/>
    <x v="0"/>
    <x v="355"/>
    <x v="3"/>
    <x v="30"/>
    <x v="33"/>
    <x v="2"/>
    <n v="53"/>
    <n v="150"/>
    <x v="1882"/>
    <x v="1546"/>
    <n v="0.51"/>
    <x v="2"/>
  </r>
  <r>
    <x v="5"/>
    <x v="0"/>
    <x v="355"/>
    <x v="3"/>
    <x v="30"/>
    <x v="33"/>
    <x v="3"/>
    <n v="41"/>
    <n v="158"/>
    <x v="2388"/>
    <x v="3688"/>
    <n v="0.51"/>
    <x v="2"/>
  </r>
  <r>
    <x v="5"/>
    <x v="0"/>
    <x v="355"/>
    <x v="3"/>
    <x v="30"/>
    <x v="33"/>
    <x v="4"/>
    <n v="50"/>
    <n v="135"/>
    <x v="2389"/>
    <x v="3689"/>
    <n v="0.49"/>
    <x v="2"/>
  </r>
  <r>
    <x v="5"/>
    <x v="0"/>
    <x v="355"/>
    <x v="3"/>
    <x v="30"/>
    <x v="33"/>
    <x v="5"/>
    <n v="54"/>
    <n v="169"/>
    <x v="2390"/>
    <x v="3690"/>
    <n v="0.61"/>
    <x v="2"/>
  </r>
  <r>
    <x v="5"/>
    <x v="0"/>
    <x v="385"/>
    <x v="3"/>
    <x v="30"/>
    <x v="33"/>
    <x v="0"/>
    <n v="50"/>
    <n v="225"/>
    <x v="186"/>
    <x v="3691"/>
    <n v="0.54"/>
    <x v="2"/>
  </r>
  <r>
    <x v="5"/>
    <x v="0"/>
    <x v="385"/>
    <x v="3"/>
    <x v="30"/>
    <x v="33"/>
    <x v="1"/>
    <n v="47"/>
    <n v="173"/>
    <x v="2391"/>
    <x v="3692"/>
    <n v="0.47"/>
    <x v="2"/>
  </r>
  <r>
    <x v="5"/>
    <x v="0"/>
    <x v="385"/>
    <x v="3"/>
    <x v="30"/>
    <x v="33"/>
    <x v="2"/>
    <n v="23"/>
    <n v="138"/>
    <x v="1312"/>
    <x v="3693"/>
    <n v="0.55000000000000004"/>
    <x v="2"/>
  </r>
  <r>
    <x v="5"/>
    <x v="0"/>
    <x v="385"/>
    <x v="3"/>
    <x v="30"/>
    <x v="33"/>
    <x v="3"/>
    <n v="24"/>
    <n v="113"/>
    <x v="2392"/>
    <x v="3694"/>
    <n v="0.51"/>
    <x v="2"/>
  </r>
  <r>
    <x v="5"/>
    <x v="0"/>
    <x v="385"/>
    <x v="3"/>
    <x v="30"/>
    <x v="33"/>
    <x v="4"/>
    <n v="32"/>
    <n v="122"/>
    <x v="1181"/>
    <x v="2252"/>
    <n v="0.48"/>
    <x v="2"/>
  </r>
  <r>
    <x v="5"/>
    <x v="0"/>
    <x v="385"/>
    <x v="3"/>
    <x v="30"/>
    <x v="33"/>
    <x v="5"/>
    <n v="37"/>
    <n v="138"/>
    <x v="2393"/>
    <x v="3695"/>
    <n v="0.62"/>
    <x v="2"/>
  </r>
  <r>
    <x v="5"/>
    <x v="0"/>
    <x v="417"/>
    <x v="3"/>
    <x v="30"/>
    <x v="33"/>
    <x v="0"/>
    <n v="36"/>
    <n v="210"/>
    <x v="832"/>
    <x v="3443"/>
    <n v="0.52"/>
    <x v="2"/>
  </r>
  <r>
    <x v="5"/>
    <x v="0"/>
    <x v="417"/>
    <x v="3"/>
    <x v="30"/>
    <x v="33"/>
    <x v="1"/>
    <n v="29"/>
    <n v="138"/>
    <x v="1261"/>
    <x v="3696"/>
    <n v="0.47"/>
    <x v="2"/>
  </r>
  <r>
    <x v="5"/>
    <x v="0"/>
    <x v="417"/>
    <x v="3"/>
    <x v="30"/>
    <x v="33"/>
    <x v="2"/>
    <n v="27"/>
    <n v="106"/>
    <x v="1008"/>
    <x v="3697"/>
    <n v="0.53"/>
    <x v="2"/>
  </r>
  <r>
    <x v="5"/>
    <x v="0"/>
    <x v="417"/>
    <x v="3"/>
    <x v="30"/>
    <x v="33"/>
    <x v="3"/>
    <n v="29"/>
    <n v="112"/>
    <x v="1973"/>
    <x v="3321"/>
    <n v="0.51"/>
    <x v="2"/>
  </r>
  <r>
    <x v="5"/>
    <x v="0"/>
    <x v="417"/>
    <x v="3"/>
    <x v="30"/>
    <x v="33"/>
    <x v="4"/>
    <n v="37"/>
    <n v="116"/>
    <x v="1249"/>
    <x v="3698"/>
    <n v="0.45999999999999996"/>
    <x v="2"/>
  </r>
  <r>
    <x v="5"/>
    <x v="0"/>
    <x v="417"/>
    <x v="3"/>
    <x v="30"/>
    <x v="33"/>
    <x v="5"/>
    <n v="38"/>
    <n v="147"/>
    <x v="1513"/>
    <x v="3699"/>
    <n v="0.63"/>
    <x v="2"/>
  </r>
  <r>
    <x v="5"/>
    <x v="0"/>
    <x v="447"/>
    <x v="3"/>
    <x v="30"/>
    <x v="33"/>
    <x v="0"/>
    <n v="34"/>
    <n v="169"/>
    <x v="2394"/>
    <x v="3700"/>
    <n v="0.52"/>
    <x v="2"/>
  </r>
  <r>
    <x v="5"/>
    <x v="0"/>
    <x v="447"/>
    <x v="3"/>
    <x v="30"/>
    <x v="33"/>
    <x v="1"/>
    <n v="24"/>
    <n v="140"/>
    <x v="1597"/>
    <x v="3701"/>
    <n v="0.44999999999999996"/>
    <x v="2"/>
  </r>
  <r>
    <x v="5"/>
    <x v="0"/>
    <x v="447"/>
    <x v="3"/>
    <x v="30"/>
    <x v="33"/>
    <x v="2"/>
    <n v="32"/>
    <n v="116"/>
    <x v="1067"/>
    <x v="3070"/>
    <n v="0.5"/>
    <x v="2"/>
  </r>
  <r>
    <x v="5"/>
    <x v="0"/>
    <x v="447"/>
    <x v="3"/>
    <x v="30"/>
    <x v="33"/>
    <x v="3"/>
    <n v="59"/>
    <n v="135"/>
    <x v="2395"/>
    <x v="3702"/>
    <n v="0.5"/>
    <x v="2"/>
  </r>
  <r>
    <x v="5"/>
    <x v="0"/>
    <x v="447"/>
    <x v="3"/>
    <x v="30"/>
    <x v="33"/>
    <x v="4"/>
    <n v="76"/>
    <n v="138"/>
    <x v="1355"/>
    <x v="3703"/>
    <n v="0.49"/>
    <x v="2"/>
  </r>
  <r>
    <x v="5"/>
    <x v="0"/>
    <x v="447"/>
    <x v="3"/>
    <x v="30"/>
    <x v="33"/>
    <x v="5"/>
    <n v="74"/>
    <n v="167"/>
    <x v="2396"/>
    <x v="3704"/>
    <n v="0.64"/>
    <x v="2"/>
  </r>
  <r>
    <x v="5"/>
    <x v="0"/>
    <x v="476"/>
    <x v="3"/>
    <x v="30"/>
    <x v="33"/>
    <x v="0"/>
    <n v="70"/>
    <n v="231"/>
    <x v="1332"/>
    <x v="3705"/>
    <n v="0.5"/>
    <x v="2"/>
  </r>
  <r>
    <x v="5"/>
    <x v="0"/>
    <x v="476"/>
    <x v="3"/>
    <x v="30"/>
    <x v="33"/>
    <x v="1"/>
    <n v="60"/>
    <n v="181"/>
    <x v="2397"/>
    <x v="3706"/>
    <n v="0.47"/>
    <x v="2"/>
  </r>
  <r>
    <x v="3"/>
    <x v="0"/>
    <x v="476"/>
    <x v="3"/>
    <x v="30"/>
    <x v="33"/>
    <x v="2"/>
    <n v="59"/>
    <n v="161"/>
    <x v="2398"/>
    <x v="3707"/>
    <n v="0.52"/>
    <x v="2"/>
  </r>
  <r>
    <x v="3"/>
    <x v="0"/>
    <x v="476"/>
    <x v="3"/>
    <x v="30"/>
    <x v="33"/>
    <x v="3"/>
    <n v="63"/>
    <n v="147"/>
    <x v="2292"/>
    <x v="3382"/>
    <n v="0.5"/>
    <x v="2"/>
  </r>
  <r>
    <x v="3"/>
    <x v="0"/>
    <x v="476"/>
    <x v="3"/>
    <x v="30"/>
    <x v="33"/>
    <x v="4"/>
    <n v="68"/>
    <n v="142"/>
    <x v="2399"/>
    <x v="3708"/>
    <n v="0.49"/>
    <x v="2"/>
  </r>
  <r>
    <x v="3"/>
    <x v="0"/>
    <x v="476"/>
    <x v="3"/>
    <x v="30"/>
    <x v="33"/>
    <x v="5"/>
    <n v="74"/>
    <n v="156"/>
    <x v="2400"/>
    <x v="3709"/>
    <n v="0.6"/>
    <x v="2"/>
  </r>
  <r>
    <x v="5"/>
    <x v="0"/>
    <x v="186"/>
    <x v="3"/>
    <x v="30"/>
    <x v="33"/>
    <x v="0"/>
    <n v="37"/>
    <n v="135"/>
    <x v="1873"/>
    <x v="3710"/>
    <n v="0.54"/>
    <x v="2"/>
  </r>
  <r>
    <x v="5"/>
    <x v="0"/>
    <x v="186"/>
    <x v="3"/>
    <x v="30"/>
    <x v="33"/>
    <x v="1"/>
    <n v="38"/>
    <n v="78"/>
    <x v="2401"/>
    <x v="3711"/>
    <n v="0.47"/>
    <x v="2"/>
  </r>
  <r>
    <x v="5"/>
    <x v="0"/>
    <x v="186"/>
    <x v="3"/>
    <x v="30"/>
    <x v="33"/>
    <x v="2"/>
    <n v="28"/>
    <n v="75"/>
    <x v="2402"/>
    <x v="2564"/>
    <n v="0.52"/>
    <x v="2"/>
  </r>
  <r>
    <x v="5"/>
    <x v="0"/>
    <x v="186"/>
    <x v="3"/>
    <x v="30"/>
    <x v="33"/>
    <x v="3"/>
    <n v="34"/>
    <n v="42"/>
    <x v="2403"/>
    <x v="3712"/>
    <n v="0.5"/>
    <x v="2"/>
  </r>
  <r>
    <x v="5"/>
    <x v="0"/>
    <x v="186"/>
    <x v="3"/>
    <x v="30"/>
    <x v="33"/>
    <x v="4"/>
    <n v="46"/>
    <n v="52"/>
    <x v="1191"/>
    <x v="3713"/>
    <n v="0.47"/>
    <x v="2"/>
  </r>
  <r>
    <x v="5"/>
    <x v="0"/>
    <x v="186"/>
    <x v="3"/>
    <x v="30"/>
    <x v="33"/>
    <x v="5"/>
    <n v="37"/>
    <n v="81"/>
    <x v="1592"/>
    <x v="3714"/>
    <n v="0.54"/>
    <x v="2"/>
  </r>
  <r>
    <x v="5"/>
    <x v="0"/>
    <x v="696"/>
    <x v="3"/>
    <x v="30"/>
    <x v="33"/>
    <x v="0"/>
    <n v="38"/>
    <n v="138"/>
    <x v="2404"/>
    <x v="3715"/>
    <n v="0.53"/>
    <x v="2"/>
  </r>
  <r>
    <x v="5"/>
    <x v="0"/>
    <x v="696"/>
    <x v="3"/>
    <x v="30"/>
    <x v="33"/>
    <x v="1"/>
    <n v="38"/>
    <n v="58"/>
    <x v="1945"/>
    <x v="3716"/>
    <n v="0.45999999999999996"/>
    <x v="2"/>
  </r>
  <r>
    <x v="5"/>
    <x v="0"/>
    <x v="696"/>
    <x v="3"/>
    <x v="30"/>
    <x v="33"/>
    <x v="2"/>
    <n v="29"/>
    <n v="63"/>
    <x v="1631"/>
    <x v="3717"/>
    <n v="0.53"/>
    <x v="2"/>
  </r>
  <r>
    <x v="5"/>
    <x v="0"/>
    <x v="696"/>
    <x v="4"/>
    <x v="31"/>
    <x v="34"/>
    <x v="3"/>
    <n v="34"/>
    <n v="34"/>
    <x v="2405"/>
    <x v="3718"/>
    <n v="0.54"/>
    <x v="2"/>
  </r>
  <r>
    <x v="5"/>
    <x v="0"/>
    <x v="696"/>
    <x v="4"/>
    <x v="31"/>
    <x v="34"/>
    <x v="4"/>
    <n v="48"/>
    <n v="54"/>
    <x v="1138"/>
    <x v="3719"/>
    <n v="0.47"/>
    <x v="2"/>
  </r>
  <r>
    <x v="5"/>
    <x v="0"/>
    <x v="696"/>
    <x v="4"/>
    <x v="31"/>
    <x v="34"/>
    <x v="5"/>
    <n v="39"/>
    <n v="78"/>
    <x v="1653"/>
    <x v="3720"/>
    <n v="0.51"/>
    <x v="2"/>
  </r>
  <r>
    <x v="5"/>
    <x v="0"/>
    <x v="226"/>
    <x v="4"/>
    <x v="31"/>
    <x v="34"/>
    <x v="0"/>
    <n v="41"/>
    <n v="156"/>
    <x v="1493"/>
    <x v="3721"/>
    <n v="0.51"/>
    <x v="2"/>
  </r>
  <r>
    <x v="5"/>
    <x v="0"/>
    <x v="226"/>
    <x v="4"/>
    <x v="31"/>
    <x v="34"/>
    <x v="1"/>
    <n v="41"/>
    <n v="59"/>
    <x v="2406"/>
    <x v="3722"/>
    <n v="0.49"/>
    <x v="2"/>
  </r>
  <r>
    <x v="5"/>
    <x v="0"/>
    <x v="226"/>
    <x v="4"/>
    <x v="31"/>
    <x v="34"/>
    <x v="2"/>
    <n v="34"/>
    <n v="73"/>
    <x v="2407"/>
    <x v="3723"/>
    <n v="0.5"/>
    <x v="2"/>
  </r>
  <r>
    <x v="5"/>
    <x v="0"/>
    <x v="226"/>
    <x v="4"/>
    <x v="31"/>
    <x v="34"/>
    <x v="3"/>
    <n v="36"/>
    <n v="27"/>
    <x v="1611"/>
    <x v="3724"/>
    <n v="0.52"/>
    <x v="2"/>
  </r>
  <r>
    <x v="5"/>
    <x v="0"/>
    <x v="226"/>
    <x v="4"/>
    <x v="31"/>
    <x v="34"/>
    <x v="4"/>
    <n v="52"/>
    <n v="44"/>
    <x v="1145"/>
    <x v="3045"/>
    <n v="0.45999999999999996"/>
    <x v="2"/>
  </r>
  <r>
    <x v="5"/>
    <x v="0"/>
    <x v="226"/>
    <x v="4"/>
    <x v="31"/>
    <x v="34"/>
    <x v="5"/>
    <n v="42"/>
    <n v="65"/>
    <x v="2171"/>
    <x v="3725"/>
    <n v="0.51"/>
    <x v="2"/>
  </r>
  <r>
    <x v="5"/>
    <x v="0"/>
    <x v="245"/>
    <x v="4"/>
    <x v="31"/>
    <x v="34"/>
    <x v="0"/>
    <n v="41"/>
    <n v="119"/>
    <x v="1189"/>
    <x v="3726"/>
    <n v="0.55000000000000004"/>
    <x v="2"/>
  </r>
  <r>
    <x v="5"/>
    <x v="0"/>
    <x v="245"/>
    <x v="4"/>
    <x v="31"/>
    <x v="34"/>
    <x v="1"/>
    <n v="41"/>
    <n v="49"/>
    <x v="2408"/>
    <x v="3727"/>
    <n v="0.48"/>
    <x v="2"/>
  </r>
  <r>
    <x v="5"/>
    <x v="0"/>
    <x v="245"/>
    <x v="4"/>
    <x v="31"/>
    <x v="34"/>
    <x v="2"/>
    <n v="38"/>
    <n v="49"/>
    <x v="1433"/>
    <x v="3728"/>
    <n v="0.55000000000000004"/>
    <x v="2"/>
  </r>
  <r>
    <x v="5"/>
    <x v="0"/>
    <x v="245"/>
    <x v="4"/>
    <x v="31"/>
    <x v="34"/>
    <x v="3"/>
    <n v="42"/>
    <n v="29"/>
    <x v="2409"/>
    <x v="3729"/>
    <n v="0.5"/>
    <x v="2"/>
  </r>
  <r>
    <x v="5"/>
    <x v="0"/>
    <x v="245"/>
    <x v="4"/>
    <x v="31"/>
    <x v="34"/>
    <x v="4"/>
    <n v="47"/>
    <n v="35"/>
    <x v="2410"/>
    <x v="3730"/>
    <n v="0.49"/>
    <x v="2"/>
  </r>
  <r>
    <x v="5"/>
    <x v="0"/>
    <x v="245"/>
    <x v="4"/>
    <x v="31"/>
    <x v="34"/>
    <x v="5"/>
    <n v="36"/>
    <n v="75"/>
    <x v="1147"/>
    <x v="3731"/>
    <n v="0.5"/>
    <x v="2"/>
  </r>
  <r>
    <x v="5"/>
    <x v="0"/>
    <x v="276"/>
    <x v="4"/>
    <x v="31"/>
    <x v="34"/>
    <x v="0"/>
    <n v="49"/>
    <n v="156"/>
    <x v="947"/>
    <x v="3732"/>
    <n v="0.51"/>
    <x v="2"/>
  </r>
  <r>
    <x v="5"/>
    <x v="0"/>
    <x v="276"/>
    <x v="4"/>
    <x v="31"/>
    <x v="34"/>
    <x v="1"/>
    <n v="42"/>
    <n v="68"/>
    <x v="2062"/>
    <x v="3066"/>
    <n v="0.5"/>
    <x v="2"/>
  </r>
  <r>
    <x v="5"/>
    <x v="0"/>
    <x v="276"/>
    <x v="4"/>
    <x v="31"/>
    <x v="34"/>
    <x v="2"/>
    <n v="38"/>
    <n v="58"/>
    <x v="1945"/>
    <x v="3733"/>
    <n v="0.52"/>
    <x v="2"/>
  </r>
  <r>
    <x v="5"/>
    <x v="0"/>
    <x v="276"/>
    <x v="4"/>
    <x v="31"/>
    <x v="34"/>
    <x v="3"/>
    <n v="38"/>
    <n v="38"/>
    <x v="1135"/>
    <x v="3734"/>
    <n v="0.54"/>
    <x v="2"/>
  </r>
  <r>
    <x v="5"/>
    <x v="0"/>
    <x v="276"/>
    <x v="4"/>
    <x v="31"/>
    <x v="34"/>
    <x v="4"/>
    <n v="46"/>
    <n v="42"/>
    <x v="2411"/>
    <x v="3735"/>
    <n v="0.45999999999999996"/>
    <x v="2"/>
  </r>
  <r>
    <x v="5"/>
    <x v="0"/>
    <x v="276"/>
    <x v="4"/>
    <x v="31"/>
    <x v="34"/>
    <x v="5"/>
    <n v="51"/>
    <n v="83"/>
    <x v="2412"/>
    <x v="3736"/>
    <n v="0.51"/>
    <x v="2"/>
  </r>
  <r>
    <x v="5"/>
    <x v="0"/>
    <x v="306"/>
    <x v="4"/>
    <x v="31"/>
    <x v="34"/>
    <x v="0"/>
    <n v="36"/>
    <n v="142"/>
    <x v="2413"/>
    <x v="3737"/>
    <n v="0.5"/>
    <x v="2"/>
  </r>
  <r>
    <x v="5"/>
    <x v="0"/>
    <x v="306"/>
    <x v="4"/>
    <x v="31"/>
    <x v="34"/>
    <x v="1"/>
    <n v="33"/>
    <n v="77"/>
    <x v="2414"/>
    <x v="3738"/>
    <n v="0.49"/>
    <x v="2"/>
  </r>
  <r>
    <x v="5"/>
    <x v="0"/>
    <x v="306"/>
    <x v="4"/>
    <x v="31"/>
    <x v="34"/>
    <x v="2"/>
    <n v="28"/>
    <n v="56"/>
    <x v="2415"/>
    <x v="3739"/>
    <n v="0.55000000000000004"/>
    <x v="2"/>
  </r>
  <r>
    <x v="5"/>
    <x v="0"/>
    <x v="306"/>
    <x v="4"/>
    <x v="31"/>
    <x v="34"/>
    <x v="3"/>
    <n v="29"/>
    <n v="52"/>
    <x v="2416"/>
    <x v="3740"/>
    <n v="0.55000000000000004"/>
    <x v="2"/>
  </r>
  <r>
    <x v="5"/>
    <x v="0"/>
    <x v="306"/>
    <x v="4"/>
    <x v="31"/>
    <x v="34"/>
    <x v="4"/>
    <n v="49"/>
    <n v="54"/>
    <x v="1050"/>
    <x v="3741"/>
    <n v="0.49"/>
    <x v="2"/>
  </r>
  <r>
    <x v="5"/>
    <x v="0"/>
    <x v="306"/>
    <x v="4"/>
    <x v="31"/>
    <x v="34"/>
    <x v="5"/>
    <n v="52"/>
    <n v="101"/>
    <x v="2417"/>
    <x v="3742"/>
    <n v="0.52"/>
    <x v="2"/>
  </r>
  <r>
    <x v="5"/>
    <x v="0"/>
    <x v="335"/>
    <x v="4"/>
    <x v="31"/>
    <x v="34"/>
    <x v="0"/>
    <n v="47"/>
    <n v="168"/>
    <x v="2418"/>
    <x v="3743"/>
    <n v="0.55000000000000004"/>
    <x v="2"/>
  </r>
  <r>
    <x v="5"/>
    <x v="0"/>
    <x v="335"/>
    <x v="4"/>
    <x v="31"/>
    <x v="34"/>
    <x v="1"/>
    <n v="44"/>
    <n v="95"/>
    <x v="2419"/>
    <x v="3744"/>
    <n v="0.49"/>
    <x v="2"/>
  </r>
  <r>
    <x v="5"/>
    <x v="0"/>
    <x v="335"/>
    <x v="4"/>
    <x v="31"/>
    <x v="34"/>
    <x v="2"/>
    <n v="38"/>
    <n v="69"/>
    <x v="2420"/>
    <x v="3745"/>
    <n v="0.52"/>
    <x v="2"/>
  </r>
  <r>
    <x v="5"/>
    <x v="0"/>
    <x v="335"/>
    <x v="4"/>
    <x v="31"/>
    <x v="34"/>
    <x v="3"/>
    <n v="37"/>
    <n v="63"/>
    <x v="1028"/>
    <x v="3746"/>
    <n v="0.54"/>
    <x v="2"/>
  </r>
  <r>
    <x v="5"/>
    <x v="0"/>
    <x v="335"/>
    <x v="4"/>
    <x v="31"/>
    <x v="34"/>
    <x v="4"/>
    <n v="46"/>
    <n v="75"/>
    <x v="1049"/>
    <x v="3747"/>
    <n v="0.45999999999999996"/>
    <x v="2"/>
  </r>
  <r>
    <x v="5"/>
    <x v="0"/>
    <x v="335"/>
    <x v="4"/>
    <x v="31"/>
    <x v="34"/>
    <x v="5"/>
    <n v="50"/>
    <n v="115"/>
    <x v="1301"/>
    <x v="3748"/>
    <n v="0.54"/>
    <x v="2"/>
  </r>
  <r>
    <x v="5"/>
    <x v="0"/>
    <x v="367"/>
    <x v="4"/>
    <x v="31"/>
    <x v="34"/>
    <x v="0"/>
    <n v="46"/>
    <n v="167"/>
    <x v="1308"/>
    <x v="2950"/>
    <n v="0.54"/>
    <x v="2"/>
  </r>
  <r>
    <x v="5"/>
    <x v="0"/>
    <x v="367"/>
    <x v="4"/>
    <x v="31"/>
    <x v="34"/>
    <x v="1"/>
    <n v="41"/>
    <n v="91"/>
    <x v="2421"/>
    <x v="3749"/>
    <n v="0.47"/>
    <x v="2"/>
  </r>
  <r>
    <x v="5"/>
    <x v="0"/>
    <x v="367"/>
    <x v="4"/>
    <x v="31"/>
    <x v="34"/>
    <x v="2"/>
    <n v="36"/>
    <n v="80"/>
    <x v="1477"/>
    <x v="3750"/>
    <n v="0.54"/>
    <x v="2"/>
  </r>
  <r>
    <x v="5"/>
    <x v="0"/>
    <x v="367"/>
    <x v="4"/>
    <x v="31"/>
    <x v="34"/>
    <x v="3"/>
    <n v="38"/>
    <n v="75"/>
    <x v="1027"/>
    <x v="3069"/>
    <n v="0.5"/>
    <x v="2"/>
  </r>
  <r>
    <x v="5"/>
    <x v="0"/>
    <x v="367"/>
    <x v="4"/>
    <x v="31"/>
    <x v="34"/>
    <x v="4"/>
    <n v="49"/>
    <n v="65"/>
    <x v="1007"/>
    <x v="3751"/>
    <n v="0.49"/>
    <x v="2"/>
  </r>
  <r>
    <x v="5"/>
    <x v="0"/>
    <x v="367"/>
    <x v="4"/>
    <x v="31"/>
    <x v="34"/>
    <x v="5"/>
    <n v="51"/>
    <n v="120"/>
    <x v="2281"/>
    <x v="3752"/>
    <n v="0.54"/>
    <x v="2"/>
  </r>
  <r>
    <x v="5"/>
    <x v="0"/>
    <x v="399"/>
    <x v="4"/>
    <x v="31"/>
    <x v="34"/>
    <x v="0"/>
    <n v="48"/>
    <n v="137"/>
    <x v="1925"/>
    <x v="3753"/>
    <n v="0.53"/>
    <x v="2"/>
  </r>
  <r>
    <x v="5"/>
    <x v="0"/>
    <x v="399"/>
    <x v="4"/>
    <x v="31"/>
    <x v="34"/>
    <x v="1"/>
    <n v="44"/>
    <n v="94"/>
    <x v="1771"/>
    <x v="3754"/>
    <n v="0.49"/>
    <x v="2"/>
  </r>
  <r>
    <x v="5"/>
    <x v="0"/>
    <x v="399"/>
    <x v="4"/>
    <x v="31"/>
    <x v="34"/>
    <x v="2"/>
    <n v="33"/>
    <n v="65"/>
    <x v="1410"/>
    <x v="3755"/>
    <n v="0.53"/>
    <x v="2"/>
  </r>
  <r>
    <x v="5"/>
    <x v="0"/>
    <x v="399"/>
    <x v="4"/>
    <x v="31"/>
    <x v="34"/>
    <x v="3"/>
    <n v="32"/>
    <n v="54"/>
    <x v="2100"/>
    <x v="3756"/>
    <n v="0.51"/>
    <x v="2"/>
  </r>
  <r>
    <x v="5"/>
    <x v="0"/>
    <x v="399"/>
    <x v="4"/>
    <x v="31"/>
    <x v="34"/>
    <x v="4"/>
    <n v="43"/>
    <n v="58"/>
    <x v="1248"/>
    <x v="3757"/>
    <n v="0.47"/>
    <x v="2"/>
  </r>
  <r>
    <x v="5"/>
    <x v="0"/>
    <x v="399"/>
    <x v="4"/>
    <x v="31"/>
    <x v="34"/>
    <x v="5"/>
    <n v="49"/>
    <n v="74"/>
    <x v="2260"/>
    <x v="3758"/>
    <n v="0.52"/>
    <x v="2"/>
  </r>
  <r>
    <x v="5"/>
    <x v="0"/>
    <x v="428"/>
    <x v="4"/>
    <x v="31"/>
    <x v="34"/>
    <x v="0"/>
    <n v="53"/>
    <n v="126"/>
    <x v="2422"/>
    <x v="3759"/>
    <n v="0.55000000000000004"/>
    <x v="2"/>
  </r>
  <r>
    <x v="5"/>
    <x v="0"/>
    <x v="428"/>
    <x v="4"/>
    <x v="31"/>
    <x v="34"/>
    <x v="1"/>
    <n v="41"/>
    <n v="83"/>
    <x v="2423"/>
    <x v="3760"/>
    <n v="0.5"/>
    <x v="2"/>
  </r>
  <r>
    <x v="5"/>
    <x v="0"/>
    <x v="428"/>
    <x v="4"/>
    <x v="31"/>
    <x v="34"/>
    <x v="2"/>
    <n v="43"/>
    <n v="47"/>
    <x v="2424"/>
    <x v="3761"/>
    <n v="0.54"/>
    <x v="2"/>
  </r>
  <r>
    <x v="5"/>
    <x v="0"/>
    <x v="428"/>
    <x v="4"/>
    <x v="31"/>
    <x v="34"/>
    <x v="3"/>
    <n v="41"/>
    <n v="42"/>
    <x v="2425"/>
    <x v="2590"/>
    <n v="0.52"/>
    <x v="2"/>
  </r>
  <r>
    <x v="5"/>
    <x v="0"/>
    <x v="428"/>
    <x v="4"/>
    <x v="31"/>
    <x v="34"/>
    <x v="4"/>
    <n v="53"/>
    <n v="41"/>
    <x v="1163"/>
    <x v="3762"/>
    <n v="0.49"/>
    <x v="2"/>
  </r>
  <r>
    <x v="5"/>
    <x v="0"/>
    <x v="428"/>
    <x v="4"/>
    <x v="31"/>
    <x v="34"/>
    <x v="5"/>
    <n v="53"/>
    <n v="83"/>
    <x v="2426"/>
    <x v="3763"/>
    <n v="0.5"/>
    <x v="2"/>
  </r>
  <r>
    <x v="5"/>
    <x v="0"/>
    <x v="459"/>
    <x v="4"/>
    <x v="31"/>
    <x v="34"/>
    <x v="0"/>
    <n v="48"/>
    <n v="123"/>
    <x v="1102"/>
    <x v="1738"/>
    <n v="0.52"/>
    <x v="2"/>
  </r>
  <r>
    <x v="5"/>
    <x v="0"/>
    <x v="459"/>
    <x v="4"/>
    <x v="31"/>
    <x v="34"/>
    <x v="1"/>
    <n v="39"/>
    <n v="72"/>
    <x v="1482"/>
    <x v="3764"/>
    <n v="0.47"/>
    <x v="2"/>
  </r>
  <r>
    <x v="5"/>
    <x v="0"/>
    <x v="459"/>
    <x v="4"/>
    <x v="31"/>
    <x v="34"/>
    <x v="2"/>
    <n v="41"/>
    <n v="57"/>
    <x v="2021"/>
    <x v="3765"/>
    <n v="0.51"/>
    <x v="2"/>
  </r>
  <r>
    <x v="0"/>
    <x v="0"/>
    <x v="459"/>
    <x v="4"/>
    <x v="31"/>
    <x v="34"/>
    <x v="3"/>
    <n v="52"/>
    <n v="52"/>
    <x v="1704"/>
    <x v="1977"/>
    <n v="0.5"/>
    <x v="2"/>
  </r>
  <r>
    <x v="0"/>
    <x v="0"/>
    <x v="459"/>
    <x v="4"/>
    <x v="31"/>
    <x v="34"/>
    <x v="4"/>
    <n v="59"/>
    <n v="53"/>
    <x v="2427"/>
    <x v="3766"/>
    <n v="0.48"/>
    <x v="2"/>
  </r>
  <r>
    <x v="0"/>
    <x v="0"/>
    <x v="459"/>
    <x v="4"/>
    <x v="31"/>
    <x v="34"/>
    <x v="5"/>
    <n v="66"/>
    <n v="80"/>
    <x v="1481"/>
    <x v="3767"/>
    <n v="0.54"/>
    <x v="2"/>
  </r>
  <r>
    <x v="0"/>
    <x v="0"/>
    <x v="488"/>
    <x v="4"/>
    <x v="31"/>
    <x v="34"/>
    <x v="0"/>
    <n v="59"/>
    <n v="158"/>
    <x v="2428"/>
    <x v="3768"/>
    <n v="0.55000000000000004"/>
    <x v="2"/>
  </r>
  <r>
    <x v="0"/>
    <x v="0"/>
    <x v="488"/>
    <x v="4"/>
    <x v="31"/>
    <x v="34"/>
    <x v="1"/>
    <n v="52"/>
    <n v="98"/>
    <x v="2072"/>
    <x v="3769"/>
    <n v="0.48"/>
    <x v="2"/>
  </r>
  <r>
    <x v="0"/>
    <x v="0"/>
    <x v="488"/>
    <x v="4"/>
    <x v="31"/>
    <x v="34"/>
    <x v="2"/>
    <n v="51"/>
    <n v="74"/>
    <x v="2429"/>
    <x v="3770"/>
    <n v="0.55000000000000004"/>
    <x v="2"/>
  </r>
  <r>
    <x v="0"/>
    <x v="0"/>
    <x v="488"/>
    <x v="4"/>
    <x v="31"/>
    <x v="34"/>
    <x v="3"/>
    <n v="49"/>
    <n v="68"/>
    <x v="2165"/>
    <x v="3771"/>
    <n v="0.53"/>
    <x v="2"/>
  </r>
  <r>
    <x v="0"/>
    <x v="0"/>
    <x v="488"/>
    <x v="4"/>
    <x v="31"/>
    <x v="34"/>
    <x v="4"/>
    <n v="54"/>
    <n v="68"/>
    <x v="1821"/>
    <x v="3772"/>
    <n v="0.47"/>
    <x v="2"/>
  </r>
  <r>
    <x v="0"/>
    <x v="0"/>
    <x v="488"/>
    <x v="4"/>
    <x v="31"/>
    <x v="34"/>
    <x v="5"/>
    <n v="64"/>
    <n v="98"/>
    <x v="1154"/>
    <x v="3773"/>
    <n v="0.53"/>
    <x v="2"/>
  </r>
  <r>
    <x v="0"/>
    <x v="0"/>
    <x v="184"/>
    <x v="4"/>
    <x v="31"/>
    <x v="34"/>
    <x v="0"/>
    <n v="29"/>
    <n v="189"/>
    <x v="1558"/>
    <x v="3774"/>
    <n v="0.54"/>
    <x v="2"/>
  </r>
  <r>
    <x v="0"/>
    <x v="0"/>
    <x v="184"/>
    <x v="4"/>
    <x v="31"/>
    <x v="34"/>
    <x v="1"/>
    <n v="29"/>
    <n v="142"/>
    <x v="2337"/>
    <x v="3775"/>
    <n v="0.44999999999999996"/>
    <x v="2"/>
  </r>
  <r>
    <x v="0"/>
    <x v="0"/>
    <x v="184"/>
    <x v="4"/>
    <x v="31"/>
    <x v="34"/>
    <x v="2"/>
    <n v="18"/>
    <n v="158"/>
    <x v="2430"/>
    <x v="3776"/>
    <n v="0.55000000000000004"/>
    <x v="2"/>
  </r>
  <r>
    <x v="0"/>
    <x v="0"/>
    <x v="184"/>
    <x v="4"/>
    <x v="31"/>
    <x v="34"/>
    <x v="3"/>
    <n v="23"/>
    <n v="101"/>
    <x v="2431"/>
    <x v="3777"/>
    <n v="0.53"/>
    <x v="2"/>
  </r>
  <r>
    <x v="0"/>
    <x v="0"/>
    <x v="184"/>
    <x v="4"/>
    <x v="31"/>
    <x v="34"/>
    <x v="4"/>
    <n v="38"/>
    <n v="115"/>
    <x v="1819"/>
    <x v="3778"/>
    <n v="0.48"/>
    <x v="2"/>
  </r>
  <r>
    <x v="0"/>
    <x v="0"/>
    <x v="184"/>
    <x v="4"/>
    <x v="31"/>
    <x v="34"/>
    <x v="5"/>
    <n v="29"/>
    <n v="158"/>
    <x v="1649"/>
    <x v="3779"/>
    <n v="0.62"/>
    <x v="2"/>
  </r>
  <r>
    <x v="0"/>
    <x v="0"/>
    <x v="213"/>
    <x v="4"/>
    <x v="31"/>
    <x v="34"/>
    <x v="0"/>
    <n v="28"/>
    <n v="225"/>
    <x v="848"/>
    <x v="3564"/>
    <n v="0.52"/>
    <x v="2"/>
  </r>
  <r>
    <x v="0"/>
    <x v="0"/>
    <x v="213"/>
    <x v="4"/>
    <x v="31"/>
    <x v="34"/>
    <x v="1"/>
    <n v="27"/>
    <n v="106"/>
    <x v="1008"/>
    <x v="3780"/>
    <n v="0.48"/>
    <x v="2"/>
  </r>
  <r>
    <x v="0"/>
    <x v="0"/>
    <x v="213"/>
    <x v="4"/>
    <x v="31"/>
    <x v="34"/>
    <x v="2"/>
    <n v="18"/>
    <n v="124"/>
    <x v="2432"/>
    <x v="3781"/>
    <n v="0.55000000000000004"/>
    <x v="2"/>
  </r>
  <r>
    <x v="0"/>
    <x v="0"/>
    <x v="213"/>
    <x v="1"/>
    <x v="32"/>
    <x v="35"/>
    <x v="3"/>
    <n v="25"/>
    <n v="91"/>
    <x v="2433"/>
    <x v="3782"/>
    <n v="0.5"/>
    <x v="2"/>
  </r>
  <r>
    <x v="0"/>
    <x v="0"/>
    <x v="213"/>
    <x v="1"/>
    <x v="32"/>
    <x v="35"/>
    <x v="4"/>
    <n v="39"/>
    <n v="108"/>
    <x v="1297"/>
    <x v="3783"/>
    <n v="0.45999999999999996"/>
    <x v="2"/>
  </r>
  <r>
    <x v="0"/>
    <x v="0"/>
    <x v="213"/>
    <x v="1"/>
    <x v="32"/>
    <x v="35"/>
    <x v="5"/>
    <n v="24"/>
    <n v="125"/>
    <x v="2434"/>
    <x v="3784"/>
    <n v="0.6"/>
    <x v="2"/>
  </r>
  <r>
    <x v="0"/>
    <x v="0"/>
    <x v="221"/>
    <x v="1"/>
    <x v="32"/>
    <x v="35"/>
    <x v="0"/>
    <n v="23"/>
    <n v="187"/>
    <x v="2435"/>
    <x v="3785"/>
    <n v="0.55000000000000004"/>
    <x v="2"/>
  </r>
  <r>
    <x v="0"/>
    <x v="0"/>
    <x v="221"/>
    <x v="1"/>
    <x v="32"/>
    <x v="35"/>
    <x v="1"/>
    <n v="24"/>
    <n v="100"/>
    <x v="2436"/>
    <x v="3786"/>
    <n v="0.47"/>
    <x v="2"/>
  </r>
  <r>
    <x v="0"/>
    <x v="0"/>
    <x v="221"/>
    <x v="1"/>
    <x v="32"/>
    <x v="35"/>
    <x v="2"/>
    <n v="14"/>
    <n v="128"/>
    <x v="1565"/>
    <x v="3787"/>
    <n v="0.53"/>
    <x v="2"/>
  </r>
  <r>
    <x v="0"/>
    <x v="0"/>
    <x v="221"/>
    <x v="1"/>
    <x v="32"/>
    <x v="35"/>
    <x v="3"/>
    <n v="19"/>
    <n v="80"/>
    <x v="2437"/>
    <x v="3788"/>
    <n v="0.52"/>
    <x v="2"/>
  </r>
  <r>
    <x v="0"/>
    <x v="0"/>
    <x v="221"/>
    <x v="1"/>
    <x v="32"/>
    <x v="35"/>
    <x v="4"/>
    <n v="32"/>
    <n v="81"/>
    <x v="1138"/>
    <x v="3789"/>
    <n v="0.45999999999999996"/>
    <x v="2"/>
  </r>
  <r>
    <x v="0"/>
    <x v="0"/>
    <x v="221"/>
    <x v="1"/>
    <x v="32"/>
    <x v="35"/>
    <x v="5"/>
    <n v="24"/>
    <n v="123"/>
    <x v="2438"/>
    <x v="3790"/>
    <n v="0.62"/>
    <x v="2"/>
  </r>
  <r>
    <x v="0"/>
    <x v="0"/>
    <x v="240"/>
    <x v="1"/>
    <x v="32"/>
    <x v="35"/>
    <x v="0"/>
    <n v="23"/>
    <n v="169"/>
    <x v="2336"/>
    <x v="3791"/>
    <n v="0.54"/>
    <x v="2"/>
  </r>
  <r>
    <x v="0"/>
    <x v="0"/>
    <x v="240"/>
    <x v="1"/>
    <x v="32"/>
    <x v="35"/>
    <x v="1"/>
    <n v="23"/>
    <n v="109"/>
    <x v="2439"/>
    <x v="3792"/>
    <n v="0.5"/>
    <x v="2"/>
  </r>
  <r>
    <x v="0"/>
    <x v="0"/>
    <x v="240"/>
    <x v="1"/>
    <x v="32"/>
    <x v="35"/>
    <x v="2"/>
    <n v="14"/>
    <n v="101"/>
    <x v="2440"/>
    <x v="3793"/>
    <n v="0.55000000000000004"/>
    <x v="2"/>
  </r>
  <r>
    <x v="0"/>
    <x v="0"/>
    <x v="240"/>
    <x v="1"/>
    <x v="32"/>
    <x v="35"/>
    <x v="3"/>
    <n v="19"/>
    <n v="75"/>
    <x v="2441"/>
    <x v="3794"/>
    <n v="0.52"/>
    <x v="2"/>
  </r>
  <r>
    <x v="0"/>
    <x v="0"/>
    <x v="240"/>
    <x v="1"/>
    <x v="32"/>
    <x v="35"/>
    <x v="4"/>
    <n v="38"/>
    <n v="81"/>
    <x v="1068"/>
    <x v="3795"/>
    <n v="0.48"/>
    <x v="2"/>
  </r>
  <r>
    <x v="0"/>
    <x v="0"/>
    <x v="240"/>
    <x v="1"/>
    <x v="32"/>
    <x v="35"/>
    <x v="5"/>
    <n v="28"/>
    <n v="124"/>
    <x v="1524"/>
    <x v="3796"/>
    <n v="0.61"/>
    <x v="2"/>
  </r>
  <r>
    <x v="0"/>
    <x v="0"/>
    <x v="269"/>
    <x v="1"/>
    <x v="32"/>
    <x v="35"/>
    <x v="0"/>
    <n v="39"/>
    <n v="194"/>
    <x v="2442"/>
    <x v="3797"/>
    <n v="0.55000000000000004"/>
    <x v="2"/>
  </r>
  <r>
    <x v="0"/>
    <x v="0"/>
    <x v="269"/>
    <x v="1"/>
    <x v="32"/>
    <x v="35"/>
    <x v="1"/>
    <n v="37"/>
    <n v="131"/>
    <x v="1909"/>
    <x v="3798"/>
    <n v="0.44999999999999996"/>
    <x v="2"/>
  </r>
  <r>
    <x v="0"/>
    <x v="0"/>
    <x v="269"/>
    <x v="1"/>
    <x v="32"/>
    <x v="35"/>
    <x v="2"/>
    <n v="33"/>
    <n v="119"/>
    <x v="1913"/>
    <x v="3799"/>
    <n v="0.54"/>
    <x v="2"/>
  </r>
  <r>
    <x v="0"/>
    <x v="0"/>
    <x v="269"/>
    <x v="1"/>
    <x v="32"/>
    <x v="35"/>
    <x v="3"/>
    <n v="33"/>
    <n v="101"/>
    <x v="1525"/>
    <x v="3800"/>
    <n v="0.51"/>
    <x v="2"/>
  </r>
  <r>
    <x v="0"/>
    <x v="0"/>
    <x v="269"/>
    <x v="1"/>
    <x v="32"/>
    <x v="35"/>
    <x v="4"/>
    <n v="41"/>
    <n v="116"/>
    <x v="1192"/>
    <x v="3801"/>
    <n v="0.47"/>
    <x v="2"/>
  </r>
  <r>
    <x v="0"/>
    <x v="0"/>
    <x v="269"/>
    <x v="1"/>
    <x v="32"/>
    <x v="35"/>
    <x v="5"/>
    <n v="47"/>
    <n v="140"/>
    <x v="1928"/>
    <x v="3802"/>
    <n v="0.64"/>
    <x v="2"/>
  </r>
  <r>
    <x v="0"/>
    <x v="0"/>
    <x v="302"/>
    <x v="1"/>
    <x v="32"/>
    <x v="35"/>
    <x v="0"/>
    <n v="44"/>
    <n v="210"/>
    <x v="889"/>
    <x v="3803"/>
    <n v="0.52"/>
    <x v="2"/>
  </r>
  <r>
    <x v="0"/>
    <x v="0"/>
    <x v="302"/>
    <x v="1"/>
    <x v="32"/>
    <x v="35"/>
    <x v="1"/>
    <n v="37"/>
    <n v="125"/>
    <x v="2443"/>
    <x v="3804"/>
    <n v="0.47"/>
    <x v="2"/>
  </r>
  <r>
    <x v="0"/>
    <x v="0"/>
    <x v="302"/>
    <x v="1"/>
    <x v="32"/>
    <x v="35"/>
    <x v="2"/>
    <n v="41"/>
    <n v="143"/>
    <x v="2444"/>
    <x v="3805"/>
    <n v="0.55000000000000004"/>
    <x v="2"/>
  </r>
  <r>
    <x v="0"/>
    <x v="0"/>
    <x v="302"/>
    <x v="1"/>
    <x v="32"/>
    <x v="35"/>
    <x v="3"/>
    <n v="43"/>
    <n v="117"/>
    <x v="2445"/>
    <x v="3806"/>
    <n v="0.5"/>
    <x v="2"/>
  </r>
  <r>
    <x v="0"/>
    <x v="0"/>
    <x v="302"/>
    <x v="1"/>
    <x v="32"/>
    <x v="35"/>
    <x v="4"/>
    <n v="57"/>
    <n v="135"/>
    <x v="2446"/>
    <x v="3807"/>
    <n v="0.44999999999999996"/>
    <x v="2"/>
  </r>
  <r>
    <x v="0"/>
    <x v="0"/>
    <x v="302"/>
    <x v="1"/>
    <x v="32"/>
    <x v="35"/>
    <x v="5"/>
    <n v="60"/>
    <n v="188"/>
    <x v="1347"/>
    <x v="3808"/>
    <n v="0.63"/>
    <x v="2"/>
  </r>
  <r>
    <x v="0"/>
    <x v="0"/>
    <x v="330"/>
    <x v="1"/>
    <x v="32"/>
    <x v="35"/>
    <x v="0"/>
    <n v="58"/>
    <n v="221"/>
    <x v="2447"/>
    <x v="3809"/>
    <n v="0.51"/>
    <x v="2"/>
  </r>
  <r>
    <x v="1"/>
    <x v="0"/>
    <x v="330"/>
    <x v="1"/>
    <x v="32"/>
    <x v="35"/>
    <x v="1"/>
    <n v="53"/>
    <n v="156"/>
    <x v="2448"/>
    <x v="3810"/>
    <n v="0.44999999999999996"/>
    <x v="2"/>
  </r>
  <r>
    <x v="1"/>
    <x v="0"/>
    <x v="330"/>
    <x v="1"/>
    <x v="32"/>
    <x v="35"/>
    <x v="2"/>
    <n v="48"/>
    <n v="142"/>
    <x v="2137"/>
    <x v="3811"/>
    <n v="0.5"/>
    <x v="2"/>
  </r>
  <r>
    <x v="1"/>
    <x v="0"/>
    <x v="330"/>
    <x v="1"/>
    <x v="32"/>
    <x v="35"/>
    <x v="3"/>
    <n v="48"/>
    <n v="124"/>
    <x v="2188"/>
    <x v="3812"/>
    <n v="0.53"/>
    <x v="2"/>
  </r>
  <r>
    <x v="1"/>
    <x v="0"/>
    <x v="330"/>
    <x v="1"/>
    <x v="32"/>
    <x v="35"/>
    <x v="4"/>
    <n v="59"/>
    <n v="150"/>
    <x v="1896"/>
    <x v="1926"/>
    <n v="0.48"/>
    <x v="2"/>
  </r>
  <r>
    <x v="1"/>
    <x v="0"/>
    <x v="330"/>
    <x v="1"/>
    <x v="32"/>
    <x v="35"/>
    <x v="5"/>
    <n v="61"/>
    <n v="176"/>
    <x v="2449"/>
    <x v="3813"/>
    <n v="0.61"/>
    <x v="2"/>
  </r>
  <r>
    <x v="1"/>
    <x v="0"/>
    <x v="362"/>
    <x v="1"/>
    <x v="32"/>
    <x v="35"/>
    <x v="0"/>
    <n v="56"/>
    <n v="215"/>
    <x v="755"/>
    <x v="3814"/>
    <n v="0.54"/>
    <x v="2"/>
  </r>
  <r>
    <x v="1"/>
    <x v="0"/>
    <x v="362"/>
    <x v="1"/>
    <x v="32"/>
    <x v="35"/>
    <x v="1"/>
    <n v="50"/>
    <n v="168"/>
    <x v="865"/>
    <x v="3815"/>
    <n v="0.48"/>
    <x v="2"/>
  </r>
  <r>
    <x v="1"/>
    <x v="0"/>
    <x v="362"/>
    <x v="1"/>
    <x v="32"/>
    <x v="35"/>
    <x v="2"/>
    <n v="48"/>
    <n v="147"/>
    <x v="822"/>
    <x v="3816"/>
    <n v="0.52"/>
    <x v="2"/>
  </r>
  <r>
    <x v="1"/>
    <x v="0"/>
    <x v="362"/>
    <x v="1"/>
    <x v="32"/>
    <x v="35"/>
    <x v="3"/>
    <n v="39"/>
    <n v="128"/>
    <x v="1952"/>
    <x v="3817"/>
    <n v="0.52"/>
    <x v="2"/>
  </r>
  <r>
    <x v="1"/>
    <x v="0"/>
    <x v="362"/>
    <x v="1"/>
    <x v="32"/>
    <x v="35"/>
    <x v="4"/>
    <n v="46"/>
    <n v="122"/>
    <x v="1133"/>
    <x v="3166"/>
    <n v="0.44999999999999996"/>
    <x v="2"/>
  </r>
  <r>
    <x v="1"/>
    <x v="0"/>
    <x v="362"/>
    <x v="1"/>
    <x v="32"/>
    <x v="35"/>
    <x v="5"/>
    <n v="53"/>
    <n v="169"/>
    <x v="2450"/>
    <x v="3818"/>
    <n v="0.65"/>
    <x v="2"/>
  </r>
  <r>
    <x v="1"/>
    <x v="0"/>
    <x v="392"/>
    <x v="1"/>
    <x v="32"/>
    <x v="35"/>
    <x v="0"/>
    <n v="47"/>
    <n v="203"/>
    <x v="1396"/>
    <x v="3819"/>
    <n v="0.54"/>
    <x v="2"/>
  </r>
  <r>
    <x v="1"/>
    <x v="0"/>
    <x v="392"/>
    <x v="1"/>
    <x v="32"/>
    <x v="35"/>
    <x v="1"/>
    <n v="42"/>
    <n v="147"/>
    <x v="817"/>
    <x v="2845"/>
    <n v="0.44999999999999996"/>
    <x v="2"/>
  </r>
  <r>
    <x v="1"/>
    <x v="0"/>
    <x v="392"/>
    <x v="1"/>
    <x v="32"/>
    <x v="35"/>
    <x v="2"/>
    <n v="19"/>
    <n v="123"/>
    <x v="2021"/>
    <x v="3820"/>
    <n v="0.5"/>
    <x v="2"/>
  </r>
  <r>
    <x v="1"/>
    <x v="0"/>
    <x v="392"/>
    <x v="1"/>
    <x v="32"/>
    <x v="35"/>
    <x v="3"/>
    <n v="19"/>
    <n v="100"/>
    <x v="2085"/>
    <x v="3821"/>
    <n v="0.55000000000000004"/>
    <x v="2"/>
  </r>
  <r>
    <x v="1"/>
    <x v="0"/>
    <x v="392"/>
    <x v="1"/>
    <x v="32"/>
    <x v="35"/>
    <x v="4"/>
    <n v="29"/>
    <n v="108"/>
    <x v="2451"/>
    <x v="3822"/>
    <n v="0.48"/>
    <x v="2"/>
  </r>
  <r>
    <x v="1"/>
    <x v="0"/>
    <x v="392"/>
    <x v="1"/>
    <x v="32"/>
    <x v="35"/>
    <x v="5"/>
    <n v="32"/>
    <n v="130"/>
    <x v="1784"/>
    <x v="3823"/>
    <n v="0.62"/>
    <x v="2"/>
  </r>
  <r>
    <x v="1"/>
    <x v="0"/>
    <x v="424"/>
    <x v="1"/>
    <x v="32"/>
    <x v="35"/>
    <x v="0"/>
    <n v="32"/>
    <n v="176"/>
    <x v="805"/>
    <x v="2841"/>
    <n v="0.54"/>
    <x v="2"/>
  </r>
  <r>
    <x v="1"/>
    <x v="0"/>
    <x v="424"/>
    <x v="1"/>
    <x v="32"/>
    <x v="35"/>
    <x v="1"/>
    <n v="25"/>
    <n v="145"/>
    <x v="2452"/>
    <x v="3824"/>
    <n v="0.44999999999999996"/>
    <x v="2"/>
  </r>
  <r>
    <x v="1"/>
    <x v="0"/>
    <x v="424"/>
    <x v="1"/>
    <x v="32"/>
    <x v="35"/>
    <x v="2"/>
    <n v="24"/>
    <n v="98"/>
    <x v="1045"/>
    <x v="3825"/>
    <n v="0.54"/>
    <x v="2"/>
  </r>
  <r>
    <x v="1"/>
    <x v="0"/>
    <x v="424"/>
    <x v="1"/>
    <x v="32"/>
    <x v="35"/>
    <x v="3"/>
    <n v="23"/>
    <n v="105"/>
    <x v="2453"/>
    <x v="3826"/>
    <n v="0.5"/>
    <x v="2"/>
  </r>
  <r>
    <x v="1"/>
    <x v="0"/>
    <x v="424"/>
    <x v="1"/>
    <x v="32"/>
    <x v="35"/>
    <x v="4"/>
    <n v="32"/>
    <n v="98"/>
    <x v="1620"/>
    <x v="3827"/>
    <n v="0.5"/>
    <x v="2"/>
  </r>
  <r>
    <x v="2"/>
    <x v="0"/>
    <x v="424"/>
    <x v="1"/>
    <x v="32"/>
    <x v="35"/>
    <x v="5"/>
    <n v="33"/>
    <n v="124"/>
    <x v="2454"/>
    <x v="3828"/>
    <n v="0.64"/>
    <x v="2"/>
  </r>
  <r>
    <x v="2"/>
    <x v="0"/>
    <x v="454"/>
    <x v="1"/>
    <x v="32"/>
    <x v="35"/>
    <x v="0"/>
    <n v="28"/>
    <n v="163"/>
    <x v="1622"/>
    <x v="3829"/>
    <n v="0.54"/>
    <x v="2"/>
  </r>
  <r>
    <x v="2"/>
    <x v="0"/>
    <x v="454"/>
    <x v="1"/>
    <x v="32"/>
    <x v="35"/>
    <x v="1"/>
    <n v="18"/>
    <n v="117"/>
    <x v="1015"/>
    <x v="1643"/>
    <n v="0.44999999999999996"/>
    <x v="2"/>
  </r>
  <r>
    <x v="2"/>
    <x v="0"/>
    <x v="454"/>
    <x v="1"/>
    <x v="32"/>
    <x v="35"/>
    <x v="2"/>
    <n v="28"/>
    <n v="111"/>
    <x v="1609"/>
    <x v="2366"/>
    <n v="0.54"/>
    <x v="2"/>
  </r>
  <r>
    <x v="2"/>
    <x v="0"/>
    <x v="454"/>
    <x v="1"/>
    <x v="32"/>
    <x v="35"/>
    <x v="3"/>
    <n v="54"/>
    <n v="117"/>
    <x v="814"/>
    <x v="3830"/>
    <n v="0.53"/>
    <x v="2"/>
  </r>
  <r>
    <x v="2"/>
    <x v="0"/>
    <x v="454"/>
    <x v="1"/>
    <x v="32"/>
    <x v="35"/>
    <x v="4"/>
    <n v="71"/>
    <n v="123"/>
    <x v="841"/>
    <x v="3831"/>
    <n v="0.44999999999999996"/>
    <x v="2"/>
  </r>
  <r>
    <x v="2"/>
    <x v="0"/>
    <x v="454"/>
    <x v="1"/>
    <x v="32"/>
    <x v="35"/>
    <x v="5"/>
    <n v="68"/>
    <n v="158"/>
    <x v="2455"/>
    <x v="3832"/>
    <n v="0.61"/>
    <x v="2"/>
  </r>
  <r>
    <x v="2"/>
    <x v="0"/>
    <x v="483"/>
    <x v="1"/>
    <x v="32"/>
    <x v="35"/>
    <x v="0"/>
    <n v="68"/>
    <n v="194"/>
    <x v="2456"/>
    <x v="3833"/>
    <n v="0.53"/>
    <x v="2"/>
  </r>
  <r>
    <x v="2"/>
    <x v="0"/>
    <x v="483"/>
    <x v="1"/>
    <x v="32"/>
    <x v="35"/>
    <x v="1"/>
    <n v="58"/>
    <n v="155"/>
    <x v="878"/>
    <x v="3834"/>
    <n v="0.49"/>
    <x v="2"/>
  </r>
  <r>
    <x v="2"/>
    <x v="0"/>
    <x v="483"/>
    <x v="1"/>
    <x v="32"/>
    <x v="35"/>
    <x v="2"/>
    <n v="59"/>
    <n v="137"/>
    <x v="2457"/>
    <x v="3835"/>
    <n v="0.54"/>
    <x v="2"/>
  </r>
  <r>
    <x v="2"/>
    <x v="0"/>
    <x v="483"/>
    <x v="1"/>
    <x v="32"/>
    <x v="35"/>
    <x v="3"/>
    <n v="56"/>
    <n v="133"/>
    <x v="1512"/>
    <x v="3836"/>
    <n v="0.52"/>
    <x v="2"/>
  </r>
  <r>
    <x v="2"/>
    <x v="0"/>
    <x v="483"/>
    <x v="1"/>
    <x v="32"/>
    <x v="35"/>
    <x v="4"/>
    <n v="65"/>
    <n v="124"/>
    <x v="2282"/>
    <x v="3837"/>
    <n v="0.5"/>
    <x v="2"/>
  </r>
  <r>
    <x v="2"/>
    <x v="0"/>
    <x v="483"/>
    <x v="1"/>
    <x v="32"/>
    <x v="35"/>
    <x v="5"/>
    <n v="71"/>
    <n v="144"/>
    <x v="1957"/>
    <x v="3838"/>
    <n v="0.61"/>
    <x v="2"/>
  </r>
  <r>
    <x v="2"/>
    <x v="1"/>
    <x v="187"/>
    <x v="1"/>
    <x v="32"/>
    <x v="35"/>
    <x v="0"/>
    <n v="24"/>
    <n v="176"/>
    <x v="1529"/>
    <x v="2263"/>
    <n v="0.51"/>
    <x v="2"/>
  </r>
  <r>
    <x v="2"/>
    <x v="1"/>
    <x v="187"/>
    <x v="1"/>
    <x v="32"/>
    <x v="35"/>
    <x v="1"/>
    <n v="25"/>
    <n v="131"/>
    <x v="2458"/>
    <x v="3839"/>
    <n v="0.44999999999999996"/>
    <x v="2"/>
  </r>
  <r>
    <x v="2"/>
    <x v="1"/>
    <x v="187"/>
    <x v="1"/>
    <x v="32"/>
    <x v="35"/>
    <x v="2"/>
    <n v="14"/>
    <n v="117"/>
    <x v="2459"/>
    <x v="3840"/>
    <n v="0.51"/>
    <x v="2"/>
  </r>
  <r>
    <x v="2"/>
    <x v="1"/>
    <x v="187"/>
    <x v="1"/>
    <x v="32"/>
    <x v="35"/>
    <x v="3"/>
    <n v="19"/>
    <n v="78"/>
    <x v="2460"/>
    <x v="3841"/>
    <n v="0.53"/>
    <x v="2"/>
  </r>
  <r>
    <x v="2"/>
    <x v="1"/>
    <x v="187"/>
    <x v="1"/>
    <x v="32"/>
    <x v="35"/>
    <x v="4"/>
    <n v="34"/>
    <n v="95"/>
    <x v="2461"/>
    <x v="3842"/>
    <n v="0.48"/>
    <x v="2"/>
  </r>
  <r>
    <x v="2"/>
    <x v="1"/>
    <x v="187"/>
    <x v="1"/>
    <x v="32"/>
    <x v="35"/>
    <x v="5"/>
    <n v="23"/>
    <n v="122"/>
    <x v="1159"/>
    <x v="3843"/>
    <n v="0.52"/>
    <x v="2"/>
  </r>
  <r>
    <x v="2"/>
    <x v="1"/>
    <x v="695"/>
    <x v="1"/>
    <x v="32"/>
    <x v="35"/>
    <x v="0"/>
    <n v="24"/>
    <n v="189"/>
    <x v="2332"/>
    <x v="3844"/>
    <n v="0.51"/>
    <x v="2"/>
  </r>
  <r>
    <x v="2"/>
    <x v="1"/>
    <x v="695"/>
    <x v="1"/>
    <x v="32"/>
    <x v="35"/>
    <x v="1"/>
    <n v="24"/>
    <n v="105"/>
    <x v="2462"/>
    <x v="2372"/>
    <n v="0.44999999999999996"/>
    <x v="2"/>
  </r>
  <r>
    <x v="2"/>
    <x v="1"/>
    <x v="695"/>
    <x v="1"/>
    <x v="32"/>
    <x v="35"/>
    <x v="2"/>
    <n v="14"/>
    <n v="120"/>
    <x v="2023"/>
    <x v="3845"/>
    <n v="0.5"/>
    <x v="2"/>
  </r>
  <r>
    <x v="1"/>
    <x v="1"/>
    <x v="695"/>
    <x v="1"/>
    <x v="33"/>
    <x v="36"/>
    <x v="3"/>
    <n v="18"/>
    <n v="70"/>
    <x v="2068"/>
    <x v="3846"/>
    <n v="0.5"/>
    <x v="2"/>
  </r>
  <r>
    <x v="1"/>
    <x v="1"/>
    <x v="695"/>
    <x v="1"/>
    <x v="33"/>
    <x v="36"/>
    <x v="4"/>
    <n v="34"/>
    <n v="98"/>
    <x v="2165"/>
    <x v="3847"/>
    <n v="0.44999999999999996"/>
    <x v="2"/>
  </r>
  <r>
    <x v="1"/>
    <x v="1"/>
    <x v="695"/>
    <x v="1"/>
    <x v="33"/>
    <x v="36"/>
    <x v="5"/>
    <n v="19"/>
    <n v="115"/>
    <x v="2024"/>
    <x v="3848"/>
    <n v="0.54"/>
    <x v="2"/>
  </r>
  <r>
    <x v="1"/>
    <x v="1"/>
    <x v="224"/>
    <x v="1"/>
    <x v="33"/>
    <x v="36"/>
    <x v="0"/>
    <n v="18"/>
    <n v="181"/>
    <x v="2463"/>
    <x v="3849"/>
    <n v="0.53"/>
    <x v="2"/>
  </r>
  <r>
    <x v="1"/>
    <x v="1"/>
    <x v="224"/>
    <x v="1"/>
    <x v="33"/>
    <x v="36"/>
    <x v="1"/>
    <n v="20"/>
    <n v="98"/>
    <x v="2464"/>
    <x v="3850"/>
    <n v="0.44999999999999996"/>
    <x v="2"/>
  </r>
  <r>
    <x v="1"/>
    <x v="1"/>
    <x v="224"/>
    <x v="1"/>
    <x v="33"/>
    <x v="36"/>
    <x v="2"/>
    <n v="10"/>
    <n v="88"/>
    <x v="1006"/>
    <x v="3851"/>
    <n v="0.54"/>
    <x v="2"/>
  </r>
  <r>
    <x v="1"/>
    <x v="1"/>
    <x v="224"/>
    <x v="1"/>
    <x v="33"/>
    <x v="36"/>
    <x v="3"/>
    <n v="19"/>
    <n v="60"/>
    <x v="2465"/>
    <x v="3852"/>
    <n v="0.52"/>
    <x v="2"/>
  </r>
  <r>
    <x v="1"/>
    <x v="1"/>
    <x v="224"/>
    <x v="1"/>
    <x v="33"/>
    <x v="36"/>
    <x v="4"/>
    <n v="32"/>
    <n v="65"/>
    <x v="1413"/>
    <x v="3853"/>
    <n v="0.45999999999999996"/>
    <x v="2"/>
  </r>
  <r>
    <x v="1"/>
    <x v="1"/>
    <x v="224"/>
    <x v="1"/>
    <x v="33"/>
    <x v="36"/>
    <x v="5"/>
    <n v="24"/>
    <n v="102"/>
    <x v="2134"/>
    <x v="3854"/>
    <n v="0.51"/>
    <x v="2"/>
  </r>
  <r>
    <x v="1"/>
    <x v="1"/>
    <x v="243"/>
    <x v="1"/>
    <x v="33"/>
    <x v="36"/>
    <x v="0"/>
    <n v="23"/>
    <n v="174"/>
    <x v="1261"/>
    <x v="3406"/>
    <n v="0.54"/>
    <x v="2"/>
  </r>
  <r>
    <x v="1"/>
    <x v="1"/>
    <x v="243"/>
    <x v="1"/>
    <x v="33"/>
    <x v="36"/>
    <x v="1"/>
    <n v="24"/>
    <n v="81"/>
    <x v="1121"/>
    <x v="2141"/>
    <n v="0.49"/>
    <x v="2"/>
  </r>
  <r>
    <x v="1"/>
    <x v="1"/>
    <x v="243"/>
    <x v="1"/>
    <x v="33"/>
    <x v="36"/>
    <x v="2"/>
    <n v="14"/>
    <n v="75"/>
    <x v="2041"/>
    <x v="3855"/>
    <n v="0.52"/>
    <x v="2"/>
  </r>
  <r>
    <x v="1"/>
    <x v="1"/>
    <x v="243"/>
    <x v="1"/>
    <x v="33"/>
    <x v="36"/>
    <x v="3"/>
    <n v="20"/>
    <n v="63"/>
    <x v="2068"/>
    <x v="3074"/>
    <n v="0.53"/>
    <x v="2"/>
  </r>
  <r>
    <x v="1"/>
    <x v="1"/>
    <x v="243"/>
    <x v="1"/>
    <x v="33"/>
    <x v="36"/>
    <x v="4"/>
    <n v="37"/>
    <n v="73"/>
    <x v="1446"/>
    <x v="3856"/>
    <n v="0.48"/>
    <x v="2"/>
  </r>
  <r>
    <x v="1"/>
    <x v="1"/>
    <x v="243"/>
    <x v="1"/>
    <x v="33"/>
    <x v="36"/>
    <x v="5"/>
    <n v="28"/>
    <n v="116"/>
    <x v="1973"/>
    <x v="3321"/>
    <n v="0.51"/>
    <x v="2"/>
  </r>
  <r>
    <x v="1"/>
    <x v="1"/>
    <x v="272"/>
    <x v="1"/>
    <x v="33"/>
    <x v="36"/>
    <x v="0"/>
    <n v="39"/>
    <n v="181"/>
    <x v="2466"/>
    <x v="3857"/>
    <n v="0.54"/>
    <x v="2"/>
  </r>
  <r>
    <x v="1"/>
    <x v="1"/>
    <x v="272"/>
    <x v="1"/>
    <x v="33"/>
    <x v="36"/>
    <x v="1"/>
    <n v="38"/>
    <n v="113"/>
    <x v="2206"/>
    <x v="3858"/>
    <n v="0.5"/>
    <x v="2"/>
  </r>
  <r>
    <x v="1"/>
    <x v="1"/>
    <x v="272"/>
    <x v="1"/>
    <x v="33"/>
    <x v="36"/>
    <x v="2"/>
    <n v="34"/>
    <n v="91"/>
    <x v="2467"/>
    <x v="3859"/>
    <n v="0.55000000000000004"/>
    <x v="2"/>
  </r>
  <r>
    <x v="1"/>
    <x v="1"/>
    <x v="272"/>
    <x v="1"/>
    <x v="33"/>
    <x v="36"/>
    <x v="3"/>
    <n v="34"/>
    <n v="78"/>
    <x v="2468"/>
    <x v="3860"/>
    <n v="0.53"/>
    <x v="2"/>
  </r>
  <r>
    <x v="1"/>
    <x v="1"/>
    <x v="272"/>
    <x v="1"/>
    <x v="33"/>
    <x v="36"/>
    <x v="4"/>
    <n v="42"/>
    <n v="85"/>
    <x v="2469"/>
    <x v="3861"/>
    <n v="0.47"/>
    <x v="2"/>
  </r>
  <r>
    <x v="1"/>
    <x v="1"/>
    <x v="272"/>
    <x v="1"/>
    <x v="33"/>
    <x v="36"/>
    <x v="5"/>
    <n v="44"/>
    <n v="111"/>
    <x v="1118"/>
    <x v="2200"/>
    <n v="0.55000000000000004"/>
    <x v="2"/>
  </r>
  <r>
    <x v="1"/>
    <x v="1"/>
    <x v="305"/>
    <x v="1"/>
    <x v="33"/>
    <x v="36"/>
    <x v="0"/>
    <n v="36"/>
    <n v="203"/>
    <x v="1205"/>
    <x v="3862"/>
    <n v="0.5"/>
    <x v="2"/>
  </r>
  <r>
    <x v="1"/>
    <x v="1"/>
    <x v="305"/>
    <x v="1"/>
    <x v="33"/>
    <x v="36"/>
    <x v="1"/>
    <n v="32"/>
    <n v="106"/>
    <x v="1723"/>
    <x v="3863"/>
    <n v="0.49"/>
    <x v="2"/>
  </r>
  <r>
    <x v="1"/>
    <x v="1"/>
    <x v="305"/>
    <x v="1"/>
    <x v="33"/>
    <x v="36"/>
    <x v="2"/>
    <n v="38"/>
    <n v="104"/>
    <x v="2470"/>
    <x v="3864"/>
    <n v="0.54"/>
    <x v="2"/>
  </r>
  <r>
    <x v="1"/>
    <x v="1"/>
    <x v="305"/>
    <x v="1"/>
    <x v="33"/>
    <x v="36"/>
    <x v="3"/>
    <n v="37"/>
    <n v="98"/>
    <x v="2260"/>
    <x v="3758"/>
    <n v="0.52"/>
    <x v="2"/>
  </r>
  <r>
    <x v="1"/>
    <x v="1"/>
    <x v="305"/>
    <x v="1"/>
    <x v="33"/>
    <x v="36"/>
    <x v="4"/>
    <n v="54"/>
    <n v="98"/>
    <x v="1442"/>
    <x v="2962"/>
    <n v="0.48"/>
    <x v="2"/>
  </r>
  <r>
    <x v="1"/>
    <x v="1"/>
    <x v="305"/>
    <x v="1"/>
    <x v="33"/>
    <x v="36"/>
    <x v="5"/>
    <n v="54"/>
    <n v="160"/>
    <x v="1143"/>
    <x v="3865"/>
    <n v="0.54"/>
    <x v="2"/>
  </r>
  <r>
    <x v="1"/>
    <x v="1"/>
    <x v="333"/>
    <x v="1"/>
    <x v="33"/>
    <x v="36"/>
    <x v="0"/>
    <n v="50"/>
    <n v="233"/>
    <x v="2471"/>
    <x v="3866"/>
    <n v="0.5"/>
    <x v="2"/>
  </r>
  <r>
    <x v="1"/>
    <x v="1"/>
    <x v="333"/>
    <x v="1"/>
    <x v="33"/>
    <x v="36"/>
    <x v="1"/>
    <n v="47"/>
    <n v="147"/>
    <x v="1094"/>
    <x v="3867"/>
    <n v="0.44999999999999996"/>
    <x v="2"/>
  </r>
  <r>
    <x v="1"/>
    <x v="1"/>
    <x v="333"/>
    <x v="1"/>
    <x v="33"/>
    <x v="36"/>
    <x v="2"/>
    <n v="43"/>
    <n v="126"/>
    <x v="2472"/>
    <x v="3868"/>
    <n v="0.51"/>
    <x v="2"/>
  </r>
  <r>
    <x v="1"/>
    <x v="1"/>
    <x v="333"/>
    <x v="1"/>
    <x v="33"/>
    <x v="36"/>
    <x v="3"/>
    <n v="41"/>
    <n v="116"/>
    <x v="1192"/>
    <x v="3869"/>
    <n v="0.54"/>
    <x v="2"/>
  </r>
  <r>
    <x v="1"/>
    <x v="1"/>
    <x v="333"/>
    <x v="1"/>
    <x v="33"/>
    <x v="36"/>
    <x v="4"/>
    <n v="55"/>
    <n v="119"/>
    <x v="2473"/>
    <x v="3870"/>
    <n v="0.49"/>
    <x v="2"/>
  </r>
  <r>
    <x v="1"/>
    <x v="1"/>
    <x v="333"/>
    <x v="1"/>
    <x v="33"/>
    <x v="36"/>
    <x v="5"/>
    <n v="63"/>
    <n v="150"/>
    <x v="1366"/>
    <x v="3871"/>
    <n v="0.54"/>
    <x v="2"/>
  </r>
  <r>
    <x v="1"/>
    <x v="1"/>
    <x v="365"/>
    <x v="1"/>
    <x v="33"/>
    <x v="36"/>
    <x v="0"/>
    <n v="55"/>
    <n v="210"/>
    <x v="1885"/>
    <x v="3872"/>
    <n v="0.54"/>
    <x v="2"/>
  </r>
  <r>
    <x v="1"/>
    <x v="1"/>
    <x v="365"/>
    <x v="1"/>
    <x v="33"/>
    <x v="36"/>
    <x v="1"/>
    <n v="50"/>
    <n v="152"/>
    <x v="2474"/>
    <x v="3873"/>
    <n v="0.48"/>
    <x v="2"/>
  </r>
  <r>
    <x v="1"/>
    <x v="1"/>
    <x v="365"/>
    <x v="1"/>
    <x v="33"/>
    <x v="36"/>
    <x v="2"/>
    <n v="47"/>
    <n v="126"/>
    <x v="1911"/>
    <x v="3874"/>
    <n v="0.52"/>
    <x v="2"/>
  </r>
  <r>
    <x v="1"/>
    <x v="1"/>
    <x v="365"/>
    <x v="1"/>
    <x v="33"/>
    <x v="36"/>
    <x v="3"/>
    <n v="39"/>
    <n v="104"/>
    <x v="1519"/>
    <x v="2250"/>
    <n v="0.5"/>
    <x v="2"/>
  </r>
  <r>
    <x v="1"/>
    <x v="1"/>
    <x v="365"/>
    <x v="1"/>
    <x v="33"/>
    <x v="36"/>
    <x v="4"/>
    <n v="48"/>
    <n v="113"/>
    <x v="2475"/>
    <x v="3875"/>
    <n v="0.49"/>
    <x v="2"/>
  </r>
  <r>
    <x v="1"/>
    <x v="1"/>
    <x v="365"/>
    <x v="1"/>
    <x v="33"/>
    <x v="36"/>
    <x v="5"/>
    <n v="50"/>
    <n v="143"/>
    <x v="1516"/>
    <x v="1548"/>
    <n v="0.52"/>
    <x v="2"/>
  </r>
  <r>
    <x v="1"/>
    <x v="1"/>
    <x v="395"/>
    <x v="1"/>
    <x v="33"/>
    <x v="36"/>
    <x v="0"/>
    <n v="48"/>
    <n v="182"/>
    <x v="2321"/>
    <x v="1866"/>
    <n v="0.52"/>
    <x v="2"/>
  </r>
  <r>
    <x v="1"/>
    <x v="1"/>
    <x v="395"/>
    <x v="1"/>
    <x v="33"/>
    <x v="36"/>
    <x v="1"/>
    <n v="39"/>
    <n v="126"/>
    <x v="1502"/>
    <x v="3876"/>
    <n v="0.48"/>
    <x v="2"/>
  </r>
  <r>
    <x v="1"/>
    <x v="1"/>
    <x v="395"/>
    <x v="1"/>
    <x v="33"/>
    <x v="36"/>
    <x v="2"/>
    <n v="14"/>
    <n v="88"/>
    <x v="2476"/>
    <x v="3877"/>
    <n v="0.52"/>
    <x v="2"/>
  </r>
  <r>
    <x v="1"/>
    <x v="1"/>
    <x v="395"/>
    <x v="1"/>
    <x v="33"/>
    <x v="36"/>
    <x v="3"/>
    <n v="14"/>
    <n v="88"/>
    <x v="2476"/>
    <x v="3877"/>
    <n v="0.52"/>
    <x v="2"/>
  </r>
  <r>
    <x v="1"/>
    <x v="1"/>
    <x v="395"/>
    <x v="1"/>
    <x v="33"/>
    <x v="36"/>
    <x v="4"/>
    <n v="23"/>
    <n v="94"/>
    <x v="2477"/>
    <x v="3878"/>
    <n v="0.5"/>
    <x v="2"/>
  </r>
  <r>
    <x v="1"/>
    <x v="1"/>
    <x v="395"/>
    <x v="1"/>
    <x v="33"/>
    <x v="36"/>
    <x v="5"/>
    <n v="29"/>
    <n v="119"/>
    <x v="2203"/>
    <x v="3879"/>
    <n v="0.54"/>
    <x v="2"/>
  </r>
  <r>
    <x v="1"/>
    <x v="1"/>
    <x v="427"/>
    <x v="1"/>
    <x v="33"/>
    <x v="36"/>
    <x v="0"/>
    <n v="27"/>
    <n v="150"/>
    <x v="1156"/>
    <x v="3880"/>
    <n v="0.5"/>
    <x v="2"/>
  </r>
  <r>
    <x v="1"/>
    <x v="1"/>
    <x v="427"/>
    <x v="1"/>
    <x v="33"/>
    <x v="36"/>
    <x v="1"/>
    <n v="19"/>
    <n v="106"/>
    <x v="2377"/>
    <x v="3881"/>
    <n v="0.44999999999999996"/>
    <x v="2"/>
  </r>
  <r>
    <x v="1"/>
    <x v="1"/>
    <x v="427"/>
    <x v="1"/>
    <x v="33"/>
    <x v="36"/>
    <x v="2"/>
    <n v="19"/>
    <n v="78"/>
    <x v="2460"/>
    <x v="3794"/>
    <n v="0.5"/>
    <x v="2"/>
  </r>
  <r>
    <x v="1"/>
    <x v="1"/>
    <x v="427"/>
    <x v="1"/>
    <x v="33"/>
    <x v="36"/>
    <x v="3"/>
    <n v="19"/>
    <n v="72"/>
    <x v="1457"/>
    <x v="3882"/>
    <n v="0.53"/>
    <x v="2"/>
  </r>
  <r>
    <x v="1"/>
    <x v="1"/>
    <x v="427"/>
    <x v="1"/>
    <x v="33"/>
    <x v="36"/>
    <x v="4"/>
    <n v="27"/>
    <n v="83"/>
    <x v="2478"/>
    <x v="3883"/>
    <n v="0.47"/>
    <x v="2"/>
  </r>
  <r>
    <x v="3"/>
    <x v="1"/>
    <x v="427"/>
    <x v="1"/>
    <x v="33"/>
    <x v="36"/>
    <x v="5"/>
    <n v="29"/>
    <n v="104"/>
    <x v="2479"/>
    <x v="3884"/>
    <n v="0.53"/>
    <x v="2"/>
  </r>
  <r>
    <x v="3"/>
    <x v="1"/>
    <x v="457"/>
    <x v="1"/>
    <x v="33"/>
    <x v="36"/>
    <x v="0"/>
    <n v="24"/>
    <n v="143"/>
    <x v="1944"/>
    <x v="3885"/>
    <n v="0.5"/>
    <x v="2"/>
  </r>
  <r>
    <x v="3"/>
    <x v="1"/>
    <x v="457"/>
    <x v="1"/>
    <x v="33"/>
    <x v="36"/>
    <x v="1"/>
    <n v="14"/>
    <n v="94"/>
    <x v="2480"/>
    <x v="3886"/>
    <n v="0.5"/>
    <x v="2"/>
  </r>
  <r>
    <x v="3"/>
    <x v="1"/>
    <x v="457"/>
    <x v="1"/>
    <x v="33"/>
    <x v="36"/>
    <x v="2"/>
    <n v="23"/>
    <n v="90"/>
    <x v="1669"/>
    <x v="3887"/>
    <n v="0.51"/>
    <x v="2"/>
  </r>
  <r>
    <x v="3"/>
    <x v="1"/>
    <x v="457"/>
    <x v="1"/>
    <x v="33"/>
    <x v="36"/>
    <x v="3"/>
    <n v="51"/>
    <n v="109"/>
    <x v="2481"/>
    <x v="3888"/>
    <n v="0.5"/>
    <x v="2"/>
  </r>
  <r>
    <x v="3"/>
    <x v="1"/>
    <x v="457"/>
    <x v="1"/>
    <x v="33"/>
    <x v="36"/>
    <x v="4"/>
    <n v="69"/>
    <n v="91"/>
    <x v="2482"/>
    <x v="3889"/>
    <n v="0.47"/>
    <x v="2"/>
  </r>
  <r>
    <x v="3"/>
    <x v="1"/>
    <x v="457"/>
    <x v="1"/>
    <x v="33"/>
    <x v="36"/>
    <x v="5"/>
    <n v="73"/>
    <n v="117"/>
    <x v="2483"/>
    <x v="3890"/>
    <n v="0.53"/>
    <x v="2"/>
  </r>
  <r>
    <x v="3"/>
    <x v="1"/>
    <x v="486"/>
    <x v="1"/>
    <x v="33"/>
    <x v="36"/>
    <x v="0"/>
    <n v="67"/>
    <n v="203"/>
    <x v="2484"/>
    <x v="3891"/>
    <n v="0.55000000000000004"/>
    <x v="2"/>
  </r>
  <r>
    <x v="3"/>
    <x v="1"/>
    <x v="486"/>
    <x v="1"/>
    <x v="33"/>
    <x v="36"/>
    <x v="1"/>
    <n v="54"/>
    <n v="140"/>
    <x v="832"/>
    <x v="3892"/>
    <n v="0.47"/>
    <x v="2"/>
  </r>
  <r>
    <x v="3"/>
    <x v="1"/>
    <x v="486"/>
    <x v="1"/>
    <x v="33"/>
    <x v="36"/>
    <x v="2"/>
    <n v="55"/>
    <n v="126"/>
    <x v="799"/>
    <x v="3893"/>
    <n v="0.54"/>
    <x v="2"/>
  </r>
  <r>
    <x v="3"/>
    <x v="1"/>
    <x v="486"/>
    <x v="1"/>
    <x v="33"/>
    <x v="36"/>
    <x v="3"/>
    <n v="57"/>
    <n v="120"/>
    <x v="2485"/>
    <x v="3894"/>
    <n v="0.51"/>
    <x v="2"/>
  </r>
  <r>
    <x v="3"/>
    <x v="1"/>
    <x v="486"/>
    <x v="1"/>
    <x v="33"/>
    <x v="36"/>
    <x v="4"/>
    <n v="64"/>
    <n v="112"/>
    <x v="2486"/>
    <x v="3895"/>
    <n v="0.49"/>
    <x v="2"/>
  </r>
  <r>
    <x v="3"/>
    <x v="1"/>
    <x v="486"/>
    <x v="1"/>
    <x v="33"/>
    <x v="36"/>
    <x v="5"/>
    <n v="70"/>
    <n v="150"/>
    <x v="922"/>
    <x v="2424"/>
    <n v="0.51"/>
    <x v="2"/>
  </r>
  <r>
    <x v="3"/>
    <x v="1"/>
    <x v="187"/>
    <x v="1"/>
    <x v="33"/>
    <x v="36"/>
    <x v="0"/>
    <n v="24"/>
    <n v="167"/>
    <x v="2369"/>
    <x v="3896"/>
    <n v="0.53"/>
    <x v="2"/>
  </r>
  <r>
    <x v="3"/>
    <x v="1"/>
    <x v="187"/>
    <x v="1"/>
    <x v="33"/>
    <x v="36"/>
    <x v="1"/>
    <n v="25"/>
    <n v="109"/>
    <x v="2487"/>
    <x v="3897"/>
    <n v="0.44999999999999996"/>
    <x v="2"/>
  </r>
  <r>
    <x v="3"/>
    <x v="1"/>
    <x v="187"/>
    <x v="1"/>
    <x v="33"/>
    <x v="36"/>
    <x v="2"/>
    <n v="15"/>
    <n v="98"/>
    <x v="2488"/>
    <x v="3898"/>
    <n v="0.55000000000000004"/>
    <x v="2"/>
  </r>
  <r>
    <x v="3"/>
    <x v="1"/>
    <x v="187"/>
    <x v="1"/>
    <x v="33"/>
    <x v="36"/>
    <x v="3"/>
    <n v="18"/>
    <n v="65"/>
    <x v="2489"/>
    <x v="3899"/>
    <n v="0.55000000000000004"/>
    <x v="2"/>
  </r>
  <r>
    <x v="3"/>
    <x v="1"/>
    <x v="187"/>
    <x v="1"/>
    <x v="33"/>
    <x v="36"/>
    <x v="4"/>
    <n v="33"/>
    <n v="80"/>
    <x v="2490"/>
    <x v="3900"/>
    <n v="0.5"/>
    <x v="2"/>
  </r>
  <r>
    <x v="3"/>
    <x v="1"/>
    <x v="187"/>
    <x v="1"/>
    <x v="33"/>
    <x v="36"/>
    <x v="5"/>
    <n v="23"/>
    <n v="101"/>
    <x v="2431"/>
    <x v="3901"/>
    <n v="0.52"/>
    <x v="2"/>
  </r>
  <r>
    <x v="3"/>
    <x v="1"/>
    <x v="695"/>
    <x v="1"/>
    <x v="33"/>
    <x v="36"/>
    <x v="0"/>
    <n v="24"/>
    <n v="169"/>
    <x v="1519"/>
    <x v="3902"/>
    <n v="0.52"/>
    <x v="2"/>
  </r>
  <r>
    <x v="3"/>
    <x v="1"/>
    <x v="695"/>
    <x v="1"/>
    <x v="33"/>
    <x v="36"/>
    <x v="1"/>
    <n v="23"/>
    <n v="80"/>
    <x v="2049"/>
    <x v="3903"/>
    <n v="0.45999999999999996"/>
    <x v="2"/>
  </r>
  <r>
    <x v="3"/>
    <x v="1"/>
    <x v="695"/>
    <x v="1"/>
    <x v="33"/>
    <x v="36"/>
    <x v="2"/>
    <n v="15"/>
    <n v="91"/>
    <x v="2491"/>
    <x v="3904"/>
    <n v="0.5"/>
    <x v="2"/>
  </r>
  <r>
    <x v="3"/>
    <x v="1"/>
    <x v="695"/>
    <x v="1"/>
    <x v="34"/>
    <x v="37"/>
    <x v="3"/>
    <n v="19"/>
    <n v="49"/>
    <x v="2492"/>
    <x v="3905"/>
    <n v="0.51"/>
    <x v="2"/>
  </r>
  <r>
    <x v="3"/>
    <x v="1"/>
    <x v="695"/>
    <x v="1"/>
    <x v="34"/>
    <x v="37"/>
    <x v="4"/>
    <n v="34"/>
    <n v="75"/>
    <x v="2493"/>
    <x v="3906"/>
    <n v="0.47"/>
    <x v="2"/>
  </r>
  <r>
    <x v="3"/>
    <x v="1"/>
    <x v="695"/>
    <x v="1"/>
    <x v="34"/>
    <x v="37"/>
    <x v="5"/>
    <n v="18"/>
    <n v="98"/>
    <x v="1444"/>
    <x v="3907"/>
    <n v="0.51"/>
    <x v="2"/>
  </r>
  <r>
    <x v="3"/>
    <x v="1"/>
    <x v="224"/>
    <x v="1"/>
    <x v="34"/>
    <x v="37"/>
    <x v="0"/>
    <n v="19"/>
    <n v="154"/>
    <x v="2204"/>
    <x v="3908"/>
    <n v="0.5"/>
    <x v="2"/>
  </r>
  <r>
    <x v="3"/>
    <x v="1"/>
    <x v="224"/>
    <x v="1"/>
    <x v="34"/>
    <x v="37"/>
    <x v="1"/>
    <n v="19"/>
    <n v="73"/>
    <x v="2494"/>
    <x v="3909"/>
    <n v="0.48"/>
    <x v="2"/>
  </r>
  <r>
    <x v="3"/>
    <x v="1"/>
    <x v="224"/>
    <x v="1"/>
    <x v="34"/>
    <x v="37"/>
    <x v="2"/>
    <n v="9"/>
    <n v="80"/>
    <x v="2495"/>
    <x v="3910"/>
    <n v="0.5"/>
    <x v="2"/>
  </r>
  <r>
    <x v="3"/>
    <x v="1"/>
    <x v="224"/>
    <x v="1"/>
    <x v="34"/>
    <x v="37"/>
    <x v="3"/>
    <n v="20"/>
    <n v="34"/>
    <x v="2496"/>
    <x v="3911"/>
    <n v="0.5"/>
    <x v="2"/>
  </r>
  <r>
    <x v="3"/>
    <x v="1"/>
    <x v="224"/>
    <x v="1"/>
    <x v="34"/>
    <x v="37"/>
    <x v="4"/>
    <n v="34"/>
    <n v="49"/>
    <x v="1627"/>
    <x v="3912"/>
    <n v="0.47"/>
    <x v="2"/>
  </r>
  <r>
    <x v="3"/>
    <x v="1"/>
    <x v="224"/>
    <x v="1"/>
    <x v="34"/>
    <x v="37"/>
    <x v="5"/>
    <n v="23"/>
    <n v="69"/>
    <x v="2497"/>
    <x v="3913"/>
    <n v="0.54"/>
    <x v="2"/>
  </r>
  <r>
    <x v="3"/>
    <x v="1"/>
    <x v="243"/>
    <x v="1"/>
    <x v="34"/>
    <x v="37"/>
    <x v="0"/>
    <n v="24"/>
    <n v="152"/>
    <x v="2498"/>
    <x v="3914"/>
    <n v="0.53"/>
    <x v="2"/>
  </r>
  <r>
    <x v="3"/>
    <x v="1"/>
    <x v="243"/>
    <x v="1"/>
    <x v="34"/>
    <x v="37"/>
    <x v="1"/>
    <n v="23"/>
    <n v="65"/>
    <x v="2499"/>
    <x v="3915"/>
    <n v="0.48"/>
    <x v="2"/>
  </r>
  <r>
    <x v="3"/>
    <x v="1"/>
    <x v="243"/>
    <x v="1"/>
    <x v="34"/>
    <x v="37"/>
    <x v="2"/>
    <n v="14"/>
    <n v="68"/>
    <x v="1664"/>
    <x v="3916"/>
    <n v="0.53"/>
    <x v="2"/>
  </r>
  <r>
    <x v="3"/>
    <x v="1"/>
    <x v="243"/>
    <x v="1"/>
    <x v="34"/>
    <x v="37"/>
    <x v="3"/>
    <n v="18"/>
    <n v="45"/>
    <x v="2500"/>
    <x v="3917"/>
    <n v="0.53"/>
    <x v="2"/>
  </r>
  <r>
    <x v="3"/>
    <x v="1"/>
    <x v="243"/>
    <x v="1"/>
    <x v="34"/>
    <x v="37"/>
    <x v="4"/>
    <n v="38"/>
    <n v="53"/>
    <x v="2377"/>
    <x v="3918"/>
    <n v="0.5"/>
    <x v="2"/>
  </r>
  <r>
    <x v="3"/>
    <x v="1"/>
    <x v="243"/>
    <x v="1"/>
    <x v="34"/>
    <x v="37"/>
    <x v="5"/>
    <n v="28"/>
    <n v="94"/>
    <x v="1023"/>
    <x v="3919"/>
    <n v="0.55000000000000004"/>
    <x v="2"/>
  </r>
  <r>
    <x v="3"/>
    <x v="1"/>
    <x v="272"/>
    <x v="1"/>
    <x v="34"/>
    <x v="37"/>
    <x v="0"/>
    <n v="36"/>
    <n v="167"/>
    <x v="2194"/>
    <x v="3920"/>
    <n v="0.54"/>
    <x v="2"/>
  </r>
  <r>
    <x v="3"/>
    <x v="1"/>
    <x v="272"/>
    <x v="1"/>
    <x v="34"/>
    <x v="37"/>
    <x v="1"/>
    <n v="39"/>
    <n v="87"/>
    <x v="2093"/>
    <x v="3127"/>
    <n v="0.44999999999999996"/>
    <x v="2"/>
  </r>
  <r>
    <x v="3"/>
    <x v="1"/>
    <x v="272"/>
    <x v="1"/>
    <x v="34"/>
    <x v="37"/>
    <x v="2"/>
    <n v="34"/>
    <n v="72"/>
    <x v="2134"/>
    <x v="3921"/>
    <n v="0.52"/>
    <x v="2"/>
  </r>
  <r>
    <x v="3"/>
    <x v="1"/>
    <x v="272"/>
    <x v="1"/>
    <x v="34"/>
    <x v="37"/>
    <x v="3"/>
    <n v="34"/>
    <n v="59"/>
    <x v="2501"/>
    <x v="3922"/>
    <n v="0.55000000000000004"/>
    <x v="2"/>
  </r>
  <r>
    <x v="3"/>
    <x v="1"/>
    <x v="272"/>
    <x v="1"/>
    <x v="34"/>
    <x v="37"/>
    <x v="4"/>
    <n v="43"/>
    <n v="75"/>
    <x v="2502"/>
    <x v="3923"/>
    <n v="0.44999999999999996"/>
    <x v="2"/>
  </r>
  <r>
    <x v="3"/>
    <x v="1"/>
    <x v="272"/>
    <x v="1"/>
    <x v="34"/>
    <x v="37"/>
    <x v="5"/>
    <n v="42"/>
    <n v="98"/>
    <x v="1728"/>
    <x v="3924"/>
    <n v="0.52"/>
    <x v="2"/>
  </r>
  <r>
    <x v="3"/>
    <x v="1"/>
    <x v="305"/>
    <x v="1"/>
    <x v="34"/>
    <x v="37"/>
    <x v="0"/>
    <n v="38"/>
    <n v="156"/>
    <x v="1903"/>
    <x v="3925"/>
    <n v="0.51"/>
    <x v="2"/>
  </r>
  <r>
    <x v="3"/>
    <x v="1"/>
    <x v="305"/>
    <x v="1"/>
    <x v="34"/>
    <x v="37"/>
    <x v="1"/>
    <n v="33"/>
    <n v="88"/>
    <x v="2503"/>
    <x v="3926"/>
    <n v="0.44999999999999996"/>
    <x v="2"/>
  </r>
  <r>
    <x v="3"/>
    <x v="1"/>
    <x v="305"/>
    <x v="1"/>
    <x v="34"/>
    <x v="37"/>
    <x v="2"/>
    <n v="36"/>
    <n v="88"/>
    <x v="2094"/>
    <x v="3927"/>
    <n v="0.52"/>
    <x v="2"/>
  </r>
  <r>
    <x v="3"/>
    <x v="1"/>
    <x v="305"/>
    <x v="1"/>
    <x v="34"/>
    <x v="37"/>
    <x v="3"/>
    <n v="38"/>
    <n v="87"/>
    <x v="2504"/>
    <x v="3928"/>
    <n v="0.5"/>
    <x v="2"/>
  </r>
  <r>
    <x v="3"/>
    <x v="1"/>
    <x v="305"/>
    <x v="1"/>
    <x v="34"/>
    <x v="37"/>
    <x v="4"/>
    <n v="51"/>
    <n v="87"/>
    <x v="2505"/>
    <x v="3929"/>
    <n v="0.47"/>
    <x v="2"/>
  </r>
  <r>
    <x v="3"/>
    <x v="1"/>
    <x v="305"/>
    <x v="1"/>
    <x v="34"/>
    <x v="37"/>
    <x v="5"/>
    <n v="55"/>
    <n v="124"/>
    <x v="2506"/>
    <x v="3930"/>
    <n v="0.51"/>
    <x v="2"/>
  </r>
  <r>
    <x v="3"/>
    <x v="1"/>
    <x v="333"/>
    <x v="1"/>
    <x v="34"/>
    <x v="37"/>
    <x v="0"/>
    <n v="50"/>
    <n v="182"/>
    <x v="916"/>
    <x v="3931"/>
    <n v="0.52"/>
    <x v="2"/>
  </r>
  <r>
    <x v="3"/>
    <x v="1"/>
    <x v="333"/>
    <x v="1"/>
    <x v="34"/>
    <x v="37"/>
    <x v="1"/>
    <n v="45"/>
    <n v="117"/>
    <x v="1148"/>
    <x v="3932"/>
    <n v="0.5"/>
    <x v="2"/>
  </r>
  <r>
    <x v="3"/>
    <x v="1"/>
    <x v="333"/>
    <x v="1"/>
    <x v="34"/>
    <x v="37"/>
    <x v="2"/>
    <n v="44"/>
    <n v="94"/>
    <x v="1771"/>
    <x v="3933"/>
    <n v="0.54"/>
    <x v="2"/>
  </r>
  <r>
    <x v="3"/>
    <x v="1"/>
    <x v="333"/>
    <x v="1"/>
    <x v="34"/>
    <x v="37"/>
    <x v="3"/>
    <n v="41"/>
    <n v="85"/>
    <x v="2507"/>
    <x v="3934"/>
    <n v="0.53"/>
    <x v="2"/>
  </r>
  <r>
    <x v="3"/>
    <x v="1"/>
    <x v="333"/>
    <x v="1"/>
    <x v="34"/>
    <x v="37"/>
    <x v="4"/>
    <n v="59"/>
    <n v="98"/>
    <x v="1260"/>
    <x v="3935"/>
    <n v="0.45999999999999996"/>
    <x v="2"/>
  </r>
  <r>
    <x v="3"/>
    <x v="1"/>
    <x v="333"/>
    <x v="1"/>
    <x v="34"/>
    <x v="37"/>
    <x v="5"/>
    <n v="61"/>
    <n v="142"/>
    <x v="2508"/>
    <x v="3936"/>
    <n v="0.54"/>
    <x v="2"/>
  </r>
  <r>
    <x v="3"/>
    <x v="1"/>
    <x v="365"/>
    <x v="1"/>
    <x v="34"/>
    <x v="37"/>
    <x v="0"/>
    <n v="56"/>
    <n v="189"/>
    <x v="1208"/>
    <x v="3937"/>
    <n v="0.51"/>
    <x v="2"/>
  </r>
  <r>
    <x v="3"/>
    <x v="1"/>
    <x v="365"/>
    <x v="1"/>
    <x v="34"/>
    <x v="37"/>
    <x v="1"/>
    <n v="51"/>
    <n v="113"/>
    <x v="1511"/>
    <x v="3938"/>
    <n v="0.47"/>
    <x v="2"/>
  </r>
  <r>
    <x v="3"/>
    <x v="1"/>
    <x v="365"/>
    <x v="1"/>
    <x v="34"/>
    <x v="37"/>
    <x v="2"/>
    <n v="47"/>
    <n v="113"/>
    <x v="2509"/>
    <x v="3939"/>
    <n v="0.53"/>
    <x v="2"/>
  </r>
  <r>
    <x v="3"/>
    <x v="1"/>
    <x v="365"/>
    <x v="1"/>
    <x v="34"/>
    <x v="37"/>
    <x v="3"/>
    <n v="37"/>
    <n v="88"/>
    <x v="1190"/>
    <x v="3940"/>
    <n v="0.52"/>
    <x v="2"/>
  </r>
  <r>
    <x v="3"/>
    <x v="1"/>
    <x v="365"/>
    <x v="1"/>
    <x v="34"/>
    <x v="37"/>
    <x v="4"/>
    <n v="47"/>
    <n v="81"/>
    <x v="2510"/>
    <x v="3941"/>
    <n v="0.44999999999999996"/>
    <x v="2"/>
  </r>
  <r>
    <x v="3"/>
    <x v="1"/>
    <x v="365"/>
    <x v="1"/>
    <x v="34"/>
    <x v="37"/>
    <x v="5"/>
    <n v="50"/>
    <n v="124"/>
    <x v="1461"/>
    <x v="3942"/>
    <n v="0.52"/>
    <x v="2"/>
  </r>
  <r>
    <x v="3"/>
    <x v="1"/>
    <x v="395"/>
    <x v="1"/>
    <x v="34"/>
    <x v="37"/>
    <x v="0"/>
    <n v="49"/>
    <n v="150"/>
    <x v="1691"/>
    <x v="2231"/>
    <n v="0.54"/>
    <x v="2"/>
  </r>
  <r>
    <x v="3"/>
    <x v="1"/>
    <x v="395"/>
    <x v="1"/>
    <x v="34"/>
    <x v="37"/>
    <x v="1"/>
    <n v="38"/>
    <n v="98"/>
    <x v="1555"/>
    <x v="3943"/>
    <n v="0.44999999999999996"/>
    <x v="2"/>
  </r>
  <r>
    <x v="3"/>
    <x v="1"/>
    <x v="395"/>
    <x v="1"/>
    <x v="34"/>
    <x v="37"/>
    <x v="2"/>
    <n v="14"/>
    <n v="69"/>
    <x v="2511"/>
    <x v="3944"/>
    <n v="0.51"/>
    <x v="2"/>
  </r>
  <r>
    <x v="3"/>
    <x v="1"/>
    <x v="395"/>
    <x v="1"/>
    <x v="34"/>
    <x v="37"/>
    <x v="3"/>
    <n v="14"/>
    <n v="63"/>
    <x v="2512"/>
    <x v="3945"/>
    <n v="0.51"/>
    <x v="2"/>
  </r>
  <r>
    <x v="3"/>
    <x v="1"/>
    <x v="395"/>
    <x v="1"/>
    <x v="34"/>
    <x v="37"/>
    <x v="4"/>
    <n v="23"/>
    <n v="68"/>
    <x v="1125"/>
    <x v="3946"/>
    <n v="0.44999999999999996"/>
    <x v="2"/>
  </r>
  <r>
    <x v="3"/>
    <x v="1"/>
    <x v="395"/>
    <x v="1"/>
    <x v="34"/>
    <x v="37"/>
    <x v="5"/>
    <n v="28"/>
    <n v="91"/>
    <x v="2119"/>
    <x v="3947"/>
    <n v="0.52"/>
    <x v="2"/>
  </r>
  <r>
    <x v="3"/>
    <x v="1"/>
    <x v="427"/>
    <x v="1"/>
    <x v="34"/>
    <x v="37"/>
    <x v="0"/>
    <n v="29"/>
    <n v="137"/>
    <x v="2513"/>
    <x v="3948"/>
    <n v="0.54"/>
    <x v="2"/>
  </r>
  <r>
    <x v="3"/>
    <x v="1"/>
    <x v="427"/>
    <x v="1"/>
    <x v="34"/>
    <x v="37"/>
    <x v="1"/>
    <n v="19"/>
    <n v="88"/>
    <x v="1608"/>
    <x v="3949"/>
    <n v="0.45999999999999996"/>
    <x v="2"/>
  </r>
  <r>
    <x v="3"/>
    <x v="1"/>
    <x v="427"/>
    <x v="1"/>
    <x v="34"/>
    <x v="37"/>
    <x v="2"/>
    <n v="20"/>
    <n v="56"/>
    <x v="2514"/>
    <x v="3950"/>
    <n v="0.51"/>
    <x v="2"/>
  </r>
  <r>
    <x v="3"/>
    <x v="1"/>
    <x v="427"/>
    <x v="1"/>
    <x v="34"/>
    <x v="37"/>
    <x v="3"/>
    <n v="18"/>
    <n v="52"/>
    <x v="2515"/>
    <x v="3951"/>
    <n v="0.52"/>
    <x v="2"/>
  </r>
  <r>
    <x v="3"/>
    <x v="1"/>
    <x v="427"/>
    <x v="1"/>
    <x v="34"/>
    <x v="37"/>
    <x v="4"/>
    <n v="29"/>
    <n v="50"/>
    <x v="2516"/>
    <x v="3952"/>
    <n v="0.48"/>
    <x v="2"/>
  </r>
  <r>
    <x v="4"/>
    <x v="1"/>
    <x v="427"/>
    <x v="1"/>
    <x v="34"/>
    <x v="37"/>
    <x v="5"/>
    <n v="29"/>
    <n v="91"/>
    <x v="1938"/>
    <x v="3953"/>
    <n v="0.55000000000000004"/>
    <x v="2"/>
  </r>
  <r>
    <x v="4"/>
    <x v="1"/>
    <x v="457"/>
    <x v="1"/>
    <x v="34"/>
    <x v="37"/>
    <x v="0"/>
    <n v="23"/>
    <n v="133"/>
    <x v="2053"/>
    <x v="3954"/>
    <n v="0.54"/>
    <x v="2"/>
  </r>
  <r>
    <x v="4"/>
    <x v="1"/>
    <x v="457"/>
    <x v="1"/>
    <x v="34"/>
    <x v="37"/>
    <x v="1"/>
    <n v="14"/>
    <n v="78"/>
    <x v="994"/>
    <x v="3955"/>
    <n v="0.47"/>
    <x v="2"/>
  </r>
  <r>
    <x v="4"/>
    <x v="1"/>
    <x v="457"/>
    <x v="1"/>
    <x v="34"/>
    <x v="37"/>
    <x v="2"/>
    <n v="23"/>
    <n v="74"/>
    <x v="1629"/>
    <x v="3956"/>
    <n v="0.54"/>
    <x v="2"/>
  </r>
  <r>
    <x v="4"/>
    <x v="1"/>
    <x v="457"/>
    <x v="1"/>
    <x v="34"/>
    <x v="37"/>
    <x v="3"/>
    <n v="52"/>
    <n v="75"/>
    <x v="1042"/>
    <x v="3957"/>
    <n v="0.53"/>
    <x v="2"/>
  </r>
  <r>
    <x v="4"/>
    <x v="1"/>
    <x v="457"/>
    <x v="1"/>
    <x v="34"/>
    <x v="37"/>
    <x v="4"/>
    <n v="71"/>
    <n v="77"/>
    <x v="2517"/>
    <x v="3958"/>
    <n v="0.49"/>
    <x v="2"/>
  </r>
  <r>
    <x v="4"/>
    <x v="1"/>
    <x v="457"/>
    <x v="1"/>
    <x v="34"/>
    <x v="37"/>
    <x v="5"/>
    <n v="72"/>
    <n v="105"/>
    <x v="832"/>
    <x v="3959"/>
    <n v="0.5"/>
    <x v="2"/>
  </r>
  <r>
    <x v="4"/>
    <x v="1"/>
    <x v="486"/>
    <x v="1"/>
    <x v="34"/>
    <x v="37"/>
    <x v="0"/>
    <n v="64"/>
    <n v="169"/>
    <x v="2518"/>
    <x v="3960"/>
    <n v="0.55000000000000004"/>
    <x v="2"/>
  </r>
  <r>
    <x v="4"/>
    <x v="1"/>
    <x v="486"/>
    <x v="1"/>
    <x v="34"/>
    <x v="37"/>
    <x v="1"/>
    <n v="58"/>
    <n v="119"/>
    <x v="802"/>
    <x v="3961"/>
    <n v="0.44999999999999996"/>
    <x v="2"/>
  </r>
  <r>
    <x v="4"/>
    <x v="1"/>
    <x v="486"/>
    <x v="1"/>
    <x v="34"/>
    <x v="37"/>
    <x v="2"/>
    <n v="55"/>
    <n v="101"/>
    <x v="1483"/>
    <x v="3962"/>
    <n v="0.5"/>
    <x v="2"/>
  </r>
  <r>
    <x v="4"/>
    <x v="1"/>
    <x v="486"/>
    <x v="1"/>
    <x v="34"/>
    <x v="37"/>
    <x v="3"/>
    <n v="54"/>
    <n v="94"/>
    <x v="1197"/>
    <x v="3963"/>
    <n v="0.53"/>
    <x v="2"/>
  </r>
  <r>
    <x v="4"/>
    <x v="1"/>
    <x v="486"/>
    <x v="1"/>
    <x v="34"/>
    <x v="37"/>
    <x v="4"/>
    <n v="69"/>
    <n v="81"/>
    <x v="2519"/>
    <x v="3964"/>
    <n v="0.48"/>
    <x v="2"/>
  </r>
  <r>
    <x v="4"/>
    <x v="1"/>
    <x v="486"/>
    <x v="1"/>
    <x v="34"/>
    <x v="37"/>
    <x v="5"/>
    <n v="68"/>
    <n v="123"/>
    <x v="1759"/>
    <x v="3965"/>
    <n v="0.5"/>
    <x v="2"/>
  </r>
  <r>
    <x v="4"/>
    <x v="1"/>
    <x v="180"/>
    <x v="1"/>
    <x v="34"/>
    <x v="37"/>
    <x v="0"/>
    <n v="23"/>
    <n v="149"/>
    <x v="1985"/>
    <x v="3966"/>
    <n v="0.49"/>
    <x v="2"/>
  </r>
  <r>
    <x v="4"/>
    <x v="1"/>
    <x v="180"/>
    <x v="1"/>
    <x v="34"/>
    <x v="37"/>
    <x v="1"/>
    <n v="23"/>
    <n v="91"/>
    <x v="2035"/>
    <x v="3967"/>
    <n v="0.49"/>
    <x v="2"/>
  </r>
  <r>
    <x v="4"/>
    <x v="1"/>
    <x v="180"/>
    <x v="1"/>
    <x v="34"/>
    <x v="37"/>
    <x v="2"/>
    <n v="14"/>
    <n v="88"/>
    <x v="2476"/>
    <x v="3968"/>
    <n v="0.48"/>
    <x v="2"/>
  </r>
  <r>
    <x v="4"/>
    <x v="1"/>
    <x v="180"/>
    <x v="1"/>
    <x v="34"/>
    <x v="37"/>
    <x v="3"/>
    <n v="19"/>
    <n v="56"/>
    <x v="1423"/>
    <x v="3969"/>
    <n v="0.49"/>
    <x v="2"/>
  </r>
  <r>
    <x v="4"/>
    <x v="1"/>
    <x v="180"/>
    <x v="1"/>
    <x v="34"/>
    <x v="37"/>
    <x v="4"/>
    <n v="33"/>
    <n v="65"/>
    <x v="1410"/>
    <x v="3970"/>
    <n v="0.48"/>
    <x v="2"/>
  </r>
  <r>
    <x v="4"/>
    <x v="1"/>
    <x v="180"/>
    <x v="1"/>
    <x v="34"/>
    <x v="37"/>
    <x v="5"/>
    <n v="23"/>
    <n v="102"/>
    <x v="1017"/>
    <x v="1645"/>
    <n v="0.5"/>
    <x v="2"/>
  </r>
  <r>
    <x v="4"/>
    <x v="1"/>
    <x v="209"/>
    <x v="1"/>
    <x v="34"/>
    <x v="37"/>
    <x v="0"/>
    <n v="23"/>
    <n v="162"/>
    <x v="2520"/>
    <x v="3971"/>
    <n v="0.47"/>
    <x v="2"/>
  </r>
  <r>
    <x v="4"/>
    <x v="1"/>
    <x v="209"/>
    <x v="1"/>
    <x v="34"/>
    <x v="37"/>
    <x v="1"/>
    <n v="23"/>
    <n v="65"/>
    <x v="2499"/>
    <x v="3972"/>
    <n v="0.5"/>
    <x v="2"/>
  </r>
  <r>
    <x v="4"/>
    <x v="1"/>
    <x v="209"/>
    <x v="1"/>
    <x v="34"/>
    <x v="37"/>
    <x v="2"/>
    <n v="14"/>
    <n v="75"/>
    <x v="2041"/>
    <x v="3034"/>
    <n v="0.49"/>
    <x v="2"/>
  </r>
  <r>
    <x v="4"/>
    <x v="1"/>
    <x v="209"/>
    <x v="3"/>
    <x v="35"/>
    <x v="38"/>
    <x v="3"/>
    <n v="20"/>
    <n v="42"/>
    <x v="1136"/>
    <x v="3973"/>
    <n v="0.44999999999999996"/>
    <x v="2"/>
  </r>
  <r>
    <x v="4"/>
    <x v="1"/>
    <x v="209"/>
    <x v="3"/>
    <x v="35"/>
    <x v="38"/>
    <x v="4"/>
    <n v="32"/>
    <n v="68"/>
    <x v="1569"/>
    <x v="3974"/>
    <n v="0.48"/>
    <x v="2"/>
  </r>
  <r>
    <x v="4"/>
    <x v="1"/>
    <x v="209"/>
    <x v="3"/>
    <x v="35"/>
    <x v="38"/>
    <x v="5"/>
    <n v="18"/>
    <n v="98"/>
    <x v="1444"/>
    <x v="3975"/>
    <n v="0.49"/>
    <x v="2"/>
  </r>
  <r>
    <x v="4"/>
    <x v="1"/>
    <x v="217"/>
    <x v="3"/>
    <x v="35"/>
    <x v="38"/>
    <x v="0"/>
    <n v="20"/>
    <n v="153"/>
    <x v="2167"/>
    <x v="3847"/>
    <n v="0.49"/>
    <x v="2"/>
  </r>
  <r>
    <x v="4"/>
    <x v="1"/>
    <x v="217"/>
    <x v="3"/>
    <x v="35"/>
    <x v="38"/>
    <x v="1"/>
    <n v="19"/>
    <n v="59"/>
    <x v="2521"/>
    <x v="3976"/>
    <n v="0.47"/>
    <x v="2"/>
  </r>
  <r>
    <x v="4"/>
    <x v="1"/>
    <x v="217"/>
    <x v="3"/>
    <x v="35"/>
    <x v="38"/>
    <x v="2"/>
    <n v="9"/>
    <n v="75"/>
    <x v="2522"/>
    <x v="3977"/>
    <n v="0.45999999999999996"/>
    <x v="2"/>
  </r>
  <r>
    <x v="4"/>
    <x v="1"/>
    <x v="217"/>
    <x v="3"/>
    <x v="35"/>
    <x v="38"/>
    <x v="3"/>
    <n v="20"/>
    <n v="26"/>
    <x v="2523"/>
    <x v="3978"/>
    <n v="0.48"/>
    <x v="2"/>
  </r>
  <r>
    <x v="4"/>
    <x v="1"/>
    <x v="217"/>
    <x v="3"/>
    <x v="35"/>
    <x v="38"/>
    <x v="4"/>
    <n v="32"/>
    <n v="41"/>
    <x v="2524"/>
    <x v="3979"/>
    <n v="0.45999999999999996"/>
    <x v="2"/>
  </r>
  <r>
    <x v="4"/>
    <x v="1"/>
    <x v="217"/>
    <x v="3"/>
    <x v="35"/>
    <x v="38"/>
    <x v="5"/>
    <n v="23"/>
    <n v="65"/>
    <x v="2499"/>
    <x v="3972"/>
    <n v="0.5"/>
    <x v="2"/>
  </r>
  <r>
    <x v="4"/>
    <x v="1"/>
    <x v="236"/>
    <x v="3"/>
    <x v="35"/>
    <x v="38"/>
    <x v="0"/>
    <n v="24"/>
    <n v="150"/>
    <x v="1104"/>
    <x v="1740"/>
    <n v="0.44999999999999996"/>
    <x v="2"/>
  </r>
  <r>
    <x v="4"/>
    <x v="1"/>
    <x v="236"/>
    <x v="3"/>
    <x v="35"/>
    <x v="38"/>
    <x v="1"/>
    <n v="25"/>
    <n v="58"/>
    <x v="2516"/>
    <x v="3952"/>
    <n v="0.48"/>
    <x v="2"/>
  </r>
  <r>
    <x v="4"/>
    <x v="1"/>
    <x v="236"/>
    <x v="3"/>
    <x v="35"/>
    <x v="38"/>
    <x v="2"/>
    <n v="14"/>
    <n v="60"/>
    <x v="1136"/>
    <x v="3980"/>
    <n v="0.5"/>
    <x v="2"/>
  </r>
  <r>
    <x v="4"/>
    <x v="1"/>
    <x v="236"/>
    <x v="3"/>
    <x v="35"/>
    <x v="38"/>
    <x v="3"/>
    <n v="19"/>
    <n v="35"/>
    <x v="2525"/>
    <x v="3981"/>
    <n v="0.44999999999999996"/>
    <x v="2"/>
  </r>
  <r>
    <x v="4"/>
    <x v="1"/>
    <x v="236"/>
    <x v="3"/>
    <x v="35"/>
    <x v="38"/>
    <x v="4"/>
    <n v="39"/>
    <n v="38"/>
    <x v="2460"/>
    <x v="3982"/>
    <n v="0.49"/>
    <x v="2"/>
  </r>
  <r>
    <x v="4"/>
    <x v="1"/>
    <x v="236"/>
    <x v="3"/>
    <x v="35"/>
    <x v="38"/>
    <x v="5"/>
    <n v="29"/>
    <n v="81"/>
    <x v="2526"/>
    <x v="3983"/>
    <n v="0.49"/>
    <x v="2"/>
  </r>
  <r>
    <x v="4"/>
    <x v="1"/>
    <x v="265"/>
    <x v="3"/>
    <x v="35"/>
    <x v="38"/>
    <x v="0"/>
    <n v="36"/>
    <n v="143"/>
    <x v="1182"/>
    <x v="3984"/>
    <n v="0.44999999999999996"/>
    <x v="2"/>
  </r>
  <r>
    <x v="4"/>
    <x v="1"/>
    <x v="265"/>
    <x v="3"/>
    <x v="35"/>
    <x v="38"/>
    <x v="1"/>
    <n v="39"/>
    <n v="77"/>
    <x v="2527"/>
    <x v="3985"/>
    <n v="0.48"/>
    <x v="2"/>
  </r>
  <r>
    <x v="4"/>
    <x v="1"/>
    <x v="265"/>
    <x v="3"/>
    <x v="35"/>
    <x v="38"/>
    <x v="2"/>
    <n v="32"/>
    <n v="65"/>
    <x v="1413"/>
    <x v="3986"/>
    <n v="0.49"/>
    <x v="2"/>
  </r>
  <r>
    <x v="4"/>
    <x v="1"/>
    <x v="265"/>
    <x v="3"/>
    <x v="35"/>
    <x v="38"/>
    <x v="3"/>
    <n v="32"/>
    <n v="58"/>
    <x v="2528"/>
    <x v="3987"/>
    <n v="0.5"/>
    <x v="2"/>
  </r>
  <r>
    <x v="4"/>
    <x v="1"/>
    <x v="265"/>
    <x v="3"/>
    <x v="35"/>
    <x v="38"/>
    <x v="4"/>
    <n v="43"/>
    <n v="56"/>
    <x v="1768"/>
    <x v="3988"/>
    <n v="0.5"/>
    <x v="2"/>
  </r>
  <r>
    <x v="4"/>
    <x v="1"/>
    <x v="265"/>
    <x v="3"/>
    <x v="35"/>
    <x v="38"/>
    <x v="5"/>
    <n v="42"/>
    <n v="94"/>
    <x v="2529"/>
    <x v="3989"/>
    <n v="0.44999999999999996"/>
    <x v="2"/>
  </r>
  <r>
    <x v="4"/>
    <x v="1"/>
    <x v="298"/>
    <x v="3"/>
    <x v="35"/>
    <x v="38"/>
    <x v="0"/>
    <n v="37"/>
    <n v="144"/>
    <x v="1656"/>
    <x v="3990"/>
    <n v="0.5"/>
    <x v="2"/>
  </r>
  <r>
    <x v="4"/>
    <x v="1"/>
    <x v="298"/>
    <x v="3"/>
    <x v="35"/>
    <x v="38"/>
    <x v="1"/>
    <n v="32"/>
    <n v="94"/>
    <x v="2530"/>
    <x v="3991"/>
    <n v="0.48"/>
    <x v="2"/>
  </r>
  <r>
    <x v="4"/>
    <x v="1"/>
    <x v="298"/>
    <x v="3"/>
    <x v="35"/>
    <x v="38"/>
    <x v="2"/>
    <n v="37"/>
    <n v="81"/>
    <x v="1592"/>
    <x v="3992"/>
    <n v="0.45999999999999996"/>
    <x v="2"/>
  </r>
  <r>
    <x v="4"/>
    <x v="1"/>
    <x v="298"/>
    <x v="3"/>
    <x v="35"/>
    <x v="38"/>
    <x v="3"/>
    <n v="38"/>
    <n v="80"/>
    <x v="2531"/>
    <x v="3993"/>
    <n v="0.44999999999999996"/>
    <x v="2"/>
  </r>
  <r>
    <x v="4"/>
    <x v="1"/>
    <x v="298"/>
    <x v="3"/>
    <x v="35"/>
    <x v="38"/>
    <x v="4"/>
    <n v="54"/>
    <n v="83"/>
    <x v="2097"/>
    <x v="3994"/>
    <n v="0.48"/>
    <x v="2"/>
  </r>
  <r>
    <x v="4"/>
    <x v="1"/>
    <x v="298"/>
    <x v="3"/>
    <x v="35"/>
    <x v="38"/>
    <x v="5"/>
    <n v="58"/>
    <n v="117"/>
    <x v="2532"/>
    <x v="3995"/>
    <n v="0.49"/>
    <x v="2"/>
  </r>
  <r>
    <x v="4"/>
    <x v="1"/>
    <x v="326"/>
    <x v="3"/>
    <x v="35"/>
    <x v="38"/>
    <x v="0"/>
    <n v="51"/>
    <n v="182"/>
    <x v="824"/>
    <x v="3996"/>
    <n v="0.5"/>
    <x v="2"/>
  </r>
  <r>
    <x v="4"/>
    <x v="1"/>
    <x v="326"/>
    <x v="3"/>
    <x v="35"/>
    <x v="38"/>
    <x v="1"/>
    <n v="49"/>
    <n v="119"/>
    <x v="950"/>
    <x v="3997"/>
    <n v="0.5"/>
    <x v="2"/>
  </r>
  <r>
    <x v="4"/>
    <x v="1"/>
    <x v="326"/>
    <x v="3"/>
    <x v="35"/>
    <x v="38"/>
    <x v="2"/>
    <n v="42"/>
    <n v="102"/>
    <x v="2533"/>
    <x v="3998"/>
    <n v="0.45999999999999996"/>
    <x v="2"/>
  </r>
  <r>
    <x v="4"/>
    <x v="1"/>
    <x v="326"/>
    <x v="3"/>
    <x v="35"/>
    <x v="38"/>
    <x v="3"/>
    <n v="43"/>
    <n v="75"/>
    <x v="2502"/>
    <x v="3999"/>
    <n v="0.49"/>
    <x v="2"/>
  </r>
  <r>
    <x v="4"/>
    <x v="1"/>
    <x v="326"/>
    <x v="3"/>
    <x v="35"/>
    <x v="38"/>
    <x v="4"/>
    <n v="56"/>
    <n v="91"/>
    <x v="2072"/>
    <x v="4000"/>
    <n v="0.45999999999999996"/>
    <x v="2"/>
  </r>
  <r>
    <x v="4"/>
    <x v="1"/>
    <x v="326"/>
    <x v="3"/>
    <x v="35"/>
    <x v="38"/>
    <x v="5"/>
    <n v="60"/>
    <n v="140"/>
    <x v="865"/>
    <x v="1765"/>
    <n v="0.49"/>
    <x v="2"/>
  </r>
  <r>
    <x v="4"/>
    <x v="1"/>
    <x v="358"/>
    <x v="3"/>
    <x v="35"/>
    <x v="38"/>
    <x v="0"/>
    <n v="56"/>
    <n v="189"/>
    <x v="1208"/>
    <x v="4001"/>
    <n v="0.5"/>
    <x v="2"/>
  </r>
  <r>
    <x v="4"/>
    <x v="1"/>
    <x v="358"/>
    <x v="3"/>
    <x v="35"/>
    <x v="38"/>
    <x v="1"/>
    <n v="51"/>
    <n v="111"/>
    <x v="2534"/>
    <x v="4002"/>
    <n v="0.44999999999999996"/>
    <x v="2"/>
  </r>
  <r>
    <x v="4"/>
    <x v="1"/>
    <x v="358"/>
    <x v="3"/>
    <x v="35"/>
    <x v="38"/>
    <x v="2"/>
    <n v="47"/>
    <n v="102"/>
    <x v="2535"/>
    <x v="4003"/>
    <n v="0.5"/>
    <x v="2"/>
  </r>
  <r>
    <x v="4"/>
    <x v="1"/>
    <x v="358"/>
    <x v="3"/>
    <x v="35"/>
    <x v="38"/>
    <x v="3"/>
    <n v="37"/>
    <n v="90"/>
    <x v="1824"/>
    <x v="4004"/>
    <n v="0.49"/>
    <x v="2"/>
  </r>
  <r>
    <x v="4"/>
    <x v="1"/>
    <x v="358"/>
    <x v="3"/>
    <x v="35"/>
    <x v="38"/>
    <x v="4"/>
    <n v="47"/>
    <n v="69"/>
    <x v="1954"/>
    <x v="2876"/>
    <n v="0.5"/>
    <x v="2"/>
  </r>
  <r>
    <x v="4"/>
    <x v="1"/>
    <x v="358"/>
    <x v="3"/>
    <x v="35"/>
    <x v="38"/>
    <x v="5"/>
    <n v="52"/>
    <n v="113"/>
    <x v="1970"/>
    <x v="4005"/>
    <n v="0.5"/>
    <x v="2"/>
  </r>
  <r>
    <x v="4"/>
    <x v="1"/>
    <x v="388"/>
    <x v="3"/>
    <x v="35"/>
    <x v="38"/>
    <x v="0"/>
    <n v="47"/>
    <n v="165"/>
    <x v="2536"/>
    <x v="4006"/>
    <n v="0.5"/>
    <x v="2"/>
  </r>
  <r>
    <x v="4"/>
    <x v="1"/>
    <x v="388"/>
    <x v="3"/>
    <x v="35"/>
    <x v="38"/>
    <x v="1"/>
    <n v="38"/>
    <n v="91"/>
    <x v="2164"/>
    <x v="4007"/>
    <n v="0.44999999999999996"/>
    <x v="2"/>
  </r>
  <r>
    <x v="4"/>
    <x v="1"/>
    <x v="388"/>
    <x v="3"/>
    <x v="35"/>
    <x v="38"/>
    <x v="2"/>
    <n v="15"/>
    <n v="75"/>
    <x v="2537"/>
    <x v="4008"/>
    <n v="0.47"/>
    <x v="2"/>
  </r>
  <r>
    <x v="4"/>
    <x v="1"/>
    <x v="388"/>
    <x v="3"/>
    <x v="35"/>
    <x v="38"/>
    <x v="3"/>
    <n v="14"/>
    <n v="65"/>
    <x v="2538"/>
    <x v="4009"/>
    <n v="0.47"/>
    <x v="2"/>
  </r>
  <r>
    <x v="4"/>
    <x v="1"/>
    <x v="388"/>
    <x v="3"/>
    <x v="35"/>
    <x v="38"/>
    <x v="4"/>
    <n v="24"/>
    <n v="61"/>
    <x v="2539"/>
    <x v="4010"/>
    <n v="0.49"/>
    <x v="2"/>
  </r>
  <r>
    <x v="4"/>
    <x v="1"/>
    <x v="388"/>
    <x v="3"/>
    <x v="35"/>
    <x v="38"/>
    <x v="5"/>
    <n v="29"/>
    <n v="94"/>
    <x v="2540"/>
    <x v="4011"/>
    <n v="0.49"/>
    <x v="2"/>
  </r>
  <r>
    <x v="4"/>
    <x v="1"/>
    <x v="420"/>
    <x v="3"/>
    <x v="35"/>
    <x v="38"/>
    <x v="0"/>
    <n v="29"/>
    <n v="145"/>
    <x v="2258"/>
    <x v="4012"/>
    <n v="0.45999999999999996"/>
    <x v="2"/>
  </r>
  <r>
    <x v="4"/>
    <x v="1"/>
    <x v="420"/>
    <x v="3"/>
    <x v="35"/>
    <x v="38"/>
    <x v="1"/>
    <n v="19"/>
    <n v="85"/>
    <x v="2541"/>
    <x v="4013"/>
    <n v="0.45999999999999996"/>
    <x v="2"/>
  </r>
  <r>
    <x v="4"/>
    <x v="1"/>
    <x v="420"/>
    <x v="3"/>
    <x v="35"/>
    <x v="38"/>
    <x v="2"/>
    <n v="19"/>
    <n v="60"/>
    <x v="2465"/>
    <x v="2591"/>
    <n v="0.47"/>
    <x v="2"/>
  </r>
  <r>
    <x v="4"/>
    <x v="1"/>
    <x v="420"/>
    <x v="3"/>
    <x v="35"/>
    <x v="38"/>
    <x v="3"/>
    <n v="19"/>
    <n v="47"/>
    <x v="1422"/>
    <x v="4014"/>
    <n v="0.48"/>
    <x v="2"/>
  </r>
  <r>
    <x v="4"/>
    <x v="1"/>
    <x v="420"/>
    <x v="3"/>
    <x v="35"/>
    <x v="38"/>
    <x v="4"/>
    <n v="29"/>
    <n v="46"/>
    <x v="2542"/>
    <x v="4015"/>
    <n v="0.49"/>
    <x v="2"/>
  </r>
  <r>
    <x v="0"/>
    <x v="1"/>
    <x v="420"/>
    <x v="3"/>
    <x v="35"/>
    <x v="38"/>
    <x v="5"/>
    <n v="28"/>
    <n v="90"/>
    <x v="2462"/>
    <x v="4016"/>
    <n v="0.48"/>
    <x v="2"/>
  </r>
  <r>
    <x v="0"/>
    <x v="1"/>
    <x v="450"/>
    <x v="3"/>
    <x v="35"/>
    <x v="38"/>
    <x v="0"/>
    <n v="23"/>
    <n v="122"/>
    <x v="1159"/>
    <x v="4017"/>
    <n v="0.47"/>
    <x v="2"/>
  </r>
  <r>
    <x v="0"/>
    <x v="1"/>
    <x v="450"/>
    <x v="3"/>
    <x v="35"/>
    <x v="38"/>
    <x v="1"/>
    <n v="14"/>
    <n v="72"/>
    <x v="2543"/>
    <x v="4018"/>
    <n v="0.5"/>
    <x v="2"/>
  </r>
  <r>
    <x v="0"/>
    <x v="1"/>
    <x v="450"/>
    <x v="3"/>
    <x v="35"/>
    <x v="38"/>
    <x v="2"/>
    <n v="23"/>
    <n v="55"/>
    <x v="2544"/>
    <x v="4019"/>
    <n v="0.5"/>
    <x v="2"/>
  </r>
  <r>
    <x v="0"/>
    <x v="1"/>
    <x v="450"/>
    <x v="3"/>
    <x v="35"/>
    <x v="38"/>
    <x v="3"/>
    <n v="54"/>
    <n v="83"/>
    <x v="2097"/>
    <x v="3994"/>
    <n v="0.48"/>
    <x v="2"/>
  </r>
  <r>
    <x v="0"/>
    <x v="1"/>
    <x v="450"/>
    <x v="3"/>
    <x v="35"/>
    <x v="38"/>
    <x v="4"/>
    <n v="68"/>
    <n v="70"/>
    <x v="1686"/>
    <x v="4020"/>
    <n v="0.45999999999999996"/>
    <x v="2"/>
  </r>
  <r>
    <x v="0"/>
    <x v="1"/>
    <x v="450"/>
    <x v="3"/>
    <x v="35"/>
    <x v="38"/>
    <x v="5"/>
    <n v="73"/>
    <n v="88"/>
    <x v="2545"/>
    <x v="4021"/>
    <n v="0.45999999999999996"/>
    <x v="2"/>
  </r>
  <r>
    <x v="0"/>
    <x v="1"/>
    <x v="479"/>
    <x v="3"/>
    <x v="35"/>
    <x v="38"/>
    <x v="0"/>
    <n v="66"/>
    <n v="150"/>
    <x v="2546"/>
    <x v="4022"/>
    <n v="0.5"/>
    <x v="2"/>
  </r>
  <r>
    <x v="0"/>
    <x v="1"/>
    <x v="479"/>
    <x v="3"/>
    <x v="35"/>
    <x v="38"/>
    <x v="1"/>
    <n v="59"/>
    <n v="120"/>
    <x v="2547"/>
    <x v="4023"/>
    <n v="0.5"/>
    <x v="2"/>
  </r>
  <r>
    <x v="0"/>
    <x v="1"/>
    <x v="479"/>
    <x v="3"/>
    <x v="35"/>
    <x v="38"/>
    <x v="2"/>
    <n v="58"/>
    <n v="95"/>
    <x v="1645"/>
    <x v="4024"/>
    <n v="0.45999999999999996"/>
    <x v="2"/>
  </r>
  <r>
    <x v="0"/>
    <x v="1"/>
    <x v="479"/>
    <x v="3"/>
    <x v="35"/>
    <x v="38"/>
    <x v="3"/>
    <n v="59"/>
    <n v="90"/>
    <x v="1319"/>
    <x v="4025"/>
    <n v="0.44999999999999996"/>
    <x v="2"/>
  </r>
  <r>
    <x v="0"/>
    <x v="1"/>
    <x v="479"/>
    <x v="3"/>
    <x v="35"/>
    <x v="38"/>
    <x v="4"/>
    <n v="64"/>
    <n v="81"/>
    <x v="1052"/>
    <x v="3495"/>
    <n v="0.5"/>
    <x v="2"/>
  </r>
  <r>
    <x v="0"/>
    <x v="1"/>
    <x v="479"/>
    <x v="3"/>
    <x v="35"/>
    <x v="38"/>
    <x v="5"/>
    <n v="68"/>
    <n v="112"/>
    <x v="2074"/>
    <x v="4026"/>
    <n v="0.45999999999999996"/>
    <x v="2"/>
  </r>
  <r>
    <x v="0"/>
    <x v="0"/>
    <x v="176"/>
    <x v="3"/>
    <x v="35"/>
    <x v="38"/>
    <x v="0"/>
    <n v="38"/>
    <n v="138"/>
    <x v="2404"/>
    <x v="4027"/>
    <n v="0.49"/>
    <x v="2"/>
  </r>
  <r>
    <x v="0"/>
    <x v="0"/>
    <x v="176"/>
    <x v="3"/>
    <x v="35"/>
    <x v="38"/>
    <x v="1"/>
    <n v="37"/>
    <n v="80"/>
    <x v="2548"/>
    <x v="4028"/>
    <n v="0.4"/>
    <x v="2"/>
  </r>
  <r>
    <x v="0"/>
    <x v="0"/>
    <x v="176"/>
    <x v="3"/>
    <x v="35"/>
    <x v="38"/>
    <x v="2"/>
    <n v="27"/>
    <n v="83"/>
    <x v="2478"/>
    <x v="4029"/>
    <n v="0.44"/>
    <x v="2"/>
  </r>
  <r>
    <x v="0"/>
    <x v="0"/>
    <x v="176"/>
    <x v="3"/>
    <x v="35"/>
    <x v="38"/>
    <x v="3"/>
    <n v="34"/>
    <n v="36"/>
    <x v="2549"/>
    <x v="4030"/>
    <n v="0.4"/>
    <x v="2"/>
  </r>
  <r>
    <x v="0"/>
    <x v="0"/>
    <x v="176"/>
    <x v="3"/>
    <x v="35"/>
    <x v="38"/>
    <x v="4"/>
    <n v="48"/>
    <n v="44"/>
    <x v="1004"/>
    <x v="4031"/>
    <n v="0.47"/>
    <x v="2"/>
  </r>
  <r>
    <x v="0"/>
    <x v="0"/>
    <x v="176"/>
    <x v="3"/>
    <x v="35"/>
    <x v="38"/>
    <x v="5"/>
    <n v="37"/>
    <n v="72"/>
    <x v="2550"/>
    <x v="2660"/>
    <n v="0.55000000000000004"/>
    <x v="2"/>
  </r>
  <r>
    <x v="0"/>
    <x v="0"/>
    <x v="207"/>
    <x v="3"/>
    <x v="35"/>
    <x v="38"/>
    <x v="0"/>
    <n v="37"/>
    <n v="158"/>
    <x v="2341"/>
    <x v="4032"/>
    <n v="0.5"/>
    <x v="2"/>
  </r>
  <r>
    <x v="0"/>
    <x v="0"/>
    <x v="207"/>
    <x v="3"/>
    <x v="35"/>
    <x v="38"/>
    <x v="1"/>
    <n v="39"/>
    <n v="47"/>
    <x v="2551"/>
    <x v="4033"/>
    <n v="0.44"/>
    <x v="2"/>
  </r>
  <r>
    <x v="0"/>
    <x v="0"/>
    <x v="207"/>
    <x v="3"/>
    <x v="35"/>
    <x v="38"/>
    <x v="2"/>
    <n v="29"/>
    <n v="59"/>
    <x v="2552"/>
    <x v="4034"/>
    <n v="0.43"/>
    <x v="2"/>
  </r>
  <r>
    <x v="0"/>
    <x v="0"/>
    <x v="207"/>
    <x v="3"/>
    <x v="36"/>
    <x v="39"/>
    <x v="3"/>
    <n v="33"/>
    <n v="25"/>
    <x v="2553"/>
    <x v="4035"/>
    <n v="0.44"/>
    <x v="2"/>
  </r>
  <r>
    <x v="0"/>
    <x v="0"/>
    <x v="207"/>
    <x v="3"/>
    <x v="36"/>
    <x v="39"/>
    <x v="4"/>
    <n v="48"/>
    <n v="46"/>
    <x v="2554"/>
    <x v="3111"/>
    <n v="0.44999999999999996"/>
    <x v="2"/>
  </r>
  <r>
    <x v="0"/>
    <x v="0"/>
    <x v="207"/>
    <x v="3"/>
    <x v="36"/>
    <x v="39"/>
    <x v="5"/>
    <n v="32"/>
    <n v="80"/>
    <x v="2555"/>
    <x v="4036"/>
    <n v="0.55000000000000004"/>
    <x v="2"/>
  </r>
  <r>
    <x v="0"/>
    <x v="0"/>
    <x v="216"/>
    <x v="3"/>
    <x v="36"/>
    <x v="39"/>
    <x v="0"/>
    <n v="39"/>
    <n v="124"/>
    <x v="2556"/>
    <x v="4037"/>
    <n v="0.49"/>
    <x v="2"/>
  </r>
  <r>
    <x v="0"/>
    <x v="0"/>
    <x v="216"/>
    <x v="3"/>
    <x v="36"/>
    <x v="39"/>
    <x v="1"/>
    <n v="37"/>
    <n v="50"/>
    <x v="2557"/>
    <x v="4038"/>
    <n v="0.42"/>
    <x v="2"/>
  </r>
  <r>
    <x v="0"/>
    <x v="0"/>
    <x v="216"/>
    <x v="3"/>
    <x v="36"/>
    <x v="39"/>
    <x v="2"/>
    <n v="27"/>
    <n v="59"/>
    <x v="2558"/>
    <x v="4039"/>
    <n v="0.42"/>
    <x v="2"/>
  </r>
  <r>
    <x v="0"/>
    <x v="0"/>
    <x v="216"/>
    <x v="3"/>
    <x v="36"/>
    <x v="39"/>
    <x v="3"/>
    <n v="33"/>
    <n v="23"/>
    <x v="2559"/>
    <x v="4040"/>
    <n v="0.44"/>
    <x v="2"/>
  </r>
  <r>
    <x v="0"/>
    <x v="0"/>
    <x v="216"/>
    <x v="3"/>
    <x v="36"/>
    <x v="39"/>
    <x v="4"/>
    <n v="47"/>
    <n v="31"/>
    <x v="2560"/>
    <x v="4041"/>
    <n v="0.5"/>
    <x v="2"/>
  </r>
  <r>
    <x v="0"/>
    <x v="0"/>
    <x v="216"/>
    <x v="3"/>
    <x v="36"/>
    <x v="39"/>
    <x v="5"/>
    <n v="37"/>
    <n v="59"/>
    <x v="2561"/>
    <x v="4042"/>
    <n v="0.53"/>
    <x v="2"/>
  </r>
  <r>
    <x v="0"/>
    <x v="0"/>
    <x v="235"/>
    <x v="3"/>
    <x v="36"/>
    <x v="39"/>
    <x v="0"/>
    <n v="38"/>
    <n v="113"/>
    <x v="2206"/>
    <x v="4043"/>
    <n v="0.45999999999999996"/>
    <x v="2"/>
  </r>
  <r>
    <x v="0"/>
    <x v="0"/>
    <x v="235"/>
    <x v="3"/>
    <x v="36"/>
    <x v="39"/>
    <x v="1"/>
    <n v="39"/>
    <n v="42"/>
    <x v="2459"/>
    <x v="4044"/>
    <n v="0.41"/>
    <x v="2"/>
  </r>
  <r>
    <x v="0"/>
    <x v="0"/>
    <x v="235"/>
    <x v="3"/>
    <x v="36"/>
    <x v="39"/>
    <x v="2"/>
    <n v="29"/>
    <n v="45"/>
    <x v="2562"/>
    <x v="4045"/>
    <n v="0.4"/>
    <x v="2"/>
  </r>
  <r>
    <x v="0"/>
    <x v="0"/>
    <x v="235"/>
    <x v="3"/>
    <x v="36"/>
    <x v="39"/>
    <x v="3"/>
    <n v="34"/>
    <n v="20"/>
    <x v="2496"/>
    <x v="4046"/>
    <n v="0.43"/>
    <x v="2"/>
  </r>
  <r>
    <x v="0"/>
    <x v="0"/>
    <x v="235"/>
    <x v="3"/>
    <x v="36"/>
    <x v="39"/>
    <x v="4"/>
    <n v="56"/>
    <n v="29"/>
    <x v="2563"/>
    <x v="4047"/>
    <n v="0.45999999999999996"/>
    <x v="2"/>
  </r>
  <r>
    <x v="0"/>
    <x v="0"/>
    <x v="235"/>
    <x v="3"/>
    <x v="36"/>
    <x v="39"/>
    <x v="5"/>
    <n v="48"/>
    <n v="61"/>
    <x v="2564"/>
    <x v="4048"/>
    <n v="0.53"/>
    <x v="2"/>
  </r>
  <r>
    <x v="0"/>
    <x v="0"/>
    <x v="266"/>
    <x v="3"/>
    <x v="36"/>
    <x v="39"/>
    <x v="0"/>
    <n v="58"/>
    <n v="139"/>
    <x v="2565"/>
    <x v="4049"/>
    <n v="0.47"/>
    <x v="2"/>
  </r>
  <r>
    <x v="0"/>
    <x v="0"/>
    <x v="266"/>
    <x v="3"/>
    <x v="36"/>
    <x v="39"/>
    <x v="1"/>
    <n v="45"/>
    <n v="60"/>
    <x v="1147"/>
    <x v="4050"/>
    <n v="0.44999999999999996"/>
    <x v="2"/>
  </r>
  <r>
    <x v="0"/>
    <x v="0"/>
    <x v="266"/>
    <x v="3"/>
    <x v="36"/>
    <x v="39"/>
    <x v="2"/>
    <n v="43"/>
    <n v="46"/>
    <x v="2566"/>
    <x v="4051"/>
    <n v="0.42"/>
    <x v="2"/>
  </r>
  <r>
    <x v="0"/>
    <x v="0"/>
    <x v="266"/>
    <x v="3"/>
    <x v="36"/>
    <x v="39"/>
    <x v="3"/>
    <n v="43"/>
    <n v="26"/>
    <x v="2567"/>
    <x v="4052"/>
    <n v="0.44999999999999996"/>
    <x v="2"/>
  </r>
  <r>
    <x v="0"/>
    <x v="0"/>
    <x v="266"/>
    <x v="3"/>
    <x v="36"/>
    <x v="39"/>
    <x v="4"/>
    <n v="51"/>
    <n v="38"/>
    <x v="1440"/>
    <x v="4053"/>
    <n v="0.5"/>
    <x v="2"/>
  </r>
  <r>
    <x v="0"/>
    <x v="0"/>
    <x v="266"/>
    <x v="3"/>
    <x v="36"/>
    <x v="39"/>
    <x v="5"/>
    <n v="58"/>
    <n v="68"/>
    <x v="2568"/>
    <x v="4054"/>
    <n v="0.51"/>
    <x v="2"/>
  </r>
  <r>
    <x v="0"/>
    <x v="0"/>
    <x v="296"/>
    <x v="3"/>
    <x v="36"/>
    <x v="39"/>
    <x v="0"/>
    <n v="41"/>
    <n v="135"/>
    <x v="1820"/>
    <x v="4055"/>
    <n v="0.45999999999999996"/>
    <x v="2"/>
  </r>
  <r>
    <x v="0"/>
    <x v="0"/>
    <x v="296"/>
    <x v="3"/>
    <x v="36"/>
    <x v="39"/>
    <x v="1"/>
    <n v="39"/>
    <n v="70"/>
    <x v="2171"/>
    <x v="2564"/>
    <n v="0.4"/>
    <x v="2"/>
  </r>
  <r>
    <x v="0"/>
    <x v="0"/>
    <x v="296"/>
    <x v="3"/>
    <x v="36"/>
    <x v="39"/>
    <x v="2"/>
    <n v="32"/>
    <n v="54"/>
    <x v="2100"/>
    <x v="4056"/>
    <n v="0.43"/>
    <x v="2"/>
  </r>
  <r>
    <x v="0"/>
    <x v="0"/>
    <x v="296"/>
    <x v="3"/>
    <x v="36"/>
    <x v="39"/>
    <x v="3"/>
    <n v="32"/>
    <n v="49"/>
    <x v="2415"/>
    <x v="4057"/>
    <n v="0.44999999999999996"/>
    <x v="2"/>
  </r>
  <r>
    <x v="0"/>
    <x v="0"/>
    <x v="296"/>
    <x v="3"/>
    <x v="36"/>
    <x v="39"/>
    <x v="4"/>
    <n v="41"/>
    <n v="51"/>
    <x v="1588"/>
    <x v="4058"/>
    <n v="0.44999999999999996"/>
    <x v="2"/>
  </r>
  <r>
    <x v="0"/>
    <x v="0"/>
    <x v="296"/>
    <x v="3"/>
    <x v="36"/>
    <x v="39"/>
    <x v="5"/>
    <n v="50"/>
    <n v="94"/>
    <x v="1030"/>
    <x v="4059"/>
    <n v="0.53"/>
    <x v="2"/>
  </r>
  <r>
    <x v="0"/>
    <x v="0"/>
    <x v="325"/>
    <x v="3"/>
    <x v="36"/>
    <x v="39"/>
    <x v="0"/>
    <n v="47"/>
    <n v="154"/>
    <x v="2569"/>
    <x v="4060"/>
    <n v="0.45999999999999996"/>
    <x v="2"/>
  </r>
  <r>
    <x v="0"/>
    <x v="0"/>
    <x v="325"/>
    <x v="3"/>
    <x v="36"/>
    <x v="39"/>
    <x v="1"/>
    <n v="44"/>
    <n v="81"/>
    <x v="1471"/>
    <x v="4061"/>
    <n v="0.44999999999999996"/>
    <x v="2"/>
  </r>
  <r>
    <x v="0"/>
    <x v="0"/>
    <x v="325"/>
    <x v="3"/>
    <x v="36"/>
    <x v="39"/>
    <x v="2"/>
    <n v="37"/>
    <n v="61"/>
    <x v="2570"/>
    <x v="4062"/>
    <n v="0.42"/>
    <x v="2"/>
  </r>
  <r>
    <x v="0"/>
    <x v="0"/>
    <x v="325"/>
    <x v="3"/>
    <x v="36"/>
    <x v="39"/>
    <x v="3"/>
    <n v="38"/>
    <n v="44"/>
    <x v="1608"/>
    <x v="4063"/>
    <n v="0.43"/>
    <x v="2"/>
  </r>
  <r>
    <x v="0"/>
    <x v="0"/>
    <x v="325"/>
    <x v="3"/>
    <x v="36"/>
    <x v="39"/>
    <x v="4"/>
    <n v="49"/>
    <n v="52"/>
    <x v="2119"/>
    <x v="3169"/>
    <n v="0.45999999999999996"/>
    <x v="2"/>
  </r>
  <r>
    <x v="0"/>
    <x v="0"/>
    <x v="325"/>
    <x v="3"/>
    <x v="36"/>
    <x v="39"/>
    <x v="5"/>
    <n v="53"/>
    <n v="94"/>
    <x v="1914"/>
    <x v="4064"/>
    <n v="0.53"/>
    <x v="2"/>
  </r>
  <r>
    <x v="0"/>
    <x v="0"/>
    <x v="357"/>
    <x v="3"/>
    <x v="36"/>
    <x v="39"/>
    <x v="0"/>
    <n v="49"/>
    <n v="131"/>
    <x v="1079"/>
    <x v="4065"/>
    <n v="0.48"/>
    <x v="2"/>
  </r>
  <r>
    <x v="0"/>
    <x v="0"/>
    <x v="357"/>
    <x v="3"/>
    <x v="36"/>
    <x v="39"/>
    <x v="1"/>
    <n v="42"/>
    <n v="78"/>
    <x v="1070"/>
    <x v="1700"/>
    <n v="0.44999999999999996"/>
    <x v="2"/>
  </r>
  <r>
    <x v="0"/>
    <x v="0"/>
    <x v="357"/>
    <x v="3"/>
    <x v="36"/>
    <x v="39"/>
    <x v="2"/>
    <n v="36"/>
    <n v="65"/>
    <x v="1021"/>
    <x v="4066"/>
    <n v="0.4"/>
    <x v="2"/>
  </r>
  <r>
    <x v="0"/>
    <x v="0"/>
    <x v="357"/>
    <x v="3"/>
    <x v="36"/>
    <x v="39"/>
    <x v="3"/>
    <n v="38"/>
    <n v="58"/>
    <x v="1945"/>
    <x v="4067"/>
    <n v="0.43"/>
    <x v="2"/>
  </r>
  <r>
    <x v="0"/>
    <x v="0"/>
    <x v="357"/>
    <x v="3"/>
    <x v="36"/>
    <x v="39"/>
    <x v="4"/>
    <n v="47"/>
    <n v="46"/>
    <x v="2477"/>
    <x v="4068"/>
    <n v="0.45999999999999996"/>
    <x v="2"/>
  </r>
  <r>
    <x v="0"/>
    <x v="0"/>
    <x v="357"/>
    <x v="3"/>
    <x v="36"/>
    <x v="39"/>
    <x v="5"/>
    <n v="53"/>
    <n v="88"/>
    <x v="1432"/>
    <x v="4069"/>
    <n v="0.5"/>
    <x v="2"/>
  </r>
  <r>
    <x v="0"/>
    <x v="0"/>
    <x v="389"/>
    <x v="3"/>
    <x v="36"/>
    <x v="39"/>
    <x v="0"/>
    <n v="42"/>
    <n v="138"/>
    <x v="1865"/>
    <x v="4070"/>
    <n v="0.44999999999999996"/>
    <x v="2"/>
  </r>
  <r>
    <x v="0"/>
    <x v="0"/>
    <x v="389"/>
    <x v="3"/>
    <x v="36"/>
    <x v="39"/>
    <x v="1"/>
    <n v="39"/>
    <n v="80"/>
    <x v="1320"/>
    <x v="4071"/>
    <n v="0.4"/>
    <x v="2"/>
  </r>
  <r>
    <x v="0"/>
    <x v="0"/>
    <x v="389"/>
    <x v="3"/>
    <x v="36"/>
    <x v="39"/>
    <x v="2"/>
    <n v="32"/>
    <n v="53"/>
    <x v="2571"/>
    <x v="4072"/>
    <n v="0.4"/>
    <x v="2"/>
  </r>
  <r>
    <x v="0"/>
    <x v="0"/>
    <x v="389"/>
    <x v="3"/>
    <x v="36"/>
    <x v="39"/>
    <x v="3"/>
    <n v="34"/>
    <n v="39"/>
    <x v="1583"/>
    <x v="4073"/>
    <n v="0.4"/>
    <x v="2"/>
  </r>
  <r>
    <x v="0"/>
    <x v="0"/>
    <x v="389"/>
    <x v="3"/>
    <x v="36"/>
    <x v="39"/>
    <x v="4"/>
    <n v="41"/>
    <n v="42"/>
    <x v="2425"/>
    <x v="4074"/>
    <n v="0.5"/>
    <x v="2"/>
  </r>
  <r>
    <x v="0"/>
    <x v="0"/>
    <x v="389"/>
    <x v="3"/>
    <x v="36"/>
    <x v="39"/>
    <x v="5"/>
    <n v="46"/>
    <n v="65"/>
    <x v="1044"/>
    <x v="4075"/>
    <n v="0.5"/>
    <x v="2"/>
  </r>
  <r>
    <x v="0"/>
    <x v="0"/>
    <x v="418"/>
    <x v="3"/>
    <x v="36"/>
    <x v="39"/>
    <x v="0"/>
    <n v="54"/>
    <n v="104"/>
    <x v="797"/>
    <x v="4076"/>
    <n v="0.45999999999999996"/>
    <x v="2"/>
  </r>
  <r>
    <x v="0"/>
    <x v="0"/>
    <x v="418"/>
    <x v="3"/>
    <x v="36"/>
    <x v="39"/>
    <x v="1"/>
    <n v="41"/>
    <n v="75"/>
    <x v="1491"/>
    <x v="3141"/>
    <n v="0.42"/>
    <x v="2"/>
  </r>
  <r>
    <x v="0"/>
    <x v="0"/>
    <x v="418"/>
    <x v="3"/>
    <x v="36"/>
    <x v="39"/>
    <x v="2"/>
    <n v="43"/>
    <n v="42"/>
    <x v="2572"/>
    <x v="4077"/>
    <n v="0.4"/>
    <x v="2"/>
  </r>
  <r>
    <x v="0"/>
    <x v="0"/>
    <x v="418"/>
    <x v="3"/>
    <x v="36"/>
    <x v="39"/>
    <x v="3"/>
    <n v="43"/>
    <n v="36"/>
    <x v="2573"/>
    <x v="4078"/>
    <n v="0.44999999999999996"/>
    <x v="2"/>
  </r>
  <r>
    <x v="0"/>
    <x v="0"/>
    <x v="418"/>
    <x v="3"/>
    <x v="36"/>
    <x v="39"/>
    <x v="4"/>
    <n v="54"/>
    <n v="38"/>
    <x v="1940"/>
    <x v="2854"/>
    <n v="0.47"/>
    <x v="2"/>
  </r>
  <r>
    <x v="2"/>
    <x v="0"/>
    <x v="418"/>
    <x v="3"/>
    <x v="36"/>
    <x v="39"/>
    <x v="5"/>
    <n v="55"/>
    <n v="70"/>
    <x v="2574"/>
    <x v="4079"/>
    <n v="0.55000000000000004"/>
    <x v="2"/>
  </r>
  <r>
    <x v="2"/>
    <x v="0"/>
    <x v="449"/>
    <x v="3"/>
    <x v="36"/>
    <x v="39"/>
    <x v="0"/>
    <n v="53"/>
    <n v="104"/>
    <x v="1499"/>
    <x v="4080"/>
    <n v="0.49"/>
    <x v="2"/>
  </r>
  <r>
    <x v="2"/>
    <x v="0"/>
    <x v="449"/>
    <x v="3"/>
    <x v="36"/>
    <x v="39"/>
    <x v="1"/>
    <n v="41"/>
    <n v="63"/>
    <x v="2099"/>
    <x v="4081"/>
    <n v="0.41"/>
    <x v="2"/>
  </r>
  <r>
    <x v="2"/>
    <x v="0"/>
    <x v="449"/>
    <x v="3"/>
    <x v="36"/>
    <x v="39"/>
    <x v="2"/>
    <n v="43"/>
    <n v="57"/>
    <x v="2575"/>
    <x v="4082"/>
    <n v="0.44"/>
    <x v="2"/>
  </r>
  <r>
    <x v="2"/>
    <x v="0"/>
    <x v="449"/>
    <x v="3"/>
    <x v="36"/>
    <x v="39"/>
    <x v="3"/>
    <n v="43"/>
    <n v="44"/>
    <x v="1688"/>
    <x v="4083"/>
    <n v="0.44"/>
    <x v="2"/>
  </r>
  <r>
    <x v="2"/>
    <x v="0"/>
    <x v="449"/>
    <x v="3"/>
    <x v="36"/>
    <x v="39"/>
    <x v="4"/>
    <n v="59"/>
    <n v="45"/>
    <x v="2576"/>
    <x v="4084"/>
    <n v="0.45999999999999996"/>
    <x v="2"/>
  </r>
  <r>
    <x v="2"/>
    <x v="0"/>
    <x v="449"/>
    <x v="3"/>
    <x v="36"/>
    <x v="39"/>
    <x v="5"/>
    <n v="61"/>
    <n v="65"/>
    <x v="1048"/>
    <x v="4085"/>
    <n v="0.5"/>
    <x v="2"/>
  </r>
  <r>
    <x v="2"/>
    <x v="0"/>
    <x v="478"/>
    <x v="3"/>
    <x v="36"/>
    <x v="39"/>
    <x v="0"/>
    <n v="58"/>
    <n v="140"/>
    <x v="1850"/>
    <x v="4086"/>
    <n v="0.45999999999999996"/>
    <x v="2"/>
  </r>
  <r>
    <x v="2"/>
    <x v="0"/>
    <x v="478"/>
    <x v="3"/>
    <x v="36"/>
    <x v="39"/>
    <x v="1"/>
    <n v="45"/>
    <n v="75"/>
    <x v="2577"/>
    <x v="4087"/>
    <n v="0.43"/>
    <x v="2"/>
  </r>
  <r>
    <x v="2"/>
    <x v="0"/>
    <x v="478"/>
    <x v="3"/>
    <x v="36"/>
    <x v="39"/>
    <x v="2"/>
    <n v="45"/>
    <n v="73"/>
    <x v="2578"/>
    <x v="4088"/>
    <n v="0.42"/>
    <x v="2"/>
  </r>
  <r>
    <x v="2"/>
    <x v="0"/>
    <x v="478"/>
    <x v="3"/>
    <x v="36"/>
    <x v="39"/>
    <x v="3"/>
    <n v="45"/>
    <n v="50"/>
    <x v="2579"/>
    <x v="4089"/>
    <n v="0.44999999999999996"/>
    <x v="2"/>
  </r>
  <r>
    <x v="2"/>
    <x v="0"/>
    <x v="478"/>
    <x v="3"/>
    <x v="36"/>
    <x v="39"/>
    <x v="4"/>
    <n v="56"/>
    <n v="50"/>
    <x v="1752"/>
    <x v="4090"/>
    <n v="0.44999999999999996"/>
    <x v="2"/>
  </r>
  <r>
    <x v="2"/>
    <x v="0"/>
    <x v="478"/>
    <x v="3"/>
    <x v="36"/>
    <x v="39"/>
    <x v="5"/>
    <n v="64"/>
    <n v="75"/>
    <x v="1287"/>
    <x v="4091"/>
    <n v="0.52"/>
    <x v="2"/>
  </r>
  <r>
    <x v="2"/>
    <x v="0"/>
    <x v="173"/>
    <x v="3"/>
    <x v="36"/>
    <x v="39"/>
    <x v="0"/>
    <n v="33"/>
    <n v="128"/>
    <x v="1529"/>
    <x v="4092"/>
    <n v="0.44999999999999996"/>
    <x v="2"/>
  </r>
  <r>
    <x v="2"/>
    <x v="0"/>
    <x v="173"/>
    <x v="3"/>
    <x v="36"/>
    <x v="39"/>
    <x v="1"/>
    <n v="32"/>
    <n v="74"/>
    <x v="2580"/>
    <x v="4093"/>
    <n v="0.44"/>
    <x v="2"/>
  </r>
  <r>
    <x v="2"/>
    <x v="0"/>
    <x v="173"/>
    <x v="3"/>
    <x v="36"/>
    <x v="39"/>
    <x v="2"/>
    <n v="25"/>
    <n v="74"/>
    <x v="2557"/>
    <x v="4094"/>
    <n v="0.4"/>
    <x v="2"/>
  </r>
  <r>
    <x v="2"/>
    <x v="0"/>
    <x v="173"/>
    <x v="3"/>
    <x v="36"/>
    <x v="39"/>
    <x v="3"/>
    <n v="28"/>
    <n v="33"/>
    <x v="2581"/>
    <x v="4095"/>
    <n v="0.44999999999999996"/>
    <x v="2"/>
  </r>
  <r>
    <x v="2"/>
    <x v="0"/>
    <x v="173"/>
    <x v="3"/>
    <x v="36"/>
    <x v="39"/>
    <x v="4"/>
    <n v="43"/>
    <n v="49"/>
    <x v="2582"/>
    <x v="4096"/>
    <n v="0.49"/>
    <x v="2"/>
  </r>
  <r>
    <x v="2"/>
    <x v="0"/>
    <x v="173"/>
    <x v="3"/>
    <x v="36"/>
    <x v="39"/>
    <x v="5"/>
    <n v="33"/>
    <n v="72"/>
    <x v="1463"/>
    <x v="4097"/>
    <n v="0.51"/>
    <x v="2"/>
  </r>
  <r>
    <x v="2"/>
    <x v="0"/>
    <x v="204"/>
    <x v="3"/>
    <x v="36"/>
    <x v="39"/>
    <x v="0"/>
    <n v="34"/>
    <n v="152"/>
    <x v="1056"/>
    <x v="4098"/>
    <n v="0.44999999999999996"/>
    <x v="2"/>
  </r>
  <r>
    <x v="2"/>
    <x v="0"/>
    <x v="204"/>
    <x v="3"/>
    <x v="36"/>
    <x v="39"/>
    <x v="1"/>
    <n v="34"/>
    <n v="51"/>
    <x v="2583"/>
    <x v="4099"/>
    <n v="0.43"/>
    <x v="2"/>
  </r>
  <r>
    <x v="2"/>
    <x v="0"/>
    <x v="204"/>
    <x v="3"/>
    <x v="36"/>
    <x v="39"/>
    <x v="2"/>
    <n v="24"/>
    <n v="68"/>
    <x v="1168"/>
    <x v="4100"/>
    <n v="0.42"/>
    <x v="2"/>
  </r>
  <r>
    <x v="2"/>
    <x v="0"/>
    <x v="204"/>
    <x v="3"/>
    <x v="37"/>
    <x v="40"/>
    <x v="3"/>
    <n v="29"/>
    <n v="30"/>
    <x v="2584"/>
    <x v="4101"/>
    <n v="0.44999999999999996"/>
    <x v="2"/>
  </r>
  <r>
    <x v="2"/>
    <x v="0"/>
    <x v="204"/>
    <x v="3"/>
    <x v="37"/>
    <x v="40"/>
    <x v="4"/>
    <n v="42"/>
    <n v="51"/>
    <x v="1593"/>
    <x v="4102"/>
    <n v="0.49"/>
    <x v="2"/>
  </r>
  <r>
    <x v="2"/>
    <x v="0"/>
    <x v="204"/>
    <x v="3"/>
    <x v="37"/>
    <x v="40"/>
    <x v="5"/>
    <n v="23"/>
    <n v="69"/>
    <x v="2497"/>
    <x v="4103"/>
    <n v="0.51"/>
    <x v="2"/>
  </r>
  <r>
    <x v="2"/>
    <x v="0"/>
    <x v="710"/>
    <x v="3"/>
    <x v="37"/>
    <x v="40"/>
    <x v="0"/>
    <n v="29"/>
    <n v="134"/>
    <x v="2585"/>
    <x v="4104"/>
    <n v="0.47"/>
    <x v="2"/>
  </r>
  <r>
    <x v="2"/>
    <x v="0"/>
    <x v="710"/>
    <x v="3"/>
    <x v="37"/>
    <x v="40"/>
    <x v="1"/>
    <n v="27"/>
    <n v="58"/>
    <x v="2586"/>
    <x v="4105"/>
    <n v="0.42"/>
    <x v="2"/>
  </r>
  <r>
    <x v="2"/>
    <x v="0"/>
    <x v="710"/>
    <x v="3"/>
    <x v="37"/>
    <x v="40"/>
    <x v="2"/>
    <n v="19"/>
    <n v="56"/>
    <x v="1423"/>
    <x v="2124"/>
    <n v="0.42"/>
    <x v="2"/>
  </r>
  <r>
    <x v="2"/>
    <x v="0"/>
    <x v="710"/>
    <x v="3"/>
    <x v="37"/>
    <x v="40"/>
    <x v="3"/>
    <n v="25"/>
    <n v="22"/>
    <x v="2587"/>
    <x v="4106"/>
    <n v="0.42"/>
    <x v="2"/>
  </r>
  <r>
    <x v="2"/>
    <x v="0"/>
    <x v="710"/>
    <x v="3"/>
    <x v="37"/>
    <x v="40"/>
    <x v="4"/>
    <n v="36"/>
    <n v="36"/>
    <x v="1612"/>
    <x v="4107"/>
    <n v="0.5"/>
    <x v="2"/>
  </r>
  <r>
    <x v="2"/>
    <x v="0"/>
    <x v="710"/>
    <x v="3"/>
    <x v="37"/>
    <x v="40"/>
    <x v="5"/>
    <n v="28"/>
    <n v="63"/>
    <x v="1444"/>
    <x v="2450"/>
    <n v="0.52"/>
    <x v="2"/>
  </r>
  <r>
    <x v="2"/>
    <x v="0"/>
    <x v="232"/>
    <x v="3"/>
    <x v="37"/>
    <x v="40"/>
    <x v="0"/>
    <n v="28"/>
    <n v="113"/>
    <x v="2172"/>
    <x v="3264"/>
    <n v="0.49"/>
    <x v="2"/>
  </r>
  <r>
    <x v="2"/>
    <x v="0"/>
    <x v="232"/>
    <x v="3"/>
    <x v="37"/>
    <x v="40"/>
    <x v="1"/>
    <n v="28"/>
    <n v="44"/>
    <x v="2476"/>
    <x v="4108"/>
    <n v="0.43"/>
    <x v="2"/>
  </r>
  <r>
    <x v="2"/>
    <x v="0"/>
    <x v="232"/>
    <x v="3"/>
    <x v="37"/>
    <x v="40"/>
    <x v="2"/>
    <n v="19"/>
    <n v="41"/>
    <x v="1000"/>
    <x v="2161"/>
    <n v="0.42"/>
    <x v="2"/>
  </r>
  <r>
    <x v="2"/>
    <x v="0"/>
    <x v="232"/>
    <x v="3"/>
    <x v="37"/>
    <x v="40"/>
    <x v="3"/>
    <n v="24"/>
    <n v="22"/>
    <x v="2588"/>
    <x v="4109"/>
    <n v="0.43"/>
    <x v="2"/>
  </r>
  <r>
    <x v="2"/>
    <x v="0"/>
    <x v="232"/>
    <x v="3"/>
    <x v="37"/>
    <x v="40"/>
    <x v="4"/>
    <n v="58"/>
    <n v="30"/>
    <x v="1667"/>
    <x v="4110"/>
    <n v="0.48"/>
    <x v="2"/>
  </r>
  <r>
    <x v="2"/>
    <x v="0"/>
    <x v="232"/>
    <x v="3"/>
    <x v="37"/>
    <x v="40"/>
    <x v="5"/>
    <n v="49"/>
    <n v="68"/>
    <x v="2165"/>
    <x v="3771"/>
    <n v="0.53"/>
    <x v="2"/>
  </r>
  <r>
    <x v="2"/>
    <x v="0"/>
    <x v="263"/>
    <x v="3"/>
    <x v="37"/>
    <x v="40"/>
    <x v="0"/>
    <n v="55"/>
    <n v="129"/>
    <x v="1544"/>
    <x v="4111"/>
    <n v="0.48"/>
    <x v="2"/>
  </r>
  <r>
    <x v="2"/>
    <x v="0"/>
    <x v="263"/>
    <x v="3"/>
    <x v="37"/>
    <x v="40"/>
    <x v="1"/>
    <n v="41"/>
    <n v="54"/>
    <x v="1693"/>
    <x v="2172"/>
    <n v="0.44"/>
    <x v="2"/>
  </r>
  <r>
    <x v="2"/>
    <x v="0"/>
    <x v="263"/>
    <x v="3"/>
    <x v="37"/>
    <x v="40"/>
    <x v="2"/>
    <n v="37"/>
    <n v="51"/>
    <x v="2589"/>
    <x v="4112"/>
    <n v="0.43"/>
    <x v="2"/>
  </r>
  <r>
    <x v="2"/>
    <x v="0"/>
    <x v="263"/>
    <x v="3"/>
    <x v="37"/>
    <x v="40"/>
    <x v="3"/>
    <n v="36"/>
    <n v="26"/>
    <x v="2515"/>
    <x v="4113"/>
    <n v="0.44"/>
    <x v="2"/>
  </r>
  <r>
    <x v="2"/>
    <x v="0"/>
    <x v="263"/>
    <x v="3"/>
    <x v="37"/>
    <x v="40"/>
    <x v="4"/>
    <n v="46"/>
    <n v="31"/>
    <x v="2590"/>
    <x v="4114"/>
    <n v="0.48"/>
    <x v="2"/>
  </r>
  <r>
    <x v="2"/>
    <x v="0"/>
    <x v="263"/>
    <x v="3"/>
    <x v="37"/>
    <x v="40"/>
    <x v="5"/>
    <n v="52"/>
    <n v="75"/>
    <x v="1042"/>
    <x v="4115"/>
    <n v="0.51"/>
    <x v="2"/>
  </r>
  <r>
    <x v="2"/>
    <x v="0"/>
    <x v="293"/>
    <x v="3"/>
    <x v="37"/>
    <x v="40"/>
    <x v="0"/>
    <n v="36"/>
    <n v="125"/>
    <x v="1720"/>
    <x v="4116"/>
    <n v="0.44999999999999996"/>
    <x v="2"/>
  </r>
  <r>
    <x v="2"/>
    <x v="0"/>
    <x v="293"/>
    <x v="3"/>
    <x v="37"/>
    <x v="40"/>
    <x v="1"/>
    <n v="32"/>
    <n v="65"/>
    <x v="1413"/>
    <x v="4117"/>
    <n v="0.43"/>
    <x v="2"/>
  </r>
  <r>
    <x v="2"/>
    <x v="0"/>
    <x v="293"/>
    <x v="3"/>
    <x v="37"/>
    <x v="40"/>
    <x v="2"/>
    <n v="27"/>
    <n v="60"/>
    <x v="2591"/>
    <x v="4107"/>
    <n v="0.4"/>
    <x v="2"/>
  </r>
  <r>
    <x v="2"/>
    <x v="0"/>
    <x v="293"/>
    <x v="3"/>
    <x v="37"/>
    <x v="40"/>
    <x v="3"/>
    <n v="29"/>
    <n v="51"/>
    <x v="1141"/>
    <x v="4118"/>
    <n v="0.42"/>
    <x v="2"/>
  </r>
  <r>
    <x v="2"/>
    <x v="0"/>
    <x v="293"/>
    <x v="3"/>
    <x v="37"/>
    <x v="40"/>
    <x v="4"/>
    <n v="38"/>
    <n v="47"/>
    <x v="1016"/>
    <x v="4119"/>
    <n v="0.45999999999999996"/>
    <x v="2"/>
  </r>
  <r>
    <x v="2"/>
    <x v="0"/>
    <x v="293"/>
    <x v="3"/>
    <x v="37"/>
    <x v="40"/>
    <x v="5"/>
    <n v="51"/>
    <n v="91"/>
    <x v="1510"/>
    <x v="4120"/>
    <n v="0.54"/>
    <x v="2"/>
  </r>
  <r>
    <x v="2"/>
    <x v="0"/>
    <x v="322"/>
    <x v="3"/>
    <x v="37"/>
    <x v="40"/>
    <x v="0"/>
    <n v="48"/>
    <n v="160"/>
    <x v="1363"/>
    <x v="4121"/>
    <n v="0.49"/>
    <x v="2"/>
  </r>
  <r>
    <x v="2"/>
    <x v="0"/>
    <x v="322"/>
    <x v="3"/>
    <x v="37"/>
    <x v="40"/>
    <x v="1"/>
    <n v="44"/>
    <n v="84"/>
    <x v="1683"/>
    <x v="4122"/>
    <n v="0.43"/>
    <x v="2"/>
  </r>
  <r>
    <x v="2"/>
    <x v="0"/>
    <x v="322"/>
    <x v="3"/>
    <x v="37"/>
    <x v="40"/>
    <x v="2"/>
    <n v="37"/>
    <n v="59"/>
    <x v="2561"/>
    <x v="4123"/>
    <n v="0.4"/>
    <x v="2"/>
  </r>
  <r>
    <x v="2"/>
    <x v="0"/>
    <x v="322"/>
    <x v="3"/>
    <x v="37"/>
    <x v="40"/>
    <x v="3"/>
    <n v="38"/>
    <n v="53"/>
    <x v="2377"/>
    <x v="4124"/>
    <n v="0.43"/>
    <x v="2"/>
  </r>
  <r>
    <x v="2"/>
    <x v="0"/>
    <x v="322"/>
    <x v="3"/>
    <x v="37"/>
    <x v="40"/>
    <x v="4"/>
    <n v="49"/>
    <n v="60"/>
    <x v="1454"/>
    <x v="4125"/>
    <n v="0.45999999999999996"/>
    <x v="2"/>
  </r>
  <r>
    <x v="2"/>
    <x v="0"/>
    <x v="322"/>
    <x v="3"/>
    <x v="37"/>
    <x v="40"/>
    <x v="5"/>
    <n v="54"/>
    <n v="98"/>
    <x v="1442"/>
    <x v="4126"/>
    <n v="0.54"/>
    <x v="2"/>
  </r>
  <r>
    <x v="2"/>
    <x v="0"/>
    <x v="354"/>
    <x v="3"/>
    <x v="37"/>
    <x v="40"/>
    <x v="0"/>
    <n v="46"/>
    <n v="147"/>
    <x v="2224"/>
    <x v="4127"/>
    <n v="0.49"/>
    <x v="2"/>
  </r>
  <r>
    <x v="2"/>
    <x v="0"/>
    <x v="354"/>
    <x v="3"/>
    <x v="37"/>
    <x v="40"/>
    <x v="1"/>
    <n v="42"/>
    <n v="90"/>
    <x v="1053"/>
    <x v="1682"/>
    <n v="0.4"/>
    <x v="2"/>
  </r>
  <r>
    <x v="2"/>
    <x v="0"/>
    <x v="354"/>
    <x v="3"/>
    <x v="37"/>
    <x v="40"/>
    <x v="2"/>
    <n v="37"/>
    <n v="63"/>
    <x v="1028"/>
    <x v="4128"/>
    <n v="0.41"/>
    <x v="2"/>
  </r>
  <r>
    <x v="2"/>
    <x v="0"/>
    <x v="354"/>
    <x v="3"/>
    <x v="37"/>
    <x v="40"/>
    <x v="3"/>
    <n v="38"/>
    <n v="52"/>
    <x v="1456"/>
    <x v="4129"/>
    <n v="0.41"/>
    <x v="2"/>
  </r>
  <r>
    <x v="2"/>
    <x v="0"/>
    <x v="354"/>
    <x v="3"/>
    <x v="37"/>
    <x v="40"/>
    <x v="4"/>
    <n v="46"/>
    <n v="44"/>
    <x v="2048"/>
    <x v="4130"/>
    <n v="0.45999999999999996"/>
    <x v="2"/>
  </r>
  <r>
    <x v="2"/>
    <x v="0"/>
    <x v="354"/>
    <x v="3"/>
    <x v="37"/>
    <x v="40"/>
    <x v="5"/>
    <n v="54"/>
    <n v="95"/>
    <x v="1206"/>
    <x v="4131"/>
    <n v="0.53"/>
    <x v="2"/>
  </r>
  <r>
    <x v="2"/>
    <x v="0"/>
    <x v="386"/>
    <x v="3"/>
    <x v="37"/>
    <x v="40"/>
    <x v="0"/>
    <n v="36"/>
    <n v="133"/>
    <x v="2257"/>
    <x v="4132"/>
    <n v="0.5"/>
    <x v="2"/>
  </r>
  <r>
    <x v="2"/>
    <x v="0"/>
    <x v="386"/>
    <x v="3"/>
    <x v="37"/>
    <x v="40"/>
    <x v="1"/>
    <n v="34"/>
    <n v="72"/>
    <x v="2134"/>
    <x v="3272"/>
    <n v="0.43"/>
    <x v="2"/>
  </r>
  <r>
    <x v="2"/>
    <x v="0"/>
    <x v="386"/>
    <x v="3"/>
    <x v="37"/>
    <x v="40"/>
    <x v="2"/>
    <n v="27"/>
    <n v="51"/>
    <x v="2592"/>
    <x v="4133"/>
    <n v="0.44"/>
    <x v="2"/>
  </r>
  <r>
    <x v="2"/>
    <x v="0"/>
    <x v="386"/>
    <x v="3"/>
    <x v="37"/>
    <x v="40"/>
    <x v="3"/>
    <n v="28"/>
    <n v="44"/>
    <x v="2476"/>
    <x v="4134"/>
    <n v="0.41"/>
    <x v="2"/>
  </r>
  <r>
    <x v="2"/>
    <x v="0"/>
    <x v="386"/>
    <x v="3"/>
    <x v="37"/>
    <x v="40"/>
    <x v="4"/>
    <n v="36"/>
    <n v="42"/>
    <x v="1005"/>
    <x v="4135"/>
    <n v="0.49"/>
    <x v="2"/>
  </r>
  <r>
    <x v="2"/>
    <x v="0"/>
    <x v="386"/>
    <x v="3"/>
    <x v="37"/>
    <x v="40"/>
    <x v="5"/>
    <n v="44"/>
    <n v="63"/>
    <x v="1262"/>
    <x v="4136"/>
    <n v="0.55000000000000004"/>
    <x v="2"/>
  </r>
  <r>
    <x v="2"/>
    <x v="0"/>
    <x v="415"/>
    <x v="3"/>
    <x v="37"/>
    <x v="40"/>
    <x v="0"/>
    <n v="49"/>
    <n v="116"/>
    <x v="1343"/>
    <x v="4137"/>
    <n v="0.47"/>
    <x v="2"/>
  </r>
  <r>
    <x v="2"/>
    <x v="0"/>
    <x v="415"/>
    <x v="3"/>
    <x v="37"/>
    <x v="40"/>
    <x v="1"/>
    <n v="36"/>
    <n v="73"/>
    <x v="2593"/>
    <x v="4138"/>
    <n v="0.41"/>
    <x v="2"/>
  </r>
  <r>
    <x v="2"/>
    <x v="0"/>
    <x v="415"/>
    <x v="3"/>
    <x v="37"/>
    <x v="40"/>
    <x v="2"/>
    <n v="39"/>
    <n v="39"/>
    <x v="2594"/>
    <x v="4139"/>
    <n v="0.44"/>
    <x v="2"/>
  </r>
  <r>
    <x v="2"/>
    <x v="0"/>
    <x v="415"/>
    <x v="3"/>
    <x v="37"/>
    <x v="40"/>
    <x v="3"/>
    <n v="38"/>
    <n v="33"/>
    <x v="1570"/>
    <x v="4140"/>
    <n v="0.4"/>
    <x v="2"/>
  </r>
  <r>
    <x v="2"/>
    <x v="0"/>
    <x v="415"/>
    <x v="3"/>
    <x v="37"/>
    <x v="40"/>
    <x v="4"/>
    <n v="45"/>
    <n v="34"/>
    <x v="1948"/>
    <x v="4141"/>
    <n v="0.47"/>
    <x v="2"/>
  </r>
  <r>
    <x v="0"/>
    <x v="0"/>
    <x v="415"/>
    <x v="3"/>
    <x v="37"/>
    <x v="40"/>
    <x v="5"/>
    <n v="53"/>
    <n v="73"/>
    <x v="1036"/>
    <x v="4142"/>
    <n v="0.53"/>
    <x v="2"/>
  </r>
  <r>
    <x v="0"/>
    <x v="0"/>
    <x v="446"/>
    <x v="3"/>
    <x v="37"/>
    <x v="40"/>
    <x v="0"/>
    <n v="49"/>
    <n v="120"/>
    <x v="1129"/>
    <x v="4143"/>
    <n v="0.5"/>
    <x v="2"/>
  </r>
  <r>
    <x v="0"/>
    <x v="0"/>
    <x v="446"/>
    <x v="3"/>
    <x v="37"/>
    <x v="40"/>
    <x v="1"/>
    <n v="36"/>
    <n v="73"/>
    <x v="2593"/>
    <x v="4144"/>
    <n v="0.44999999999999996"/>
    <x v="2"/>
  </r>
  <r>
    <x v="0"/>
    <x v="0"/>
    <x v="446"/>
    <x v="3"/>
    <x v="37"/>
    <x v="40"/>
    <x v="2"/>
    <n v="39"/>
    <n v="53"/>
    <x v="2595"/>
    <x v="4145"/>
    <n v="0.44"/>
    <x v="2"/>
  </r>
  <r>
    <x v="0"/>
    <x v="0"/>
    <x v="446"/>
    <x v="3"/>
    <x v="37"/>
    <x v="40"/>
    <x v="3"/>
    <n v="39"/>
    <n v="47"/>
    <x v="2551"/>
    <x v="4146"/>
    <n v="0.43"/>
    <x v="2"/>
  </r>
  <r>
    <x v="0"/>
    <x v="0"/>
    <x v="446"/>
    <x v="3"/>
    <x v="37"/>
    <x v="40"/>
    <x v="4"/>
    <n v="55"/>
    <n v="44"/>
    <x v="2596"/>
    <x v="4147"/>
    <n v="0.44999999999999996"/>
    <x v="2"/>
  </r>
  <r>
    <x v="0"/>
    <x v="0"/>
    <x v="446"/>
    <x v="3"/>
    <x v="37"/>
    <x v="40"/>
    <x v="5"/>
    <n v="60"/>
    <n v="65"/>
    <x v="1042"/>
    <x v="4115"/>
    <n v="0.51"/>
    <x v="2"/>
  </r>
  <r>
    <x v="0"/>
    <x v="0"/>
    <x v="475"/>
    <x v="3"/>
    <x v="37"/>
    <x v="40"/>
    <x v="0"/>
    <n v="55"/>
    <n v="150"/>
    <x v="1289"/>
    <x v="4148"/>
    <n v="0.45999999999999996"/>
    <x v="2"/>
  </r>
  <r>
    <x v="0"/>
    <x v="0"/>
    <x v="475"/>
    <x v="3"/>
    <x v="37"/>
    <x v="40"/>
    <x v="1"/>
    <n v="46"/>
    <n v="75"/>
    <x v="1049"/>
    <x v="4149"/>
    <n v="0.44999999999999996"/>
    <x v="2"/>
  </r>
  <r>
    <x v="0"/>
    <x v="0"/>
    <x v="475"/>
    <x v="3"/>
    <x v="37"/>
    <x v="40"/>
    <x v="2"/>
    <n v="48"/>
    <n v="73"/>
    <x v="1781"/>
    <x v="4150"/>
    <n v="0.44999999999999996"/>
    <x v="2"/>
  </r>
  <r>
    <x v="0"/>
    <x v="0"/>
    <x v="475"/>
    <x v="3"/>
    <x v="37"/>
    <x v="40"/>
    <x v="3"/>
    <n v="47"/>
    <n v="54"/>
    <x v="2597"/>
    <x v="4151"/>
    <n v="0.41"/>
    <x v="2"/>
  </r>
  <r>
    <x v="0"/>
    <x v="0"/>
    <x v="475"/>
    <x v="3"/>
    <x v="37"/>
    <x v="40"/>
    <x v="4"/>
    <n v="58"/>
    <n v="54"/>
    <x v="2451"/>
    <x v="4152"/>
    <n v="0.44999999999999996"/>
    <x v="2"/>
  </r>
  <r>
    <x v="0"/>
    <x v="0"/>
    <x v="475"/>
    <x v="3"/>
    <x v="37"/>
    <x v="40"/>
    <x v="5"/>
    <n v="63"/>
    <n v="78"/>
    <x v="1502"/>
    <x v="4153"/>
    <n v="0.53"/>
    <x v="2"/>
  </r>
  <r>
    <x v="0"/>
    <x v="0"/>
    <x v="170"/>
    <x v="3"/>
    <x v="37"/>
    <x v="40"/>
    <x v="0"/>
    <n v="27"/>
    <n v="113"/>
    <x v="1943"/>
    <x v="4154"/>
    <n v="0.44999999999999996"/>
    <x v="2"/>
  </r>
  <r>
    <x v="0"/>
    <x v="0"/>
    <x v="170"/>
    <x v="3"/>
    <x v="37"/>
    <x v="40"/>
    <x v="1"/>
    <n v="29"/>
    <n v="70"/>
    <x v="2598"/>
    <x v="4155"/>
    <n v="0.45999999999999996"/>
    <x v="2"/>
  </r>
  <r>
    <x v="0"/>
    <x v="0"/>
    <x v="170"/>
    <x v="3"/>
    <x v="37"/>
    <x v="40"/>
    <x v="2"/>
    <n v="19"/>
    <n v="68"/>
    <x v="1414"/>
    <x v="2112"/>
    <n v="0.44999999999999996"/>
    <x v="2"/>
  </r>
  <r>
    <x v="0"/>
    <x v="0"/>
    <x v="170"/>
    <x v="3"/>
    <x v="37"/>
    <x v="40"/>
    <x v="3"/>
    <n v="24"/>
    <n v="26"/>
    <x v="2599"/>
    <x v="4156"/>
    <n v="0.44999999999999996"/>
    <x v="2"/>
  </r>
  <r>
    <x v="0"/>
    <x v="0"/>
    <x v="170"/>
    <x v="3"/>
    <x v="37"/>
    <x v="40"/>
    <x v="4"/>
    <n v="38"/>
    <n v="42"/>
    <x v="1946"/>
    <x v="4157"/>
    <n v="0.63"/>
    <x v="2"/>
  </r>
  <r>
    <x v="0"/>
    <x v="0"/>
    <x v="170"/>
    <x v="3"/>
    <x v="37"/>
    <x v="40"/>
    <x v="5"/>
    <n v="28"/>
    <n v="75"/>
    <x v="2402"/>
    <x v="2564"/>
    <n v="0.52"/>
    <x v="2"/>
  </r>
  <r>
    <x v="0"/>
    <x v="0"/>
    <x v="201"/>
    <x v="3"/>
    <x v="37"/>
    <x v="40"/>
    <x v="0"/>
    <n v="28"/>
    <n v="145"/>
    <x v="1066"/>
    <x v="4158"/>
    <n v="0.44"/>
    <x v="2"/>
  </r>
  <r>
    <x v="0"/>
    <x v="0"/>
    <x v="201"/>
    <x v="3"/>
    <x v="37"/>
    <x v="40"/>
    <x v="1"/>
    <n v="28"/>
    <n v="45"/>
    <x v="2068"/>
    <x v="4159"/>
    <n v="0.45999999999999996"/>
    <x v="2"/>
  </r>
  <r>
    <x v="0"/>
    <x v="0"/>
    <x v="201"/>
    <x v="3"/>
    <x v="37"/>
    <x v="40"/>
    <x v="2"/>
    <n v="19"/>
    <n v="56"/>
    <x v="1423"/>
    <x v="4160"/>
    <n v="0.41"/>
    <x v="2"/>
  </r>
  <r>
    <x v="0"/>
    <x v="0"/>
    <x v="201"/>
    <x v="3"/>
    <x v="38"/>
    <x v="41"/>
    <x v="3"/>
    <n v="25"/>
    <n v="23"/>
    <x v="2600"/>
    <x v="4161"/>
    <n v="0.44"/>
    <x v="2"/>
  </r>
  <r>
    <x v="0"/>
    <x v="0"/>
    <x v="201"/>
    <x v="3"/>
    <x v="38"/>
    <x v="41"/>
    <x v="4"/>
    <n v="38"/>
    <n v="38"/>
    <x v="1135"/>
    <x v="4162"/>
    <n v="0.65"/>
    <x v="2"/>
  </r>
  <r>
    <x v="0"/>
    <x v="0"/>
    <x v="201"/>
    <x v="3"/>
    <x v="38"/>
    <x v="41"/>
    <x v="5"/>
    <n v="14"/>
    <n v="68"/>
    <x v="1664"/>
    <x v="4163"/>
    <n v="0.54"/>
    <x v="2"/>
  </r>
  <r>
    <x v="0"/>
    <x v="0"/>
    <x v="707"/>
    <x v="3"/>
    <x v="38"/>
    <x v="41"/>
    <x v="0"/>
    <n v="19"/>
    <n v="136"/>
    <x v="1621"/>
    <x v="4164"/>
    <n v="0.4"/>
    <x v="2"/>
  </r>
  <r>
    <x v="0"/>
    <x v="0"/>
    <x v="707"/>
    <x v="3"/>
    <x v="38"/>
    <x v="41"/>
    <x v="1"/>
    <n v="19"/>
    <n v="47"/>
    <x v="1422"/>
    <x v="4165"/>
    <n v="0.44999999999999996"/>
    <x v="2"/>
  </r>
  <r>
    <x v="0"/>
    <x v="0"/>
    <x v="707"/>
    <x v="3"/>
    <x v="38"/>
    <x v="41"/>
    <x v="2"/>
    <n v="9"/>
    <n v="65"/>
    <x v="1578"/>
    <x v="4166"/>
    <n v="0.4"/>
    <x v="2"/>
  </r>
  <r>
    <x v="0"/>
    <x v="0"/>
    <x v="707"/>
    <x v="3"/>
    <x v="38"/>
    <x v="41"/>
    <x v="3"/>
    <n v="14"/>
    <n v="28"/>
    <x v="2601"/>
    <x v="4167"/>
    <n v="0.42"/>
    <x v="2"/>
  </r>
  <r>
    <x v="0"/>
    <x v="0"/>
    <x v="707"/>
    <x v="3"/>
    <x v="38"/>
    <x v="41"/>
    <x v="4"/>
    <n v="28"/>
    <n v="39"/>
    <x v="994"/>
    <x v="4168"/>
    <n v="0.64"/>
    <x v="2"/>
  </r>
  <r>
    <x v="0"/>
    <x v="0"/>
    <x v="707"/>
    <x v="3"/>
    <x v="38"/>
    <x v="41"/>
    <x v="5"/>
    <n v="20"/>
    <n v="68"/>
    <x v="2602"/>
    <x v="4169"/>
    <n v="0.53"/>
    <x v="2"/>
  </r>
  <r>
    <x v="0"/>
    <x v="0"/>
    <x v="229"/>
    <x v="3"/>
    <x v="38"/>
    <x v="41"/>
    <x v="0"/>
    <n v="20"/>
    <n v="124"/>
    <x v="2373"/>
    <x v="4170"/>
    <n v="0.44999999999999996"/>
    <x v="2"/>
  </r>
  <r>
    <x v="0"/>
    <x v="0"/>
    <x v="229"/>
    <x v="3"/>
    <x v="38"/>
    <x v="41"/>
    <x v="1"/>
    <n v="18"/>
    <n v="49"/>
    <x v="2512"/>
    <x v="4171"/>
    <n v="0.49"/>
    <x v="2"/>
  </r>
  <r>
    <x v="0"/>
    <x v="0"/>
    <x v="229"/>
    <x v="3"/>
    <x v="38"/>
    <x v="41"/>
    <x v="2"/>
    <n v="10"/>
    <n v="53"/>
    <x v="2603"/>
    <x v="4172"/>
    <n v="0.44"/>
    <x v="2"/>
  </r>
  <r>
    <x v="0"/>
    <x v="0"/>
    <x v="229"/>
    <x v="3"/>
    <x v="38"/>
    <x v="41"/>
    <x v="3"/>
    <n v="15"/>
    <n v="28"/>
    <x v="2604"/>
    <x v="4173"/>
    <n v="0.44999999999999996"/>
    <x v="2"/>
  </r>
  <r>
    <x v="0"/>
    <x v="0"/>
    <x v="229"/>
    <x v="3"/>
    <x v="38"/>
    <x v="41"/>
    <x v="4"/>
    <n v="55"/>
    <n v="34"/>
    <x v="2605"/>
    <x v="4174"/>
    <n v="0.61"/>
    <x v="2"/>
  </r>
  <r>
    <x v="0"/>
    <x v="0"/>
    <x v="229"/>
    <x v="3"/>
    <x v="38"/>
    <x v="41"/>
    <x v="5"/>
    <n v="46"/>
    <n v="63"/>
    <x v="2606"/>
    <x v="4175"/>
    <n v="0.52"/>
    <x v="2"/>
  </r>
  <r>
    <x v="0"/>
    <x v="0"/>
    <x v="260"/>
    <x v="3"/>
    <x v="38"/>
    <x v="41"/>
    <x v="0"/>
    <n v="57"/>
    <n v="146"/>
    <x v="2607"/>
    <x v="4176"/>
    <n v="0.42"/>
    <x v="2"/>
  </r>
  <r>
    <x v="0"/>
    <x v="0"/>
    <x v="260"/>
    <x v="3"/>
    <x v="38"/>
    <x v="41"/>
    <x v="1"/>
    <n v="37"/>
    <n v="63"/>
    <x v="1028"/>
    <x v="4177"/>
    <n v="0.45999999999999996"/>
    <x v="2"/>
  </r>
  <r>
    <x v="0"/>
    <x v="0"/>
    <x v="260"/>
    <x v="3"/>
    <x v="38"/>
    <x v="41"/>
    <x v="2"/>
    <n v="33"/>
    <n v="54"/>
    <x v="2608"/>
    <x v="4178"/>
    <n v="0.41"/>
    <x v="2"/>
  </r>
  <r>
    <x v="0"/>
    <x v="0"/>
    <x v="260"/>
    <x v="3"/>
    <x v="38"/>
    <x v="41"/>
    <x v="3"/>
    <n v="33"/>
    <n v="34"/>
    <x v="2609"/>
    <x v="4179"/>
    <n v="0.44"/>
    <x v="2"/>
  </r>
  <r>
    <x v="0"/>
    <x v="0"/>
    <x v="260"/>
    <x v="3"/>
    <x v="38"/>
    <x v="41"/>
    <x v="4"/>
    <n v="43"/>
    <n v="42"/>
    <x v="2572"/>
    <x v="4180"/>
    <n v="0.65"/>
    <x v="2"/>
  </r>
  <r>
    <x v="0"/>
    <x v="0"/>
    <x v="260"/>
    <x v="3"/>
    <x v="38"/>
    <x v="41"/>
    <x v="5"/>
    <n v="46"/>
    <n v="69"/>
    <x v="1312"/>
    <x v="4181"/>
    <n v="0.52"/>
    <x v="2"/>
  </r>
  <r>
    <x v="0"/>
    <x v="0"/>
    <x v="290"/>
    <x v="3"/>
    <x v="38"/>
    <x v="41"/>
    <x v="0"/>
    <n v="32"/>
    <n v="137"/>
    <x v="2610"/>
    <x v="4182"/>
    <n v="0.42"/>
    <x v="2"/>
  </r>
  <r>
    <x v="0"/>
    <x v="0"/>
    <x v="290"/>
    <x v="3"/>
    <x v="38"/>
    <x v="41"/>
    <x v="1"/>
    <n v="28"/>
    <n v="77"/>
    <x v="1009"/>
    <x v="4183"/>
    <n v="0.48"/>
    <x v="2"/>
  </r>
  <r>
    <x v="0"/>
    <x v="0"/>
    <x v="290"/>
    <x v="3"/>
    <x v="38"/>
    <x v="41"/>
    <x v="2"/>
    <n v="23"/>
    <n v="50"/>
    <x v="2611"/>
    <x v="4184"/>
    <n v="0.44999999999999996"/>
    <x v="2"/>
  </r>
  <r>
    <x v="0"/>
    <x v="0"/>
    <x v="290"/>
    <x v="3"/>
    <x v="38"/>
    <x v="41"/>
    <x v="3"/>
    <n v="24"/>
    <n v="44"/>
    <x v="2612"/>
    <x v="4185"/>
    <n v="0.44"/>
    <x v="2"/>
  </r>
  <r>
    <x v="0"/>
    <x v="0"/>
    <x v="290"/>
    <x v="3"/>
    <x v="38"/>
    <x v="41"/>
    <x v="4"/>
    <n v="34"/>
    <n v="44"/>
    <x v="2613"/>
    <x v="4186"/>
    <n v="0.64"/>
    <x v="2"/>
  </r>
  <r>
    <x v="0"/>
    <x v="0"/>
    <x v="290"/>
    <x v="3"/>
    <x v="38"/>
    <x v="41"/>
    <x v="5"/>
    <n v="51"/>
    <n v="85"/>
    <x v="2614"/>
    <x v="4187"/>
    <n v="0.53"/>
    <x v="2"/>
  </r>
  <r>
    <x v="0"/>
    <x v="0"/>
    <x v="319"/>
    <x v="3"/>
    <x v="38"/>
    <x v="41"/>
    <x v="0"/>
    <n v="49"/>
    <n v="138"/>
    <x v="2224"/>
    <x v="4188"/>
    <n v="0.44"/>
    <x v="2"/>
  </r>
  <r>
    <x v="0"/>
    <x v="0"/>
    <x v="319"/>
    <x v="3"/>
    <x v="38"/>
    <x v="41"/>
    <x v="1"/>
    <n v="44"/>
    <n v="87"/>
    <x v="2174"/>
    <x v="2606"/>
    <n v="0.49"/>
    <x v="2"/>
  </r>
  <r>
    <x v="0"/>
    <x v="0"/>
    <x v="319"/>
    <x v="3"/>
    <x v="38"/>
    <x v="41"/>
    <x v="2"/>
    <n v="36"/>
    <n v="68"/>
    <x v="2134"/>
    <x v="4189"/>
    <n v="0.44"/>
    <x v="2"/>
  </r>
  <r>
    <x v="0"/>
    <x v="0"/>
    <x v="319"/>
    <x v="3"/>
    <x v="38"/>
    <x v="41"/>
    <x v="3"/>
    <n v="37"/>
    <n v="47"/>
    <x v="2615"/>
    <x v="4190"/>
    <n v="0.41"/>
    <x v="2"/>
  </r>
  <r>
    <x v="0"/>
    <x v="0"/>
    <x v="319"/>
    <x v="3"/>
    <x v="38"/>
    <x v="41"/>
    <x v="4"/>
    <n v="46"/>
    <n v="60"/>
    <x v="998"/>
    <x v="1677"/>
    <n v="0.6"/>
    <x v="2"/>
  </r>
  <r>
    <x v="0"/>
    <x v="0"/>
    <x v="319"/>
    <x v="3"/>
    <x v="38"/>
    <x v="41"/>
    <x v="5"/>
    <n v="51"/>
    <n v="94"/>
    <x v="2535"/>
    <x v="4003"/>
    <n v="0.5"/>
    <x v="2"/>
  </r>
  <r>
    <x v="0"/>
    <x v="0"/>
    <x v="351"/>
    <x v="3"/>
    <x v="38"/>
    <x v="41"/>
    <x v="0"/>
    <n v="49"/>
    <n v="131"/>
    <x v="1079"/>
    <x v="4191"/>
    <n v="0.42"/>
    <x v="2"/>
  </r>
  <r>
    <x v="0"/>
    <x v="0"/>
    <x v="351"/>
    <x v="3"/>
    <x v="38"/>
    <x v="41"/>
    <x v="1"/>
    <n v="42"/>
    <n v="78"/>
    <x v="1070"/>
    <x v="4192"/>
    <n v="0.45999999999999996"/>
    <x v="2"/>
  </r>
  <r>
    <x v="0"/>
    <x v="0"/>
    <x v="351"/>
    <x v="3"/>
    <x v="38"/>
    <x v="41"/>
    <x v="2"/>
    <n v="39"/>
    <n v="61"/>
    <x v="2616"/>
    <x v="4193"/>
    <n v="0.43"/>
    <x v="2"/>
  </r>
  <r>
    <x v="0"/>
    <x v="0"/>
    <x v="351"/>
    <x v="3"/>
    <x v="38"/>
    <x v="41"/>
    <x v="3"/>
    <n v="37"/>
    <n v="54"/>
    <x v="2617"/>
    <x v="2494"/>
    <n v="0.41"/>
    <x v="2"/>
  </r>
  <r>
    <x v="0"/>
    <x v="0"/>
    <x v="351"/>
    <x v="3"/>
    <x v="38"/>
    <x v="41"/>
    <x v="4"/>
    <n v="48"/>
    <n v="51"/>
    <x v="2134"/>
    <x v="3199"/>
    <n v="0.6"/>
    <x v="2"/>
  </r>
  <r>
    <x v="0"/>
    <x v="0"/>
    <x v="351"/>
    <x v="3"/>
    <x v="38"/>
    <x v="41"/>
    <x v="5"/>
    <n v="53"/>
    <n v="98"/>
    <x v="2618"/>
    <x v="4194"/>
    <n v="0.55000000000000004"/>
    <x v="2"/>
  </r>
  <r>
    <x v="0"/>
    <x v="0"/>
    <x v="383"/>
    <x v="3"/>
    <x v="38"/>
    <x v="41"/>
    <x v="0"/>
    <n v="34"/>
    <n v="133"/>
    <x v="2619"/>
    <x v="4195"/>
    <n v="0.4"/>
    <x v="2"/>
  </r>
  <r>
    <x v="0"/>
    <x v="0"/>
    <x v="383"/>
    <x v="3"/>
    <x v="38"/>
    <x v="41"/>
    <x v="1"/>
    <n v="27"/>
    <n v="77"/>
    <x v="2620"/>
    <x v="4196"/>
    <n v="0.47"/>
    <x v="2"/>
  </r>
  <r>
    <x v="0"/>
    <x v="0"/>
    <x v="383"/>
    <x v="3"/>
    <x v="38"/>
    <x v="41"/>
    <x v="2"/>
    <n v="24"/>
    <n v="49"/>
    <x v="2621"/>
    <x v="4197"/>
    <n v="0.4"/>
    <x v="2"/>
  </r>
  <r>
    <x v="0"/>
    <x v="0"/>
    <x v="383"/>
    <x v="3"/>
    <x v="38"/>
    <x v="41"/>
    <x v="3"/>
    <n v="23"/>
    <n v="38"/>
    <x v="2622"/>
    <x v="4198"/>
    <n v="0.44999999999999996"/>
    <x v="2"/>
  </r>
  <r>
    <x v="0"/>
    <x v="0"/>
    <x v="383"/>
    <x v="3"/>
    <x v="38"/>
    <x v="41"/>
    <x v="4"/>
    <n v="34"/>
    <n v="45"/>
    <x v="1948"/>
    <x v="4199"/>
    <n v="0.61"/>
    <x v="2"/>
  </r>
  <r>
    <x v="0"/>
    <x v="0"/>
    <x v="383"/>
    <x v="3"/>
    <x v="38"/>
    <x v="41"/>
    <x v="5"/>
    <n v="36"/>
    <n v="61"/>
    <x v="2623"/>
    <x v="4200"/>
    <n v="0.5"/>
    <x v="2"/>
  </r>
  <r>
    <x v="0"/>
    <x v="0"/>
    <x v="412"/>
    <x v="3"/>
    <x v="38"/>
    <x v="41"/>
    <x v="0"/>
    <n v="43"/>
    <n v="112"/>
    <x v="2129"/>
    <x v="4201"/>
    <n v="0.41"/>
    <x v="2"/>
  </r>
  <r>
    <x v="0"/>
    <x v="0"/>
    <x v="412"/>
    <x v="3"/>
    <x v="38"/>
    <x v="41"/>
    <x v="1"/>
    <n v="32"/>
    <n v="75"/>
    <x v="2436"/>
    <x v="4202"/>
    <n v="0.45999999999999996"/>
    <x v="2"/>
  </r>
  <r>
    <x v="0"/>
    <x v="0"/>
    <x v="412"/>
    <x v="3"/>
    <x v="38"/>
    <x v="41"/>
    <x v="2"/>
    <n v="34"/>
    <n v="39"/>
    <x v="1583"/>
    <x v="4203"/>
    <n v="0.41"/>
    <x v="2"/>
  </r>
  <r>
    <x v="0"/>
    <x v="0"/>
    <x v="412"/>
    <x v="3"/>
    <x v="38"/>
    <x v="41"/>
    <x v="3"/>
    <n v="34"/>
    <n v="31"/>
    <x v="2624"/>
    <x v="4204"/>
    <n v="0.42"/>
    <x v="2"/>
  </r>
  <r>
    <x v="0"/>
    <x v="0"/>
    <x v="412"/>
    <x v="3"/>
    <x v="38"/>
    <x v="41"/>
    <x v="4"/>
    <n v="42"/>
    <n v="38"/>
    <x v="1946"/>
    <x v="4205"/>
    <n v="0.64"/>
    <x v="2"/>
  </r>
  <r>
    <x v="3"/>
    <x v="0"/>
    <x v="412"/>
    <x v="3"/>
    <x v="38"/>
    <x v="41"/>
    <x v="5"/>
    <n v="49"/>
    <n v="73"/>
    <x v="2625"/>
    <x v="4206"/>
    <n v="0.53"/>
    <x v="2"/>
  </r>
  <r>
    <x v="3"/>
    <x v="0"/>
    <x v="443"/>
    <x v="3"/>
    <x v="38"/>
    <x v="41"/>
    <x v="0"/>
    <n v="41"/>
    <n v="112"/>
    <x v="2626"/>
    <x v="4207"/>
    <n v="0.44"/>
    <x v="2"/>
  </r>
  <r>
    <x v="3"/>
    <x v="0"/>
    <x v="443"/>
    <x v="3"/>
    <x v="38"/>
    <x v="41"/>
    <x v="1"/>
    <n v="32"/>
    <n v="72"/>
    <x v="2627"/>
    <x v="4208"/>
    <n v="0.49"/>
    <x v="2"/>
  </r>
  <r>
    <x v="3"/>
    <x v="0"/>
    <x v="443"/>
    <x v="3"/>
    <x v="38"/>
    <x v="41"/>
    <x v="2"/>
    <n v="32"/>
    <n v="57"/>
    <x v="2628"/>
    <x v="4209"/>
    <n v="0.44"/>
    <x v="2"/>
  </r>
  <r>
    <x v="3"/>
    <x v="0"/>
    <x v="443"/>
    <x v="3"/>
    <x v="38"/>
    <x v="41"/>
    <x v="3"/>
    <n v="34"/>
    <n v="52"/>
    <x v="1459"/>
    <x v="4210"/>
    <n v="0.41"/>
    <x v="2"/>
  </r>
  <r>
    <x v="3"/>
    <x v="0"/>
    <x v="443"/>
    <x v="3"/>
    <x v="38"/>
    <x v="41"/>
    <x v="4"/>
    <n v="55"/>
    <n v="49"/>
    <x v="2629"/>
    <x v="4211"/>
    <n v="0.6"/>
    <x v="2"/>
  </r>
  <r>
    <x v="3"/>
    <x v="0"/>
    <x v="443"/>
    <x v="3"/>
    <x v="38"/>
    <x v="41"/>
    <x v="5"/>
    <n v="59"/>
    <n v="72"/>
    <x v="2630"/>
    <x v="4212"/>
    <n v="0.52"/>
    <x v="2"/>
  </r>
  <r>
    <x v="3"/>
    <x v="0"/>
    <x v="472"/>
    <x v="3"/>
    <x v="38"/>
    <x v="41"/>
    <x v="0"/>
    <n v="54"/>
    <n v="147"/>
    <x v="1898"/>
    <x v="4213"/>
    <n v="0.42"/>
    <x v="2"/>
  </r>
  <r>
    <x v="3"/>
    <x v="0"/>
    <x v="472"/>
    <x v="3"/>
    <x v="38"/>
    <x v="41"/>
    <x v="1"/>
    <n v="47"/>
    <n v="91"/>
    <x v="2269"/>
    <x v="4214"/>
    <n v="0.47"/>
    <x v="2"/>
  </r>
  <r>
    <x v="3"/>
    <x v="0"/>
    <x v="472"/>
    <x v="3"/>
    <x v="38"/>
    <x v="41"/>
    <x v="2"/>
    <n v="47"/>
    <n v="83"/>
    <x v="2631"/>
    <x v="4215"/>
    <n v="0.42"/>
    <x v="2"/>
  </r>
  <r>
    <x v="3"/>
    <x v="0"/>
    <x v="472"/>
    <x v="3"/>
    <x v="38"/>
    <x v="41"/>
    <x v="3"/>
    <n v="49"/>
    <n v="61"/>
    <x v="2632"/>
    <x v="4216"/>
    <n v="0.43"/>
    <x v="2"/>
  </r>
  <r>
    <x v="3"/>
    <x v="0"/>
    <x v="472"/>
    <x v="3"/>
    <x v="38"/>
    <x v="41"/>
    <x v="4"/>
    <n v="59"/>
    <n v="59"/>
    <x v="2633"/>
    <x v="4217"/>
    <n v="0.61"/>
    <x v="2"/>
  </r>
  <r>
    <x v="3"/>
    <x v="0"/>
    <x v="472"/>
    <x v="3"/>
    <x v="38"/>
    <x v="41"/>
    <x v="5"/>
    <n v="59"/>
    <n v="88"/>
    <x v="1584"/>
    <x v="4218"/>
    <n v="0.55000000000000004"/>
    <x v="2"/>
  </r>
  <r>
    <x v="3"/>
    <x v="0"/>
    <x v="167"/>
    <x v="3"/>
    <x v="38"/>
    <x v="41"/>
    <x v="0"/>
    <n v="28"/>
    <n v="126"/>
    <x v="2634"/>
    <x v="4219"/>
    <n v="0.44999999999999996"/>
    <x v="2"/>
  </r>
  <r>
    <x v="3"/>
    <x v="0"/>
    <x v="167"/>
    <x v="3"/>
    <x v="38"/>
    <x v="41"/>
    <x v="1"/>
    <n v="29"/>
    <n v="70"/>
    <x v="2598"/>
    <x v="4155"/>
    <n v="0.45999999999999996"/>
    <x v="2"/>
  </r>
  <r>
    <x v="3"/>
    <x v="0"/>
    <x v="167"/>
    <x v="3"/>
    <x v="38"/>
    <x v="41"/>
    <x v="2"/>
    <n v="18"/>
    <n v="65"/>
    <x v="2489"/>
    <x v="4220"/>
    <n v="0.41"/>
    <x v="2"/>
  </r>
  <r>
    <x v="3"/>
    <x v="0"/>
    <x v="167"/>
    <x v="3"/>
    <x v="38"/>
    <x v="41"/>
    <x v="3"/>
    <n v="23"/>
    <n v="29"/>
    <x v="2635"/>
    <x v="4221"/>
    <n v="0.44999999999999996"/>
    <x v="2"/>
  </r>
  <r>
    <x v="3"/>
    <x v="0"/>
    <x v="167"/>
    <x v="3"/>
    <x v="38"/>
    <x v="41"/>
    <x v="4"/>
    <n v="38"/>
    <n v="45"/>
    <x v="1458"/>
    <x v="4222"/>
    <n v="0.62"/>
    <x v="2"/>
  </r>
  <r>
    <x v="3"/>
    <x v="0"/>
    <x v="167"/>
    <x v="3"/>
    <x v="38"/>
    <x v="41"/>
    <x v="5"/>
    <n v="28"/>
    <n v="73"/>
    <x v="2636"/>
    <x v="4223"/>
    <n v="0.55000000000000004"/>
    <x v="2"/>
  </r>
  <r>
    <x v="3"/>
    <x v="0"/>
    <x v="198"/>
    <x v="3"/>
    <x v="38"/>
    <x v="41"/>
    <x v="0"/>
    <n v="29"/>
    <n v="140"/>
    <x v="1066"/>
    <x v="4224"/>
    <n v="0.41"/>
    <x v="2"/>
  </r>
  <r>
    <x v="3"/>
    <x v="0"/>
    <x v="198"/>
    <x v="3"/>
    <x v="38"/>
    <x v="41"/>
    <x v="1"/>
    <n v="29"/>
    <n v="39"/>
    <x v="1577"/>
    <x v="4225"/>
    <n v="0.49"/>
    <x v="2"/>
  </r>
  <r>
    <x v="3"/>
    <x v="0"/>
    <x v="198"/>
    <x v="3"/>
    <x v="38"/>
    <x v="41"/>
    <x v="2"/>
    <n v="20"/>
    <n v="60"/>
    <x v="2637"/>
    <x v="4226"/>
    <n v="0.43"/>
    <x v="2"/>
  </r>
  <r>
    <x v="3"/>
    <x v="0"/>
    <x v="198"/>
    <x v="3"/>
    <x v="39"/>
    <x v="42"/>
    <x v="3"/>
    <n v="23"/>
    <n v="20"/>
    <x v="2638"/>
    <x v="4227"/>
    <n v="0.43"/>
    <x v="2"/>
  </r>
  <r>
    <x v="3"/>
    <x v="0"/>
    <x v="198"/>
    <x v="3"/>
    <x v="39"/>
    <x v="42"/>
    <x v="4"/>
    <n v="38"/>
    <n v="38"/>
    <x v="1135"/>
    <x v="4228"/>
    <n v="0.61"/>
    <x v="2"/>
  </r>
  <r>
    <x v="3"/>
    <x v="0"/>
    <x v="198"/>
    <x v="3"/>
    <x v="39"/>
    <x v="42"/>
    <x v="5"/>
    <n v="14"/>
    <n v="65"/>
    <x v="2538"/>
    <x v="4229"/>
    <n v="0.51"/>
    <x v="2"/>
  </r>
  <r>
    <x v="3"/>
    <x v="0"/>
    <x v="704"/>
    <x v="3"/>
    <x v="39"/>
    <x v="42"/>
    <x v="0"/>
    <n v="19"/>
    <n v="141"/>
    <x v="2639"/>
    <x v="4230"/>
    <n v="0.41"/>
    <x v="2"/>
  </r>
  <r>
    <x v="3"/>
    <x v="0"/>
    <x v="704"/>
    <x v="3"/>
    <x v="39"/>
    <x v="42"/>
    <x v="1"/>
    <n v="19"/>
    <n v="44"/>
    <x v="2640"/>
    <x v="4231"/>
    <n v="0.5"/>
    <x v="2"/>
  </r>
  <r>
    <x v="3"/>
    <x v="0"/>
    <x v="704"/>
    <x v="3"/>
    <x v="39"/>
    <x v="42"/>
    <x v="2"/>
    <n v="9"/>
    <n v="59"/>
    <x v="2641"/>
    <x v="4232"/>
    <n v="0.44"/>
    <x v="2"/>
  </r>
  <r>
    <x v="3"/>
    <x v="0"/>
    <x v="704"/>
    <x v="3"/>
    <x v="39"/>
    <x v="42"/>
    <x v="3"/>
    <n v="14"/>
    <n v="20"/>
    <x v="2642"/>
    <x v="4233"/>
    <n v="0.41"/>
    <x v="2"/>
  </r>
  <r>
    <x v="3"/>
    <x v="0"/>
    <x v="704"/>
    <x v="3"/>
    <x v="39"/>
    <x v="42"/>
    <x v="4"/>
    <n v="29"/>
    <n v="34"/>
    <x v="2643"/>
    <x v="4234"/>
    <n v="0.61"/>
    <x v="2"/>
  </r>
  <r>
    <x v="3"/>
    <x v="0"/>
    <x v="704"/>
    <x v="3"/>
    <x v="39"/>
    <x v="42"/>
    <x v="5"/>
    <n v="18"/>
    <n v="63"/>
    <x v="2644"/>
    <x v="4235"/>
    <n v="0.54"/>
    <x v="2"/>
  </r>
  <r>
    <x v="3"/>
    <x v="0"/>
    <x v="721"/>
    <x v="3"/>
    <x v="39"/>
    <x v="42"/>
    <x v="0"/>
    <n v="18"/>
    <n v="122"/>
    <x v="2623"/>
    <x v="4236"/>
    <n v="0.41"/>
    <x v="2"/>
  </r>
  <r>
    <x v="3"/>
    <x v="0"/>
    <x v="721"/>
    <x v="3"/>
    <x v="39"/>
    <x v="42"/>
    <x v="1"/>
    <n v="20"/>
    <n v="39"/>
    <x v="2645"/>
    <x v="4237"/>
    <n v="0.45999999999999996"/>
    <x v="2"/>
  </r>
  <r>
    <x v="3"/>
    <x v="0"/>
    <x v="721"/>
    <x v="3"/>
    <x v="39"/>
    <x v="42"/>
    <x v="2"/>
    <n v="9"/>
    <n v="41"/>
    <x v="2646"/>
    <x v="4238"/>
    <n v="0.43"/>
    <x v="2"/>
  </r>
  <r>
    <x v="3"/>
    <x v="0"/>
    <x v="721"/>
    <x v="3"/>
    <x v="39"/>
    <x v="42"/>
    <x v="3"/>
    <n v="15"/>
    <n v="22"/>
    <x v="2647"/>
    <x v="4239"/>
    <n v="0.41"/>
    <x v="2"/>
  </r>
  <r>
    <x v="3"/>
    <x v="0"/>
    <x v="721"/>
    <x v="3"/>
    <x v="39"/>
    <x v="42"/>
    <x v="4"/>
    <n v="55"/>
    <n v="26"/>
    <x v="2648"/>
    <x v="4240"/>
    <n v="0.62"/>
    <x v="2"/>
  </r>
  <r>
    <x v="3"/>
    <x v="0"/>
    <x v="721"/>
    <x v="3"/>
    <x v="39"/>
    <x v="42"/>
    <x v="5"/>
    <n v="49"/>
    <n v="61"/>
    <x v="2632"/>
    <x v="4241"/>
    <n v="0.55000000000000004"/>
    <x v="2"/>
  </r>
  <r>
    <x v="3"/>
    <x v="0"/>
    <x v="257"/>
    <x v="3"/>
    <x v="39"/>
    <x v="42"/>
    <x v="0"/>
    <n v="58"/>
    <n v="134"/>
    <x v="819"/>
    <x v="4242"/>
    <n v="0.41"/>
    <x v="2"/>
  </r>
  <r>
    <x v="3"/>
    <x v="0"/>
    <x v="257"/>
    <x v="3"/>
    <x v="39"/>
    <x v="42"/>
    <x v="1"/>
    <n v="39"/>
    <n v="50"/>
    <x v="1022"/>
    <x v="4243"/>
    <n v="0.49"/>
    <x v="2"/>
  </r>
  <r>
    <x v="3"/>
    <x v="0"/>
    <x v="257"/>
    <x v="3"/>
    <x v="39"/>
    <x v="42"/>
    <x v="2"/>
    <n v="33"/>
    <n v="49"/>
    <x v="2649"/>
    <x v="4244"/>
    <n v="0.44999999999999996"/>
    <x v="2"/>
  </r>
  <r>
    <x v="3"/>
    <x v="0"/>
    <x v="257"/>
    <x v="3"/>
    <x v="39"/>
    <x v="42"/>
    <x v="3"/>
    <n v="32"/>
    <n v="38"/>
    <x v="2650"/>
    <x v="4245"/>
    <n v="0.44"/>
    <x v="2"/>
  </r>
  <r>
    <x v="3"/>
    <x v="0"/>
    <x v="257"/>
    <x v="3"/>
    <x v="39"/>
    <x v="42"/>
    <x v="4"/>
    <n v="44"/>
    <n v="53"/>
    <x v="2651"/>
    <x v="4246"/>
    <n v="0.61"/>
    <x v="2"/>
  </r>
  <r>
    <x v="3"/>
    <x v="0"/>
    <x v="257"/>
    <x v="3"/>
    <x v="39"/>
    <x v="42"/>
    <x v="5"/>
    <n v="47"/>
    <n v="90"/>
    <x v="2652"/>
    <x v="4247"/>
    <n v="0.51"/>
    <x v="2"/>
  </r>
  <r>
    <x v="3"/>
    <x v="0"/>
    <x v="287"/>
    <x v="3"/>
    <x v="39"/>
    <x v="42"/>
    <x v="0"/>
    <n v="32"/>
    <n v="160"/>
    <x v="2653"/>
    <x v="4248"/>
    <n v="0.44"/>
    <x v="2"/>
  </r>
  <r>
    <x v="3"/>
    <x v="0"/>
    <x v="287"/>
    <x v="3"/>
    <x v="39"/>
    <x v="42"/>
    <x v="1"/>
    <n v="27"/>
    <n v="90"/>
    <x v="1972"/>
    <x v="2899"/>
    <n v="0.49"/>
    <x v="2"/>
  </r>
  <r>
    <x v="3"/>
    <x v="0"/>
    <x v="287"/>
    <x v="3"/>
    <x v="39"/>
    <x v="42"/>
    <x v="2"/>
    <n v="24"/>
    <n v="52"/>
    <x v="2654"/>
    <x v="4249"/>
    <n v="0.44"/>
    <x v="2"/>
  </r>
  <r>
    <x v="3"/>
    <x v="0"/>
    <x v="287"/>
    <x v="3"/>
    <x v="39"/>
    <x v="42"/>
    <x v="3"/>
    <n v="24"/>
    <n v="47"/>
    <x v="2655"/>
    <x v="4250"/>
    <n v="0.41"/>
    <x v="2"/>
  </r>
  <r>
    <x v="3"/>
    <x v="0"/>
    <x v="287"/>
    <x v="3"/>
    <x v="39"/>
    <x v="42"/>
    <x v="4"/>
    <n v="34"/>
    <n v="46"/>
    <x v="1125"/>
    <x v="4251"/>
    <n v="0.6"/>
    <x v="2"/>
  </r>
  <r>
    <x v="3"/>
    <x v="0"/>
    <x v="287"/>
    <x v="3"/>
    <x v="39"/>
    <x v="42"/>
    <x v="5"/>
    <n v="51"/>
    <n v="98"/>
    <x v="1123"/>
    <x v="4252"/>
    <n v="0.55000000000000004"/>
    <x v="2"/>
  </r>
  <r>
    <x v="3"/>
    <x v="0"/>
    <x v="316"/>
    <x v="3"/>
    <x v="39"/>
    <x v="42"/>
    <x v="0"/>
    <n v="45"/>
    <n v="149"/>
    <x v="2656"/>
    <x v="4253"/>
    <n v="0.42"/>
    <x v="2"/>
  </r>
  <r>
    <x v="3"/>
    <x v="0"/>
    <x v="316"/>
    <x v="3"/>
    <x v="39"/>
    <x v="42"/>
    <x v="1"/>
    <n v="42"/>
    <n v="87"/>
    <x v="2175"/>
    <x v="3137"/>
    <n v="0.49"/>
    <x v="2"/>
  </r>
  <r>
    <x v="3"/>
    <x v="0"/>
    <x v="316"/>
    <x v="3"/>
    <x v="39"/>
    <x v="42"/>
    <x v="2"/>
    <n v="38"/>
    <n v="61"/>
    <x v="2657"/>
    <x v="4254"/>
    <n v="0.43"/>
    <x v="2"/>
  </r>
  <r>
    <x v="3"/>
    <x v="0"/>
    <x v="316"/>
    <x v="3"/>
    <x v="39"/>
    <x v="42"/>
    <x v="3"/>
    <n v="38"/>
    <n v="51"/>
    <x v="1440"/>
    <x v="4255"/>
    <n v="0.42"/>
    <x v="2"/>
  </r>
  <r>
    <x v="3"/>
    <x v="0"/>
    <x v="316"/>
    <x v="3"/>
    <x v="39"/>
    <x v="42"/>
    <x v="4"/>
    <n v="48"/>
    <n v="50"/>
    <x v="2436"/>
    <x v="2565"/>
    <n v="0.62"/>
    <x v="2"/>
  </r>
  <r>
    <x v="3"/>
    <x v="0"/>
    <x v="316"/>
    <x v="3"/>
    <x v="39"/>
    <x v="42"/>
    <x v="5"/>
    <n v="52"/>
    <n v="94"/>
    <x v="2658"/>
    <x v="1398"/>
    <n v="0.54"/>
    <x v="2"/>
  </r>
  <r>
    <x v="3"/>
    <x v="0"/>
    <x v="348"/>
    <x v="3"/>
    <x v="39"/>
    <x v="42"/>
    <x v="0"/>
    <n v="46"/>
    <n v="158"/>
    <x v="2659"/>
    <x v="4256"/>
    <n v="0.42"/>
    <x v="2"/>
  </r>
  <r>
    <x v="3"/>
    <x v="0"/>
    <x v="348"/>
    <x v="3"/>
    <x v="39"/>
    <x v="42"/>
    <x v="1"/>
    <n v="43"/>
    <n v="84"/>
    <x v="2660"/>
    <x v="4257"/>
    <n v="0.47"/>
    <x v="2"/>
  </r>
  <r>
    <x v="3"/>
    <x v="0"/>
    <x v="348"/>
    <x v="3"/>
    <x v="39"/>
    <x v="42"/>
    <x v="2"/>
    <n v="39"/>
    <n v="56"/>
    <x v="1140"/>
    <x v="2996"/>
    <n v="0.4"/>
    <x v="2"/>
  </r>
  <r>
    <x v="3"/>
    <x v="0"/>
    <x v="348"/>
    <x v="3"/>
    <x v="39"/>
    <x v="42"/>
    <x v="3"/>
    <n v="39"/>
    <n v="50"/>
    <x v="1022"/>
    <x v="4258"/>
    <n v="0.44999999999999996"/>
    <x v="2"/>
  </r>
  <r>
    <x v="3"/>
    <x v="0"/>
    <x v="348"/>
    <x v="3"/>
    <x v="39"/>
    <x v="42"/>
    <x v="4"/>
    <n v="48"/>
    <n v="46"/>
    <x v="2554"/>
    <x v="4259"/>
    <n v="0.65"/>
    <x v="2"/>
  </r>
  <r>
    <x v="3"/>
    <x v="0"/>
    <x v="348"/>
    <x v="3"/>
    <x v="39"/>
    <x v="42"/>
    <x v="5"/>
    <n v="52"/>
    <n v="102"/>
    <x v="1721"/>
    <x v="4260"/>
    <n v="0.51"/>
    <x v="2"/>
  </r>
  <r>
    <x v="3"/>
    <x v="0"/>
    <x v="380"/>
    <x v="3"/>
    <x v="39"/>
    <x v="42"/>
    <x v="0"/>
    <n v="33"/>
    <n v="143"/>
    <x v="1770"/>
    <x v="4261"/>
    <n v="0.41"/>
    <x v="2"/>
  </r>
  <r>
    <x v="3"/>
    <x v="0"/>
    <x v="380"/>
    <x v="3"/>
    <x v="39"/>
    <x v="42"/>
    <x v="1"/>
    <n v="29"/>
    <n v="65"/>
    <x v="2031"/>
    <x v="4262"/>
    <n v="0.44999999999999996"/>
    <x v="2"/>
  </r>
  <r>
    <x v="3"/>
    <x v="0"/>
    <x v="380"/>
    <x v="3"/>
    <x v="39"/>
    <x v="42"/>
    <x v="2"/>
    <n v="24"/>
    <n v="44"/>
    <x v="2612"/>
    <x v="4263"/>
    <n v="0.44999999999999996"/>
    <x v="2"/>
  </r>
  <r>
    <x v="3"/>
    <x v="0"/>
    <x v="380"/>
    <x v="3"/>
    <x v="39"/>
    <x v="42"/>
    <x v="3"/>
    <n v="23"/>
    <n v="34"/>
    <x v="2661"/>
    <x v="4264"/>
    <n v="0.44999999999999996"/>
    <x v="2"/>
  </r>
  <r>
    <x v="3"/>
    <x v="0"/>
    <x v="380"/>
    <x v="3"/>
    <x v="39"/>
    <x v="42"/>
    <x v="4"/>
    <n v="33"/>
    <n v="33"/>
    <x v="2662"/>
    <x v="4265"/>
    <n v="0.65"/>
    <x v="2"/>
  </r>
  <r>
    <x v="3"/>
    <x v="0"/>
    <x v="380"/>
    <x v="3"/>
    <x v="39"/>
    <x v="42"/>
    <x v="5"/>
    <n v="38"/>
    <n v="52"/>
    <x v="1456"/>
    <x v="4266"/>
    <n v="0.5"/>
    <x v="2"/>
  </r>
  <r>
    <x v="3"/>
    <x v="0"/>
    <x v="409"/>
    <x v="3"/>
    <x v="39"/>
    <x v="42"/>
    <x v="0"/>
    <n v="43"/>
    <n v="113"/>
    <x v="1445"/>
    <x v="4267"/>
    <n v="0.42"/>
    <x v="2"/>
  </r>
  <r>
    <x v="3"/>
    <x v="0"/>
    <x v="409"/>
    <x v="3"/>
    <x v="39"/>
    <x v="42"/>
    <x v="1"/>
    <n v="33"/>
    <n v="68"/>
    <x v="1152"/>
    <x v="4268"/>
    <n v="0.48"/>
    <x v="2"/>
  </r>
  <r>
    <x v="3"/>
    <x v="0"/>
    <x v="409"/>
    <x v="3"/>
    <x v="39"/>
    <x v="42"/>
    <x v="2"/>
    <n v="34"/>
    <n v="33"/>
    <x v="2609"/>
    <x v="4269"/>
    <n v="0.43"/>
    <x v="2"/>
  </r>
  <r>
    <x v="3"/>
    <x v="0"/>
    <x v="409"/>
    <x v="3"/>
    <x v="39"/>
    <x v="42"/>
    <x v="3"/>
    <n v="32"/>
    <n v="33"/>
    <x v="2612"/>
    <x v="4270"/>
    <n v="0.41"/>
    <x v="2"/>
  </r>
  <r>
    <x v="3"/>
    <x v="0"/>
    <x v="409"/>
    <x v="3"/>
    <x v="39"/>
    <x v="42"/>
    <x v="4"/>
    <n v="44"/>
    <n v="33"/>
    <x v="2663"/>
    <x v="4271"/>
    <n v="0.63"/>
    <x v="2"/>
  </r>
  <r>
    <x v="3"/>
    <x v="0"/>
    <x v="409"/>
    <x v="3"/>
    <x v="39"/>
    <x v="42"/>
    <x v="5"/>
    <n v="46"/>
    <n v="65"/>
    <x v="1044"/>
    <x v="4272"/>
    <n v="0.51"/>
    <x v="2"/>
  </r>
  <r>
    <x v="3"/>
    <x v="0"/>
    <x v="440"/>
    <x v="3"/>
    <x v="39"/>
    <x v="42"/>
    <x v="0"/>
    <n v="41"/>
    <n v="104"/>
    <x v="2230"/>
    <x v="4273"/>
    <n v="0.43"/>
    <x v="2"/>
  </r>
  <r>
    <x v="3"/>
    <x v="0"/>
    <x v="440"/>
    <x v="3"/>
    <x v="39"/>
    <x v="42"/>
    <x v="1"/>
    <n v="32"/>
    <n v="78"/>
    <x v="2664"/>
    <x v="4274"/>
    <n v="0.47"/>
    <x v="2"/>
  </r>
  <r>
    <x v="3"/>
    <x v="0"/>
    <x v="440"/>
    <x v="3"/>
    <x v="39"/>
    <x v="42"/>
    <x v="2"/>
    <n v="33"/>
    <n v="69"/>
    <x v="2665"/>
    <x v="4275"/>
    <n v="0.42"/>
    <x v="2"/>
  </r>
  <r>
    <x v="3"/>
    <x v="0"/>
    <x v="440"/>
    <x v="3"/>
    <x v="39"/>
    <x v="42"/>
    <x v="3"/>
    <n v="33"/>
    <n v="65"/>
    <x v="1410"/>
    <x v="4276"/>
    <n v="0.44999999999999996"/>
    <x v="2"/>
  </r>
  <r>
    <x v="3"/>
    <x v="0"/>
    <x v="440"/>
    <x v="3"/>
    <x v="39"/>
    <x v="42"/>
    <x v="4"/>
    <n v="58"/>
    <n v="56"/>
    <x v="1973"/>
    <x v="4277"/>
    <n v="0.62"/>
    <x v="2"/>
  </r>
  <r>
    <x v="3"/>
    <x v="0"/>
    <x v="440"/>
    <x v="3"/>
    <x v="39"/>
    <x v="42"/>
    <x v="5"/>
    <n v="61"/>
    <n v="75"/>
    <x v="2666"/>
    <x v="4278"/>
    <n v="0.51"/>
    <x v="2"/>
  </r>
  <r>
    <x v="3"/>
    <x v="0"/>
    <x v="469"/>
    <x v="3"/>
    <x v="39"/>
    <x v="42"/>
    <x v="0"/>
    <n v="58"/>
    <n v="138"/>
    <x v="2667"/>
    <x v="4279"/>
    <n v="0.41"/>
    <x v="2"/>
  </r>
  <r>
    <x v="3"/>
    <x v="0"/>
    <x v="469"/>
    <x v="3"/>
    <x v="39"/>
    <x v="42"/>
    <x v="1"/>
    <n v="49"/>
    <n v="102"/>
    <x v="1123"/>
    <x v="4280"/>
    <n v="0.47"/>
    <x v="2"/>
  </r>
  <r>
    <x v="3"/>
    <x v="0"/>
    <x v="469"/>
    <x v="3"/>
    <x v="39"/>
    <x v="42"/>
    <x v="2"/>
    <n v="45"/>
    <n v="87"/>
    <x v="2668"/>
    <x v="4281"/>
    <n v="0.44"/>
    <x v="2"/>
  </r>
  <r>
    <x v="3"/>
    <x v="0"/>
    <x v="469"/>
    <x v="3"/>
    <x v="39"/>
    <x v="42"/>
    <x v="3"/>
    <n v="48"/>
    <n v="73"/>
    <x v="1781"/>
    <x v="4150"/>
    <n v="0.44999999999999996"/>
    <x v="2"/>
  </r>
  <r>
    <x v="3"/>
    <x v="0"/>
    <x v="469"/>
    <x v="3"/>
    <x v="39"/>
    <x v="42"/>
    <x v="4"/>
    <n v="57"/>
    <n v="73"/>
    <x v="2669"/>
    <x v="4282"/>
    <n v="0.6"/>
    <x v="2"/>
  </r>
  <r>
    <x v="3"/>
    <x v="0"/>
    <x v="469"/>
    <x v="3"/>
    <x v="39"/>
    <x v="42"/>
    <x v="5"/>
    <n v="59"/>
    <n v="88"/>
    <x v="1584"/>
    <x v="4283"/>
    <n v="0.52"/>
    <x v="2"/>
  </r>
  <r>
    <x v="3"/>
    <x v="0"/>
    <x v="174"/>
    <x v="3"/>
    <x v="39"/>
    <x v="42"/>
    <x v="0"/>
    <n v="32"/>
    <n v="140"/>
    <x v="1063"/>
    <x v="4284"/>
    <n v="0.52"/>
    <x v="2"/>
  </r>
  <r>
    <x v="3"/>
    <x v="0"/>
    <x v="174"/>
    <x v="3"/>
    <x v="39"/>
    <x v="42"/>
    <x v="1"/>
    <n v="32"/>
    <n v="78"/>
    <x v="2664"/>
    <x v="3921"/>
    <n v="0.51"/>
    <x v="2"/>
  </r>
  <r>
    <x v="3"/>
    <x v="0"/>
    <x v="174"/>
    <x v="3"/>
    <x v="39"/>
    <x v="42"/>
    <x v="2"/>
    <n v="24"/>
    <n v="87"/>
    <x v="2670"/>
    <x v="4285"/>
    <n v="0.44999999999999996"/>
    <x v="2"/>
  </r>
  <r>
    <x v="3"/>
    <x v="0"/>
    <x v="174"/>
    <x v="3"/>
    <x v="39"/>
    <x v="42"/>
    <x v="3"/>
    <n v="28"/>
    <n v="44"/>
    <x v="2476"/>
    <x v="3968"/>
    <n v="0.48"/>
    <x v="2"/>
  </r>
  <r>
    <x v="3"/>
    <x v="0"/>
    <x v="174"/>
    <x v="3"/>
    <x v="39"/>
    <x v="42"/>
    <x v="4"/>
    <n v="41"/>
    <n v="58"/>
    <x v="2671"/>
    <x v="4286"/>
    <n v="0.44"/>
    <x v="2"/>
  </r>
  <r>
    <x v="3"/>
    <x v="0"/>
    <x v="174"/>
    <x v="3"/>
    <x v="39"/>
    <x v="42"/>
    <x v="5"/>
    <n v="32"/>
    <n v="84"/>
    <x v="1174"/>
    <x v="3475"/>
    <n v="0.5"/>
    <x v="2"/>
  </r>
  <r>
    <x v="3"/>
    <x v="0"/>
    <x v="205"/>
    <x v="3"/>
    <x v="39"/>
    <x v="42"/>
    <x v="0"/>
    <n v="34"/>
    <n v="160"/>
    <x v="1311"/>
    <x v="4287"/>
    <n v="0.55000000000000004"/>
    <x v="2"/>
  </r>
  <r>
    <x v="3"/>
    <x v="0"/>
    <x v="205"/>
    <x v="3"/>
    <x v="39"/>
    <x v="42"/>
    <x v="1"/>
    <n v="34"/>
    <n v="52"/>
    <x v="1459"/>
    <x v="4288"/>
    <n v="0.51"/>
    <x v="2"/>
  </r>
  <r>
    <x v="3"/>
    <x v="0"/>
    <x v="205"/>
    <x v="3"/>
    <x v="39"/>
    <x v="42"/>
    <x v="2"/>
    <n v="24"/>
    <n v="73"/>
    <x v="2672"/>
    <x v="4289"/>
    <n v="0.5"/>
    <x v="2"/>
  </r>
  <r>
    <x v="3"/>
    <x v="0"/>
    <x v="205"/>
    <x v="3"/>
    <x v="40"/>
    <x v="43"/>
    <x v="3"/>
    <n v="29"/>
    <n v="36"/>
    <x v="2673"/>
    <x v="4290"/>
    <n v="0.47"/>
    <x v="2"/>
  </r>
  <r>
    <x v="3"/>
    <x v="0"/>
    <x v="205"/>
    <x v="3"/>
    <x v="40"/>
    <x v="43"/>
    <x v="4"/>
    <n v="41"/>
    <n v="58"/>
    <x v="2671"/>
    <x v="4286"/>
    <n v="0.44"/>
    <x v="2"/>
  </r>
  <r>
    <x v="3"/>
    <x v="0"/>
    <x v="205"/>
    <x v="3"/>
    <x v="40"/>
    <x v="43"/>
    <x v="5"/>
    <n v="19"/>
    <n v="75"/>
    <x v="2441"/>
    <x v="4291"/>
    <n v="0.51"/>
    <x v="2"/>
  </r>
  <r>
    <x v="3"/>
    <x v="0"/>
    <x v="214"/>
    <x v="3"/>
    <x v="40"/>
    <x v="43"/>
    <x v="0"/>
    <n v="23"/>
    <n v="151"/>
    <x v="2674"/>
    <x v="4292"/>
    <n v="0.51"/>
    <x v="2"/>
  </r>
  <r>
    <x v="3"/>
    <x v="0"/>
    <x v="214"/>
    <x v="3"/>
    <x v="40"/>
    <x v="43"/>
    <x v="1"/>
    <n v="23"/>
    <n v="61"/>
    <x v="2675"/>
    <x v="4293"/>
    <n v="0.55000000000000004"/>
    <x v="2"/>
  </r>
  <r>
    <x v="3"/>
    <x v="0"/>
    <x v="214"/>
    <x v="3"/>
    <x v="40"/>
    <x v="43"/>
    <x v="2"/>
    <n v="14"/>
    <n v="72"/>
    <x v="2543"/>
    <x v="4018"/>
    <n v="0.5"/>
    <x v="2"/>
  </r>
  <r>
    <x v="3"/>
    <x v="0"/>
    <x v="214"/>
    <x v="3"/>
    <x v="40"/>
    <x v="43"/>
    <x v="3"/>
    <n v="19"/>
    <n v="31"/>
    <x v="2676"/>
    <x v="4294"/>
    <n v="0.44999999999999996"/>
    <x v="2"/>
  </r>
  <r>
    <x v="3"/>
    <x v="0"/>
    <x v="214"/>
    <x v="3"/>
    <x v="40"/>
    <x v="43"/>
    <x v="4"/>
    <n v="32"/>
    <n v="44"/>
    <x v="2677"/>
    <x v="4295"/>
    <n v="0.43"/>
    <x v="2"/>
  </r>
  <r>
    <x v="3"/>
    <x v="0"/>
    <x v="214"/>
    <x v="3"/>
    <x v="40"/>
    <x v="43"/>
    <x v="5"/>
    <n v="24"/>
    <n v="74"/>
    <x v="2678"/>
    <x v="4296"/>
    <n v="0.52"/>
    <x v="2"/>
  </r>
  <r>
    <x v="3"/>
    <x v="0"/>
    <x v="233"/>
    <x v="3"/>
    <x v="40"/>
    <x v="43"/>
    <x v="0"/>
    <n v="23"/>
    <n v="125"/>
    <x v="2679"/>
    <x v="4297"/>
    <n v="0.55000000000000004"/>
    <x v="2"/>
  </r>
  <r>
    <x v="3"/>
    <x v="0"/>
    <x v="233"/>
    <x v="3"/>
    <x v="40"/>
    <x v="43"/>
    <x v="1"/>
    <n v="23"/>
    <n v="54"/>
    <x v="1589"/>
    <x v="4298"/>
    <n v="0.52"/>
    <x v="2"/>
  </r>
  <r>
    <x v="3"/>
    <x v="0"/>
    <x v="233"/>
    <x v="3"/>
    <x v="40"/>
    <x v="43"/>
    <x v="2"/>
    <n v="14"/>
    <n v="52"/>
    <x v="2680"/>
    <x v="4299"/>
    <n v="0.5"/>
    <x v="2"/>
  </r>
  <r>
    <x v="3"/>
    <x v="0"/>
    <x v="233"/>
    <x v="3"/>
    <x v="40"/>
    <x v="43"/>
    <x v="3"/>
    <n v="19"/>
    <n v="36"/>
    <x v="2681"/>
    <x v="4300"/>
    <n v="0.48"/>
    <x v="2"/>
  </r>
  <r>
    <x v="3"/>
    <x v="0"/>
    <x v="233"/>
    <x v="3"/>
    <x v="40"/>
    <x v="43"/>
    <x v="4"/>
    <n v="61"/>
    <n v="45"/>
    <x v="2682"/>
    <x v="4301"/>
    <n v="0.44"/>
    <x v="2"/>
  </r>
  <r>
    <x v="3"/>
    <x v="0"/>
    <x v="233"/>
    <x v="3"/>
    <x v="40"/>
    <x v="43"/>
    <x v="5"/>
    <n v="47"/>
    <n v="72"/>
    <x v="1604"/>
    <x v="4302"/>
    <n v="0.55000000000000004"/>
    <x v="2"/>
  </r>
  <r>
    <x v="3"/>
    <x v="0"/>
    <x v="264"/>
    <x v="3"/>
    <x v="40"/>
    <x v="43"/>
    <x v="0"/>
    <n v="54"/>
    <n v="164"/>
    <x v="2683"/>
    <x v="4303"/>
    <n v="0.5"/>
    <x v="2"/>
  </r>
  <r>
    <x v="3"/>
    <x v="0"/>
    <x v="264"/>
    <x v="3"/>
    <x v="40"/>
    <x v="43"/>
    <x v="1"/>
    <n v="37"/>
    <n v="73"/>
    <x v="1446"/>
    <x v="4304"/>
    <n v="0.55000000000000004"/>
    <x v="2"/>
  </r>
  <r>
    <x v="3"/>
    <x v="0"/>
    <x v="264"/>
    <x v="3"/>
    <x v="40"/>
    <x v="43"/>
    <x v="2"/>
    <n v="34"/>
    <n v="56"/>
    <x v="2684"/>
    <x v="4305"/>
    <n v="0.47"/>
    <x v="2"/>
  </r>
  <r>
    <x v="3"/>
    <x v="0"/>
    <x v="264"/>
    <x v="3"/>
    <x v="40"/>
    <x v="43"/>
    <x v="3"/>
    <n v="34"/>
    <n v="49"/>
    <x v="1627"/>
    <x v="4306"/>
    <n v="0.49"/>
    <x v="2"/>
  </r>
  <r>
    <x v="3"/>
    <x v="0"/>
    <x v="264"/>
    <x v="3"/>
    <x v="40"/>
    <x v="43"/>
    <x v="4"/>
    <n v="44"/>
    <n v="58"/>
    <x v="2685"/>
    <x v="4307"/>
    <n v="0.44999999999999996"/>
    <x v="2"/>
  </r>
  <r>
    <x v="3"/>
    <x v="0"/>
    <x v="264"/>
    <x v="3"/>
    <x v="40"/>
    <x v="43"/>
    <x v="5"/>
    <n v="53"/>
    <n v="91"/>
    <x v="2686"/>
    <x v="4308"/>
    <n v="0.52"/>
    <x v="2"/>
  </r>
  <r>
    <x v="3"/>
    <x v="0"/>
    <x v="294"/>
    <x v="3"/>
    <x v="40"/>
    <x v="43"/>
    <x v="0"/>
    <n v="36"/>
    <n v="155"/>
    <x v="1761"/>
    <x v="4309"/>
    <n v="0.55000000000000004"/>
    <x v="2"/>
  </r>
  <r>
    <x v="3"/>
    <x v="0"/>
    <x v="294"/>
    <x v="3"/>
    <x v="40"/>
    <x v="43"/>
    <x v="1"/>
    <n v="32"/>
    <n v="94"/>
    <x v="2530"/>
    <x v="4310"/>
    <n v="0.53"/>
    <x v="2"/>
  </r>
  <r>
    <x v="3"/>
    <x v="0"/>
    <x v="294"/>
    <x v="3"/>
    <x v="40"/>
    <x v="43"/>
    <x v="2"/>
    <n v="27"/>
    <n v="50"/>
    <x v="2687"/>
    <x v="4311"/>
    <n v="0.44999999999999996"/>
    <x v="2"/>
  </r>
  <r>
    <x v="3"/>
    <x v="0"/>
    <x v="294"/>
    <x v="3"/>
    <x v="40"/>
    <x v="43"/>
    <x v="3"/>
    <n v="29"/>
    <n v="46"/>
    <x v="2542"/>
    <x v="4312"/>
    <n v="0.47"/>
    <x v="2"/>
  </r>
  <r>
    <x v="3"/>
    <x v="0"/>
    <x v="294"/>
    <x v="3"/>
    <x v="40"/>
    <x v="43"/>
    <x v="4"/>
    <n v="36"/>
    <n v="53"/>
    <x v="1425"/>
    <x v="4313"/>
    <n v="0.44999999999999996"/>
    <x v="2"/>
  </r>
  <r>
    <x v="3"/>
    <x v="0"/>
    <x v="294"/>
    <x v="3"/>
    <x v="40"/>
    <x v="43"/>
    <x v="5"/>
    <n v="56"/>
    <n v="91"/>
    <x v="2072"/>
    <x v="3082"/>
    <n v="0.51"/>
    <x v="2"/>
  </r>
  <r>
    <x v="3"/>
    <x v="0"/>
    <x v="323"/>
    <x v="3"/>
    <x v="40"/>
    <x v="43"/>
    <x v="0"/>
    <n v="51"/>
    <n v="149"/>
    <x v="2688"/>
    <x v="4314"/>
    <n v="0.53"/>
    <x v="2"/>
  </r>
  <r>
    <x v="3"/>
    <x v="0"/>
    <x v="323"/>
    <x v="3"/>
    <x v="40"/>
    <x v="43"/>
    <x v="1"/>
    <n v="49"/>
    <n v="84"/>
    <x v="1728"/>
    <x v="4315"/>
    <n v="0.5"/>
    <x v="2"/>
  </r>
  <r>
    <x v="3"/>
    <x v="0"/>
    <x v="323"/>
    <x v="3"/>
    <x v="40"/>
    <x v="43"/>
    <x v="2"/>
    <n v="42"/>
    <n v="68"/>
    <x v="2062"/>
    <x v="4316"/>
    <n v="0.44999999999999996"/>
    <x v="2"/>
  </r>
  <r>
    <x v="3"/>
    <x v="0"/>
    <x v="323"/>
    <x v="3"/>
    <x v="40"/>
    <x v="43"/>
    <x v="3"/>
    <n v="42"/>
    <n v="49"/>
    <x v="2689"/>
    <x v="4317"/>
    <n v="0.47"/>
    <x v="2"/>
  </r>
  <r>
    <x v="3"/>
    <x v="0"/>
    <x v="323"/>
    <x v="3"/>
    <x v="40"/>
    <x v="43"/>
    <x v="4"/>
    <n v="51"/>
    <n v="50"/>
    <x v="2493"/>
    <x v="4318"/>
    <n v="0.42"/>
    <x v="2"/>
  </r>
  <r>
    <x v="3"/>
    <x v="0"/>
    <x v="323"/>
    <x v="3"/>
    <x v="40"/>
    <x v="43"/>
    <x v="5"/>
    <n v="54"/>
    <n v="101"/>
    <x v="1828"/>
    <x v="4319"/>
    <n v="0.51"/>
    <x v="2"/>
  </r>
  <r>
    <x v="3"/>
    <x v="0"/>
    <x v="355"/>
    <x v="3"/>
    <x v="40"/>
    <x v="43"/>
    <x v="0"/>
    <n v="47"/>
    <n v="152"/>
    <x v="2690"/>
    <x v="4320"/>
    <n v="0.55000000000000004"/>
    <x v="2"/>
  </r>
  <r>
    <x v="3"/>
    <x v="0"/>
    <x v="355"/>
    <x v="3"/>
    <x v="40"/>
    <x v="43"/>
    <x v="1"/>
    <n v="41"/>
    <n v="87"/>
    <x v="2020"/>
    <x v="4321"/>
    <n v="0.54"/>
    <x v="2"/>
  </r>
  <r>
    <x v="3"/>
    <x v="0"/>
    <x v="355"/>
    <x v="3"/>
    <x v="40"/>
    <x v="43"/>
    <x v="2"/>
    <n v="37"/>
    <n v="56"/>
    <x v="2691"/>
    <x v="4322"/>
    <n v="0.47"/>
    <x v="2"/>
  </r>
  <r>
    <x v="3"/>
    <x v="0"/>
    <x v="355"/>
    <x v="3"/>
    <x v="40"/>
    <x v="43"/>
    <x v="3"/>
    <n v="38"/>
    <n v="60"/>
    <x v="2692"/>
    <x v="4323"/>
    <n v="0.47"/>
    <x v="2"/>
  </r>
  <r>
    <x v="3"/>
    <x v="0"/>
    <x v="355"/>
    <x v="3"/>
    <x v="40"/>
    <x v="43"/>
    <x v="4"/>
    <n v="47"/>
    <n v="53"/>
    <x v="989"/>
    <x v="4324"/>
    <n v="0.44999999999999996"/>
    <x v="2"/>
  </r>
  <r>
    <x v="3"/>
    <x v="0"/>
    <x v="355"/>
    <x v="3"/>
    <x v="40"/>
    <x v="43"/>
    <x v="5"/>
    <n v="54"/>
    <n v="91"/>
    <x v="1502"/>
    <x v="4153"/>
    <n v="0.53"/>
    <x v="2"/>
  </r>
  <r>
    <x v="3"/>
    <x v="0"/>
    <x v="387"/>
    <x v="3"/>
    <x v="40"/>
    <x v="43"/>
    <x v="0"/>
    <n v="33"/>
    <n v="133"/>
    <x v="2166"/>
    <x v="4325"/>
    <n v="0.54"/>
    <x v="2"/>
  </r>
  <r>
    <x v="3"/>
    <x v="0"/>
    <x v="387"/>
    <x v="3"/>
    <x v="40"/>
    <x v="43"/>
    <x v="1"/>
    <n v="29"/>
    <n v="74"/>
    <x v="2693"/>
    <x v="4326"/>
    <n v="0.5"/>
    <x v="2"/>
  </r>
  <r>
    <x v="3"/>
    <x v="0"/>
    <x v="387"/>
    <x v="3"/>
    <x v="40"/>
    <x v="43"/>
    <x v="2"/>
    <n v="23"/>
    <n v="49"/>
    <x v="2694"/>
    <x v="4327"/>
    <n v="0.47"/>
    <x v="2"/>
  </r>
  <r>
    <x v="3"/>
    <x v="0"/>
    <x v="387"/>
    <x v="3"/>
    <x v="40"/>
    <x v="43"/>
    <x v="3"/>
    <n v="24"/>
    <n v="41"/>
    <x v="1447"/>
    <x v="4250"/>
    <n v="0.47"/>
    <x v="2"/>
  </r>
  <r>
    <x v="3"/>
    <x v="0"/>
    <x v="387"/>
    <x v="3"/>
    <x v="40"/>
    <x v="43"/>
    <x v="4"/>
    <n v="33"/>
    <n v="42"/>
    <x v="2695"/>
    <x v="4328"/>
    <n v="0.4"/>
    <x v="2"/>
  </r>
  <r>
    <x v="3"/>
    <x v="0"/>
    <x v="387"/>
    <x v="3"/>
    <x v="40"/>
    <x v="43"/>
    <x v="5"/>
    <n v="36"/>
    <n v="68"/>
    <x v="2134"/>
    <x v="3921"/>
    <n v="0.52"/>
    <x v="2"/>
  </r>
  <r>
    <x v="3"/>
    <x v="0"/>
    <x v="416"/>
    <x v="3"/>
    <x v="40"/>
    <x v="43"/>
    <x v="0"/>
    <n v="41"/>
    <n v="116"/>
    <x v="1192"/>
    <x v="4329"/>
    <n v="0.53"/>
    <x v="2"/>
  </r>
  <r>
    <x v="3"/>
    <x v="0"/>
    <x v="416"/>
    <x v="3"/>
    <x v="40"/>
    <x v="43"/>
    <x v="1"/>
    <n v="32"/>
    <n v="65"/>
    <x v="1413"/>
    <x v="1785"/>
    <n v="0.55000000000000004"/>
    <x v="2"/>
  </r>
  <r>
    <x v="3"/>
    <x v="0"/>
    <x v="416"/>
    <x v="3"/>
    <x v="40"/>
    <x v="43"/>
    <x v="2"/>
    <n v="32"/>
    <n v="38"/>
    <x v="2650"/>
    <x v="4330"/>
    <n v="0.47"/>
    <x v="2"/>
  </r>
  <r>
    <x v="3"/>
    <x v="0"/>
    <x v="416"/>
    <x v="3"/>
    <x v="40"/>
    <x v="43"/>
    <x v="3"/>
    <n v="33"/>
    <n v="44"/>
    <x v="2663"/>
    <x v="4331"/>
    <n v="0.45999999999999996"/>
    <x v="2"/>
  </r>
  <r>
    <x v="3"/>
    <x v="0"/>
    <x v="416"/>
    <x v="3"/>
    <x v="40"/>
    <x v="43"/>
    <x v="4"/>
    <n v="41"/>
    <n v="38"/>
    <x v="1696"/>
    <x v="4332"/>
    <n v="0.44"/>
    <x v="2"/>
  </r>
  <r>
    <x v="3"/>
    <x v="0"/>
    <x v="416"/>
    <x v="3"/>
    <x v="40"/>
    <x v="43"/>
    <x v="5"/>
    <n v="48"/>
    <n v="83"/>
    <x v="2696"/>
    <x v="4333"/>
    <n v="0.53"/>
    <x v="2"/>
  </r>
  <r>
    <x v="3"/>
    <x v="0"/>
    <x v="447"/>
    <x v="3"/>
    <x v="40"/>
    <x v="43"/>
    <x v="0"/>
    <n v="41"/>
    <n v="123"/>
    <x v="2697"/>
    <x v="4334"/>
    <n v="0.51"/>
    <x v="2"/>
  </r>
  <r>
    <x v="3"/>
    <x v="0"/>
    <x v="447"/>
    <x v="3"/>
    <x v="40"/>
    <x v="43"/>
    <x v="1"/>
    <n v="33"/>
    <n v="98"/>
    <x v="1462"/>
    <x v="4335"/>
    <n v="0.55000000000000004"/>
    <x v="2"/>
  </r>
  <r>
    <x v="3"/>
    <x v="0"/>
    <x v="447"/>
    <x v="3"/>
    <x v="40"/>
    <x v="43"/>
    <x v="2"/>
    <n v="32"/>
    <n v="81"/>
    <x v="1138"/>
    <x v="4336"/>
    <n v="0.48"/>
    <x v="2"/>
  </r>
  <r>
    <x v="3"/>
    <x v="0"/>
    <x v="447"/>
    <x v="3"/>
    <x v="40"/>
    <x v="43"/>
    <x v="3"/>
    <n v="34"/>
    <n v="83"/>
    <x v="2698"/>
    <x v="4337"/>
    <n v="0.5"/>
    <x v="2"/>
  </r>
  <r>
    <x v="3"/>
    <x v="0"/>
    <x v="447"/>
    <x v="3"/>
    <x v="40"/>
    <x v="43"/>
    <x v="4"/>
    <n v="55"/>
    <n v="75"/>
    <x v="1518"/>
    <x v="4338"/>
    <n v="0.4"/>
    <x v="2"/>
  </r>
  <r>
    <x v="3"/>
    <x v="0"/>
    <x v="447"/>
    <x v="3"/>
    <x v="40"/>
    <x v="43"/>
    <x v="5"/>
    <n v="61"/>
    <n v="91"/>
    <x v="1741"/>
    <x v="4339"/>
    <n v="0.54"/>
    <x v="2"/>
  </r>
  <r>
    <x v="3"/>
    <x v="0"/>
    <x v="476"/>
    <x v="3"/>
    <x v="40"/>
    <x v="43"/>
    <x v="0"/>
    <n v="58"/>
    <n v="150"/>
    <x v="1149"/>
    <x v="4340"/>
    <n v="0.51"/>
    <x v="2"/>
  </r>
  <r>
    <x v="3"/>
    <x v="0"/>
    <x v="476"/>
    <x v="3"/>
    <x v="40"/>
    <x v="43"/>
    <x v="1"/>
    <n v="49"/>
    <n v="108"/>
    <x v="1442"/>
    <x v="2144"/>
    <n v="0.55000000000000004"/>
    <x v="2"/>
  </r>
  <r>
    <x v="3"/>
    <x v="0"/>
    <x v="476"/>
    <x v="3"/>
    <x v="40"/>
    <x v="43"/>
    <x v="2"/>
    <n v="49"/>
    <n v="105"/>
    <x v="2699"/>
    <x v="4341"/>
    <n v="0.45999999999999996"/>
    <x v="2"/>
  </r>
  <r>
    <x v="3"/>
    <x v="0"/>
    <x v="476"/>
    <x v="3"/>
    <x v="40"/>
    <x v="43"/>
    <x v="3"/>
    <n v="45"/>
    <n v="87"/>
    <x v="2668"/>
    <x v="4342"/>
    <n v="0.5"/>
    <x v="2"/>
  </r>
  <r>
    <x v="3"/>
    <x v="0"/>
    <x v="476"/>
    <x v="3"/>
    <x v="40"/>
    <x v="43"/>
    <x v="4"/>
    <n v="54"/>
    <n v="84"/>
    <x v="2332"/>
    <x v="4343"/>
    <n v="0.43"/>
    <x v="2"/>
  </r>
  <r>
    <x v="3"/>
    <x v="0"/>
    <x v="476"/>
    <x v="3"/>
    <x v="40"/>
    <x v="43"/>
    <x v="5"/>
    <n v="62"/>
    <n v="120"/>
    <x v="2700"/>
    <x v="1574"/>
    <n v="0.5"/>
    <x v="2"/>
  </r>
  <r>
    <x v="3"/>
    <x v="0"/>
    <x v="181"/>
    <x v="3"/>
    <x v="40"/>
    <x v="43"/>
    <x v="0"/>
    <n v="32"/>
    <n v="125"/>
    <x v="2701"/>
    <x v="4344"/>
    <n v="0.52"/>
    <x v="2"/>
  </r>
  <r>
    <x v="3"/>
    <x v="0"/>
    <x v="181"/>
    <x v="3"/>
    <x v="40"/>
    <x v="43"/>
    <x v="1"/>
    <n v="32"/>
    <n v="75"/>
    <x v="2436"/>
    <x v="3900"/>
    <n v="0.55000000000000004"/>
    <x v="2"/>
  </r>
  <r>
    <x v="3"/>
    <x v="0"/>
    <x v="181"/>
    <x v="3"/>
    <x v="40"/>
    <x v="43"/>
    <x v="2"/>
    <n v="25"/>
    <n v="87"/>
    <x v="2702"/>
    <x v="4345"/>
    <n v="0.55000000000000004"/>
    <x v="2"/>
  </r>
  <r>
    <x v="3"/>
    <x v="0"/>
    <x v="181"/>
    <x v="3"/>
    <x v="40"/>
    <x v="43"/>
    <x v="3"/>
    <n v="29"/>
    <n v="45"/>
    <x v="2562"/>
    <x v="4346"/>
    <n v="0.54"/>
    <x v="2"/>
  </r>
  <r>
    <x v="3"/>
    <x v="0"/>
    <x v="181"/>
    <x v="3"/>
    <x v="40"/>
    <x v="43"/>
    <x v="4"/>
    <n v="41"/>
    <n v="54"/>
    <x v="1693"/>
    <x v="4347"/>
    <n v="0.51"/>
    <x v="2"/>
  </r>
  <r>
    <x v="3"/>
    <x v="0"/>
    <x v="181"/>
    <x v="3"/>
    <x v="40"/>
    <x v="43"/>
    <x v="5"/>
    <n v="34"/>
    <n v="75"/>
    <x v="2493"/>
    <x v="4348"/>
    <n v="0.5"/>
    <x v="2"/>
  </r>
  <r>
    <x v="3"/>
    <x v="0"/>
    <x v="212"/>
    <x v="3"/>
    <x v="40"/>
    <x v="43"/>
    <x v="0"/>
    <n v="33"/>
    <n v="149"/>
    <x v="2703"/>
    <x v="4349"/>
    <n v="0.54"/>
    <x v="2"/>
  </r>
  <r>
    <x v="3"/>
    <x v="0"/>
    <x v="212"/>
    <x v="3"/>
    <x v="40"/>
    <x v="43"/>
    <x v="1"/>
    <n v="38"/>
    <n v="50"/>
    <x v="2085"/>
    <x v="3821"/>
    <n v="0.55000000000000004"/>
    <x v="2"/>
  </r>
  <r>
    <x v="3"/>
    <x v="0"/>
    <x v="212"/>
    <x v="3"/>
    <x v="40"/>
    <x v="43"/>
    <x v="2"/>
    <n v="27"/>
    <n v="75"/>
    <x v="1134"/>
    <x v="4350"/>
    <n v="0.51"/>
    <x v="2"/>
  </r>
  <r>
    <x v="3"/>
    <x v="0"/>
    <x v="212"/>
    <x v="0"/>
    <x v="41"/>
    <x v="31"/>
    <x v="3"/>
    <n v="34"/>
    <n v="49"/>
    <x v="1627"/>
    <x v="4351"/>
    <n v="0.53"/>
    <x v="2"/>
  </r>
  <r>
    <x v="3"/>
    <x v="0"/>
    <x v="212"/>
    <x v="0"/>
    <x v="41"/>
    <x v="31"/>
    <x v="4"/>
    <n v="48"/>
    <n v="65"/>
    <x v="1320"/>
    <x v="2524"/>
    <n v="0.53"/>
    <x v="2"/>
  </r>
  <r>
    <x v="3"/>
    <x v="0"/>
    <x v="212"/>
    <x v="0"/>
    <x v="41"/>
    <x v="31"/>
    <x v="5"/>
    <n v="24"/>
    <n v="105"/>
    <x v="2462"/>
    <x v="4352"/>
    <n v="0.54"/>
    <x v="2"/>
  </r>
  <r>
    <x v="3"/>
    <x v="0"/>
    <x v="221"/>
    <x v="0"/>
    <x v="41"/>
    <x v="31"/>
    <x v="0"/>
    <n v="28"/>
    <n v="165"/>
    <x v="1506"/>
    <x v="4353"/>
    <n v="0.51"/>
    <x v="2"/>
  </r>
  <r>
    <x v="3"/>
    <x v="0"/>
    <x v="221"/>
    <x v="0"/>
    <x v="41"/>
    <x v="31"/>
    <x v="1"/>
    <n v="27"/>
    <n v="69"/>
    <x v="2704"/>
    <x v="4354"/>
    <n v="0.54"/>
    <x v="2"/>
  </r>
  <r>
    <x v="3"/>
    <x v="0"/>
    <x v="221"/>
    <x v="0"/>
    <x v="41"/>
    <x v="31"/>
    <x v="2"/>
    <n v="19"/>
    <n v="91"/>
    <x v="2705"/>
    <x v="4355"/>
    <n v="0.54"/>
    <x v="2"/>
  </r>
  <r>
    <x v="3"/>
    <x v="0"/>
    <x v="221"/>
    <x v="0"/>
    <x v="41"/>
    <x v="31"/>
    <x v="3"/>
    <n v="23"/>
    <n v="49"/>
    <x v="2694"/>
    <x v="4356"/>
    <n v="0.53"/>
    <x v="2"/>
  </r>
  <r>
    <x v="3"/>
    <x v="0"/>
    <x v="221"/>
    <x v="0"/>
    <x v="41"/>
    <x v="31"/>
    <x v="4"/>
    <n v="37"/>
    <n v="59"/>
    <x v="2561"/>
    <x v="4357"/>
    <n v="0.5"/>
    <x v="2"/>
  </r>
  <r>
    <x v="3"/>
    <x v="0"/>
    <x v="221"/>
    <x v="0"/>
    <x v="41"/>
    <x v="31"/>
    <x v="5"/>
    <n v="29"/>
    <n v="81"/>
    <x v="2526"/>
    <x v="4358"/>
    <n v="0.54"/>
    <x v="2"/>
  </r>
  <r>
    <x v="3"/>
    <x v="0"/>
    <x v="240"/>
    <x v="0"/>
    <x v="41"/>
    <x v="31"/>
    <x v="0"/>
    <n v="27"/>
    <n v="143"/>
    <x v="1988"/>
    <x v="4359"/>
    <n v="0.51"/>
    <x v="2"/>
  </r>
  <r>
    <x v="3"/>
    <x v="0"/>
    <x v="240"/>
    <x v="0"/>
    <x v="41"/>
    <x v="31"/>
    <x v="1"/>
    <n v="28"/>
    <n v="75"/>
    <x v="2402"/>
    <x v="4360"/>
    <n v="0.55000000000000004"/>
    <x v="2"/>
  </r>
  <r>
    <x v="3"/>
    <x v="0"/>
    <x v="240"/>
    <x v="0"/>
    <x v="41"/>
    <x v="31"/>
    <x v="2"/>
    <n v="19"/>
    <n v="68"/>
    <x v="1414"/>
    <x v="4361"/>
    <n v="0.54"/>
    <x v="2"/>
  </r>
  <r>
    <x v="3"/>
    <x v="0"/>
    <x v="240"/>
    <x v="0"/>
    <x v="41"/>
    <x v="31"/>
    <x v="3"/>
    <n v="25"/>
    <n v="47"/>
    <x v="2706"/>
    <x v="4362"/>
    <n v="0.52"/>
    <x v="2"/>
  </r>
  <r>
    <x v="3"/>
    <x v="0"/>
    <x v="240"/>
    <x v="0"/>
    <x v="41"/>
    <x v="31"/>
    <x v="4"/>
    <n v="60"/>
    <n v="56"/>
    <x v="1597"/>
    <x v="4363"/>
    <n v="0.55000000000000004"/>
    <x v="2"/>
  </r>
  <r>
    <x v="3"/>
    <x v="0"/>
    <x v="240"/>
    <x v="0"/>
    <x v="41"/>
    <x v="31"/>
    <x v="5"/>
    <n v="47"/>
    <n v="94"/>
    <x v="2707"/>
    <x v="4364"/>
    <n v="0.51"/>
    <x v="2"/>
  </r>
  <r>
    <x v="3"/>
    <x v="0"/>
    <x v="271"/>
    <x v="0"/>
    <x v="41"/>
    <x v="31"/>
    <x v="0"/>
    <n v="58"/>
    <n v="179"/>
    <x v="2708"/>
    <x v="4365"/>
    <n v="0.52"/>
    <x v="2"/>
  </r>
  <r>
    <x v="3"/>
    <x v="0"/>
    <x v="271"/>
    <x v="0"/>
    <x v="41"/>
    <x v="31"/>
    <x v="1"/>
    <n v="37"/>
    <n v="87"/>
    <x v="2709"/>
    <x v="4366"/>
    <n v="0.51"/>
    <x v="2"/>
  </r>
  <r>
    <x v="3"/>
    <x v="0"/>
    <x v="271"/>
    <x v="0"/>
    <x v="41"/>
    <x v="31"/>
    <x v="2"/>
    <n v="32"/>
    <n v="77"/>
    <x v="1173"/>
    <x v="4367"/>
    <n v="0.55000000000000004"/>
    <x v="2"/>
  </r>
  <r>
    <x v="3"/>
    <x v="0"/>
    <x v="271"/>
    <x v="0"/>
    <x v="41"/>
    <x v="31"/>
    <x v="3"/>
    <n v="33"/>
    <n v="50"/>
    <x v="2710"/>
    <x v="4368"/>
    <n v="0.55000000000000004"/>
    <x v="2"/>
  </r>
  <r>
    <x v="3"/>
    <x v="0"/>
    <x v="271"/>
    <x v="0"/>
    <x v="41"/>
    <x v="31"/>
    <x v="4"/>
    <n v="42"/>
    <n v="68"/>
    <x v="2062"/>
    <x v="3119"/>
    <n v="0.54"/>
    <x v="2"/>
  </r>
  <r>
    <x v="3"/>
    <x v="0"/>
    <x v="271"/>
    <x v="0"/>
    <x v="41"/>
    <x v="31"/>
    <x v="5"/>
    <n v="52"/>
    <n v="95"/>
    <x v="1254"/>
    <x v="4369"/>
    <n v="0.55000000000000004"/>
    <x v="2"/>
  </r>
  <r>
    <x v="3"/>
    <x v="0"/>
    <x v="301"/>
    <x v="0"/>
    <x v="41"/>
    <x v="31"/>
    <x v="0"/>
    <n v="43"/>
    <n v="150"/>
    <x v="1089"/>
    <x v="1547"/>
    <n v="0.52"/>
    <x v="2"/>
  </r>
  <r>
    <x v="3"/>
    <x v="0"/>
    <x v="301"/>
    <x v="0"/>
    <x v="41"/>
    <x v="31"/>
    <x v="1"/>
    <n v="37"/>
    <n v="119"/>
    <x v="2711"/>
    <x v="4370"/>
    <n v="0.5"/>
    <x v="2"/>
  </r>
  <r>
    <x v="3"/>
    <x v="0"/>
    <x v="301"/>
    <x v="0"/>
    <x v="41"/>
    <x v="31"/>
    <x v="2"/>
    <n v="33"/>
    <n v="81"/>
    <x v="2712"/>
    <x v="4371"/>
    <n v="0.54"/>
    <x v="2"/>
  </r>
  <r>
    <x v="3"/>
    <x v="0"/>
    <x v="301"/>
    <x v="0"/>
    <x v="41"/>
    <x v="31"/>
    <x v="3"/>
    <n v="33"/>
    <n v="69"/>
    <x v="2665"/>
    <x v="4372"/>
    <n v="0.52"/>
    <x v="2"/>
  </r>
  <r>
    <x v="3"/>
    <x v="0"/>
    <x v="301"/>
    <x v="0"/>
    <x v="41"/>
    <x v="31"/>
    <x v="4"/>
    <n v="41"/>
    <n v="74"/>
    <x v="2713"/>
    <x v="4373"/>
    <n v="0.55000000000000004"/>
    <x v="2"/>
  </r>
  <r>
    <x v="3"/>
    <x v="0"/>
    <x v="301"/>
    <x v="0"/>
    <x v="41"/>
    <x v="31"/>
    <x v="5"/>
    <n v="59"/>
    <n v="115"/>
    <x v="1827"/>
    <x v="4374"/>
    <n v="0.52"/>
    <x v="2"/>
  </r>
  <r>
    <x v="3"/>
    <x v="0"/>
    <x v="330"/>
    <x v="0"/>
    <x v="41"/>
    <x v="31"/>
    <x v="0"/>
    <n v="55"/>
    <n v="182"/>
    <x v="2714"/>
    <x v="4375"/>
    <n v="0.52"/>
    <x v="2"/>
  </r>
  <r>
    <x v="3"/>
    <x v="0"/>
    <x v="330"/>
    <x v="0"/>
    <x v="41"/>
    <x v="31"/>
    <x v="1"/>
    <n v="50"/>
    <n v="116"/>
    <x v="1826"/>
    <x v="4376"/>
    <n v="0.53"/>
    <x v="2"/>
  </r>
  <r>
    <x v="3"/>
    <x v="0"/>
    <x v="330"/>
    <x v="0"/>
    <x v="41"/>
    <x v="31"/>
    <x v="2"/>
    <n v="49"/>
    <n v="98"/>
    <x v="2715"/>
    <x v="4377"/>
    <n v="0.53"/>
    <x v="2"/>
  </r>
  <r>
    <x v="3"/>
    <x v="0"/>
    <x v="330"/>
    <x v="0"/>
    <x v="41"/>
    <x v="31"/>
    <x v="3"/>
    <n v="48"/>
    <n v="77"/>
    <x v="1683"/>
    <x v="4378"/>
    <n v="0.51"/>
    <x v="2"/>
  </r>
  <r>
    <x v="3"/>
    <x v="0"/>
    <x v="330"/>
    <x v="0"/>
    <x v="41"/>
    <x v="31"/>
    <x v="4"/>
    <n v="54"/>
    <n v="87"/>
    <x v="2234"/>
    <x v="4379"/>
    <n v="0.54"/>
    <x v="2"/>
  </r>
  <r>
    <x v="3"/>
    <x v="0"/>
    <x v="330"/>
    <x v="0"/>
    <x v="41"/>
    <x v="31"/>
    <x v="5"/>
    <n v="63"/>
    <n v="133"/>
    <x v="2716"/>
    <x v="4380"/>
    <n v="0.54"/>
    <x v="2"/>
  </r>
  <r>
    <x v="3"/>
    <x v="0"/>
    <x v="362"/>
    <x v="0"/>
    <x v="41"/>
    <x v="31"/>
    <x v="0"/>
    <n v="46"/>
    <n v="131"/>
    <x v="2717"/>
    <x v="4381"/>
    <n v="0.52"/>
    <x v="2"/>
  </r>
  <r>
    <x v="3"/>
    <x v="0"/>
    <x v="362"/>
    <x v="0"/>
    <x v="41"/>
    <x v="31"/>
    <x v="1"/>
    <n v="42"/>
    <n v="90"/>
    <x v="1053"/>
    <x v="1988"/>
    <n v="0.55000000000000004"/>
    <x v="2"/>
  </r>
  <r>
    <x v="3"/>
    <x v="0"/>
    <x v="362"/>
    <x v="0"/>
    <x v="41"/>
    <x v="31"/>
    <x v="2"/>
    <n v="38"/>
    <n v="87"/>
    <x v="2504"/>
    <x v="4382"/>
    <n v="0.52"/>
    <x v="2"/>
  </r>
  <r>
    <x v="3"/>
    <x v="0"/>
    <x v="362"/>
    <x v="0"/>
    <x v="41"/>
    <x v="31"/>
    <x v="3"/>
    <n v="36"/>
    <n v="72"/>
    <x v="1138"/>
    <x v="4383"/>
    <n v="0.51"/>
    <x v="2"/>
  </r>
  <r>
    <x v="3"/>
    <x v="0"/>
    <x v="362"/>
    <x v="0"/>
    <x v="41"/>
    <x v="31"/>
    <x v="4"/>
    <n v="49"/>
    <n v="68"/>
    <x v="2165"/>
    <x v="4384"/>
    <n v="0.54"/>
    <x v="2"/>
  </r>
  <r>
    <x v="3"/>
    <x v="0"/>
    <x v="362"/>
    <x v="0"/>
    <x v="41"/>
    <x v="31"/>
    <x v="5"/>
    <n v="54"/>
    <n v="115"/>
    <x v="1013"/>
    <x v="4385"/>
    <n v="0.54"/>
    <x v="2"/>
  </r>
  <r>
    <x v="3"/>
    <x v="0"/>
    <x v="394"/>
    <x v="0"/>
    <x v="41"/>
    <x v="31"/>
    <x v="0"/>
    <n v="34"/>
    <n v="154"/>
    <x v="1078"/>
    <x v="2921"/>
    <n v="0.51"/>
    <x v="2"/>
  </r>
  <r>
    <x v="3"/>
    <x v="0"/>
    <x v="394"/>
    <x v="0"/>
    <x v="41"/>
    <x v="31"/>
    <x v="1"/>
    <n v="29"/>
    <n v="91"/>
    <x v="1938"/>
    <x v="4386"/>
    <n v="0.53"/>
    <x v="2"/>
  </r>
  <r>
    <x v="3"/>
    <x v="0"/>
    <x v="394"/>
    <x v="0"/>
    <x v="41"/>
    <x v="31"/>
    <x v="2"/>
    <n v="24"/>
    <n v="68"/>
    <x v="1168"/>
    <x v="4387"/>
    <n v="0.54"/>
    <x v="2"/>
  </r>
  <r>
    <x v="3"/>
    <x v="0"/>
    <x v="394"/>
    <x v="0"/>
    <x v="41"/>
    <x v="31"/>
    <x v="3"/>
    <n v="23"/>
    <n v="59"/>
    <x v="2046"/>
    <x v="3040"/>
    <n v="0.5"/>
    <x v="2"/>
  </r>
  <r>
    <x v="3"/>
    <x v="0"/>
    <x v="394"/>
    <x v="0"/>
    <x v="41"/>
    <x v="31"/>
    <x v="4"/>
    <n v="32"/>
    <n v="61"/>
    <x v="993"/>
    <x v="4388"/>
    <n v="0.52"/>
    <x v="2"/>
  </r>
  <r>
    <x v="3"/>
    <x v="0"/>
    <x v="394"/>
    <x v="0"/>
    <x v="41"/>
    <x v="31"/>
    <x v="5"/>
    <n v="36"/>
    <n v="75"/>
    <x v="1147"/>
    <x v="4389"/>
    <n v="0.51"/>
    <x v="2"/>
  </r>
  <r>
    <x v="3"/>
    <x v="0"/>
    <x v="423"/>
    <x v="0"/>
    <x v="41"/>
    <x v="31"/>
    <x v="0"/>
    <n v="41"/>
    <n v="115"/>
    <x v="1475"/>
    <x v="4390"/>
    <n v="0.54"/>
    <x v="2"/>
  </r>
  <r>
    <x v="3"/>
    <x v="0"/>
    <x v="423"/>
    <x v="0"/>
    <x v="41"/>
    <x v="31"/>
    <x v="1"/>
    <n v="32"/>
    <n v="80"/>
    <x v="2555"/>
    <x v="4391"/>
    <n v="0.52"/>
    <x v="2"/>
  </r>
  <r>
    <x v="3"/>
    <x v="0"/>
    <x v="423"/>
    <x v="0"/>
    <x v="41"/>
    <x v="31"/>
    <x v="2"/>
    <n v="33"/>
    <n v="44"/>
    <x v="2663"/>
    <x v="4392"/>
    <n v="0.53"/>
    <x v="2"/>
  </r>
  <r>
    <x v="3"/>
    <x v="0"/>
    <x v="423"/>
    <x v="0"/>
    <x v="41"/>
    <x v="31"/>
    <x v="3"/>
    <n v="32"/>
    <n v="47"/>
    <x v="2718"/>
    <x v="4393"/>
    <n v="0.53"/>
    <x v="2"/>
  </r>
  <r>
    <x v="3"/>
    <x v="0"/>
    <x v="423"/>
    <x v="0"/>
    <x v="41"/>
    <x v="31"/>
    <x v="4"/>
    <n v="41"/>
    <n v="53"/>
    <x v="1163"/>
    <x v="4394"/>
    <n v="0.55000000000000004"/>
    <x v="2"/>
  </r>
  <r>
    <x v="0"/>
    <x v="0"/>
    <x v="423"/>
    <x v="0"/>
    <x v="41"/>
    <x v="31"/>
    <x v="5"/>
    <n v="47"/>
    <n v="84"/>
    <x v="2529"/>
    <x v="1708"/>
    <n v="0.5"/>
    <x v="2"/>
  </r>
  <r>
    <x v="0"/>
    <x v="0"/>
    <x v="454"/>
    <x v="0"/>
    <x v="41"/>
    <x v="31"/>
    <x v="0"/>
    <n v="44"/>
    <n v="117"/>
    <x v="1182"/>
    <x v="4395"/>
    <n v="0.52"/>
    <x v="2"/>
  </r>
  <r>
    <x v="0"/>
    <x v="0"/>
    <x v="454"/>
    <x v="0"/>
    <x v="41"/>
    <x v="31"/>
    <x v="1"/>
    <n v="33"/>
    <n v="95"/>
    <x v="2719"/>
    <x v="4396"/>
    <n v="0.53"/>
    <x v="2"/>
  </r>
  <r>
    <x v="0"/>
    <x v="0"/>
    <x v="454"/>
    <x v="0"/>
    <x v="41"/>
    <x v="31"/>
    <x v="2"/>
    <n v="32"/>
    <n v="77"/>
    <x v="1173"/>
    <x v="4397"/>
    <n v="0.5"/>
    <x v="2"/>
  </r>
  <r>
    <x v="0"/>
    <x v="0"/>
    <x v="454"/>
    <x v="0"/>
    <x v="41"/>
    <x v="31"/>
    <x v="3"/>
    <n v="38"/>
    <n v="91"/>
    <x v="2164"/>
    <x v="4398"/>
    <n v="0.55000000000000004"/>
    <x v="2"/>
  </r>
  <r>
    <x v="0"/>
    <x v="0"/>
    <x v="454"/>
    <x v="0"/>
    <x v="41"/>
    <x v="31"/>
    <x v="4"/>
    <n v="62"/>
    <n v="78"/>
    <x v="2556"/>
    <x v="4399"/>
    <n v="0.53"/>
    <x v="2"/>
  </r>
  <r>
    <x v="0"/>
    <x v="0"/>
    <x v="454"/>
    <x v="0"/>
    <x v="41"/>
    <x v="31"/>
    <x v="5"/>
    <n v="64"/>
    <n v="100"/>
    <x v="2720"/>
    <x v="3511"/>
    <n v="0.51"/>
    <x v="2"/>
  </r>
  <r>
    <x v="0"/>
    <x v="0"/>
    <x v="483"/>
    <x v="0"/>
    <x v="41"/>
    <x v="31"/>
    <x v="0"/>
    <n v="60"/>
    <n v="176"/>
    <x v="846"/>
    <x v="2060"/>
    <n v="0.52"/>
    <x v="2"/>
  </r>
  <r>
    <x v="0"/>
    <x v="0"/>
    <x v="483"/>
    <x v="0"/>
    <x v="41"/>
    <x v="31"/>
    <x v="1"/>
    <n v="52"/>
    <n v="135"/>
    <x v="2029"/>
    <x v="4400"/>
    <n v="0.52"/>
    <x v="2"/>
  </r>
  <r>
    <x v="3"/>
    <x v="0"/>
    <x v="483"/>
    <x v="0"/>
    <x v="41"/>
    <x v="31"/>
    <x v="2"/>
    <n v="50"/>
    <n v="112"/>
    <x v="2721"/>
    <x v="4401"/>
    <n v="0.53"/>
    <x v="2"/>
  </r>
  <r>
    <x v="0"/>
    <x v="0"/>
    <x v="483"/>
    <x v="0"/>
    <x v="41"/>
    <x v="31"/>
    <x v="3"/>
    <n v="53"/>
    <n v="102"/>
    <x v="1739"/>
    <x v="4402"/>
    <n v="0.51"/>
    <x v="2"/>
  </r>
  <r>
    <x v="0"/>
    <x v="0"/>
    <x v="483"/>
    <x v="0"/>
    <x v="41"/>
    <x v="31"/>
    <x v="4"/>
    <n v="61"/>
    <n v="95"/>
    <x v="2722"/>
    <x v="4403"/>
    <n v="0.5"/>
    <x v="2"/>
  </r>
  <r>
    <x v="0"/>
    <x v="0"/>
    <x v="483"/>
    <x v="0"/>
    <x v="41"/>
    <x v="31"/>
    <x v="5"/>
    <n v="68"/>
    <n v="122"/>
    <x v="2723"/>
    <x v="4404"/>
    <n v="0.55000000000000004"/>
    <x v="2"/>
  </r>
  <r>
    <x v="0"/>
    <x v="0"/>
    <x v="188"/>
    <x v="0"/>
    <x v="41"/>
    <x v="31"/>
    <x v="0"/>
    <n v="33"/>
    <n v="106"/>
    <x v="2724"/>
    <x v="4405"/>
    <n v="0.5"/>
    <x v="2"/>
  </r>
  <r>
    <x v="0"/>
    <x v="0"/>
    <x v="188"/>
    <x v="0"/>
    <x v="41"/>
    <x v="31"/>
    <x v="1"/>
    <n v="34"/>
    <n v="68"/>
    <x v="2725"/>
    <x v="4406"/>
    <n v="0.47"/>
    <x v="2"/>
  </r>
  <r>
    <x v="0"/>
    <x v="0"/>
    <x v="188"/>
    <x v="0"/>
    <x v="41"/>
    <x v="31"/>
    <x v="2"/>
    <n v="24"/>
    <n v="63"/>
    <x v="1005"/>
    <x v="4407"/>
    <n v="0.45999999999999996"/>
    <x v="2"/>
  </r>
  <r>
    <x v="0"/>
    <x v="0"/>
    <x v="188"/>
    <x v="0"/>
    <x v="41"/>
    <x v="31"/>
    <x v="3"/>
    <n v="28"/>
    <n v="20"/>
    <x v="2726"/>
    <x v="4408"/>
    <n v="0.5"/>
    <x v="2"/>
  </r>
  <r>
    <x v="0"/>
    <x v="0"/>
    <x v="188"/>
    <x v="0"/>
    <x v="41"/>
    <x v="31"/>
    <x v="4"/>
    <n v="42"/>
    <n v="33"/>
    <x v="2695"/>
    <x v="4409"/>
    <n v="0.43"/>
    <x v="2"/>
  </r>
  <r>
    <x v="0"/>
    <x v="0"/>
    <x v="188"/>
    <x v="0"/>
    <x v="41"/>
    <x v="31"/>
    <x v="5"/>
    <n v="33"/>
    <n v="59"/>
    <x v="2727"/>
    <x v="4410"/>
    <n v="0.4"/>
    <x v="2"/>
  </r>
  <r>
    <x v="0"/>
    <x v="0"/>
    <x v="696"/>
    <x v="0"/>
    <x v="41"/>
    <x v="31"/>
    <x v="0"/>
    <n v="32"/>
    <n v="138"/>
    <x v="1617"/>
    <x v="4411"/>
    <n v="0.53"/>
    <x v="2"/>
  </r>
  <r>
    <x v="3"/>
    <x v="0"/>
    <x v="696"/>
    <x v="0"/>
    <x v="41"/>
    <x v="31"/>
    <x v="1"/>
    <n v="34"/>
    <n v="38"/>
    <x v="1414"/>
    <x v="4412"/>
    <n v="0.45999999999999996"/>
    <x v="2"/>
  </r>
  <r>
    <x v="3"/>
    <x v="0"/>
    <x v="696"/>
    <x v="0"/>
    <x v="41"/>
    <x v="31"/>
    <x v="2"/>
    <n v="24"/>
    <n v="46"/>
    <x v="2728"/>
    <x v="4413"/>
    <n v="0.47"/>
    <x v="2"/>
  </r>
  <r>
    <x v="3"/>
    <x v="0"/>
    <x v="696"/>
    <x v="0"/>
    <x v="42"/>
    <x v="44"/>
    <x v="3"/>
    <n v="28"/>
    <n v="14"/>
    <x v="2601"/>
    <x v="4414"/>
    <n v="0.5"/>
    <x v="2"/>
  </r>
  <r>
    <x v="3"/>
    <x v="0"/>
    <x v="696"/>
    <x v="0"/>
    <x v="42"/>
    <x v="44"/>
    <x v="4"/>
    <n v="41"/>
    <n v="31"/>
    <x v="1573"/>
    <x v="4415"/>
    <n v="0.44999999999999996"/>
    <x v="2"/>
  </r>
  <r>
    <x v="3"/>
    <x v="0"/>
    <x v="696"/>
    <x v="0"/>
    <x v="42"/>
    <x v="44"/>
    <x v="5"/>
    <n v="34"/>
    <n v="63"/>
    <x v="1593"/>
    <x v="4416"/>
    <n v="0.43"/>
    <x v="2"/>
  </r>
  <r>
    <x v="3"/>
    <x v="0"/>
    <x v="225"/>
    <x v="0"/>
    <x v="42"/>
    <x v="44"/>
    <x v="0"/>
    <n v="32"/>
    <n v="125"/>
    <x v="2701"/>
    <x v="4417"/>
    <n v="0.53"/>
    <x v="2"/>
  </r>
  <r>
    <x v="3"/>
    <x v="0"/>
    <x v="225"/>
    <x v="0"/>
    <x v="42"/>
    <x v="44"/>
    <x v="1"/>
    <n v="34"/>
    <n v="39"/>
    <x v="1583"/>
    <x v="4418"/>
    <n v="0.47"/>
    <x v="2"/>
  </r>
  <r>
    <x v="3"/>
    <x v="0"/>
    <x v="225"/>
    <x v="0"/>
    <x v="42"/>
    <x v="44"/>
    <x v="2"/>
    <n v="24"/>
    <n v="53"/>
    <x v="2729"/>
    <x v="4419"/>
    <n v="0.49"/>
    <x v="2"/>
  </r>
  <r>
    <x v="3"/>
    <x v="0"/>
    <x v="225"/>
    <x v="0"/>
    <x v="42"/>
    <x v="44"/>
    <x v="3"/>
    <n v="29"/>
    <n v="7"/>
    <x v="1606"/>
    <x v="4420"/>
    <n v="0.45999999999999996"/>
    <x v="2"/>
  </r>
  <r>
    <x v="3"/>
    <x v="0"/>
    <x v="225"/>
    <x v="0"/>
    <x v="42"/>
    <x v="44"/>
    <x v="4"/>
    <n v="43"/>
    <n v="22"/>
    <x v="2730"/>
    <x v="4421"/>
    <n v="0.43"/>
    <x v="2"/>
  </r>
  <r>
    <x v="3"/>
    <x v="0"/>
    <x v="225"/>
    <x v="0"/>
    <x v="42"/>
    <x v="44"/>
    <x v="5"/>
    <n v="33"/>
    <n v="49"/>
    <x v="2649"/>
    <x v="4244"/>
    <n v="0.44999999999999996"/>
    <x v="2"/>
  </r>
  <r>
    <x v="3"/>
    <x v="0"/>
    <x v="244"/>
    <x v="0"/>
    <x v="42"/>
    <x v="44"/>
    <x v="0"/>
    <n v="33"/>
    <n v="128"/>
    <x v="1529"/>
    <x v="2263"/>
    <n v="0.51"/>
    <x v="2"/>
  </r>
  <r>
    <x v="3"/>
    <x v="0"/>
    <x v="244"/>
    <x v="0"/>
    <x v="42"/>
    <x v="44"/>
    <x v="1"/>
    <n v="32"/>
    <n v="31"/>
    <x v="2731"/>
    <x v="4422"/>
    <n v="0.47"/>
    <x v="2"/>
  </r>
  <r>
    <x v="3"/>
    <x v="0"/>
    <x v="244"/>
    <x v="0"/>
    <x v="42"/>
    <x v="44"/>
    <x v="2"/>
    <n v="24"/>
    <n v="33"/>
    <x v="2732"/>
    <x v="4423"/>
    <n v="0.49"/>
    <x v="2"/>
  </r>
  <r>
    <x v="3"/>
    <x v="0"/>
    <x v="244"/>
    <x v="0"/>
    <x v="42"/>
    <x v="44"/>
    <x v="3"/>
    <n v="27"/>
    <n v="13"/>
    <x v="2733"/>
    <x v="4424"/>
    <n v="0.47"/>
    <x v="2"/>
  </r>
  <r>
    <x v="3"/>
    <x v="0"/>
    <x v="244"/>
    <x v="0"/>
    <x v="42"/>
    <x v="44"/>
    <x v="4"/>
    <n v="41"/>
    <n v="15"/>
    <x v="2734"/>
    <x v="4425"/>
    <n v="0.44999999999999996"/>
    <x v="2"/>
  </r>
  <r>
    <x v="3"/>
    <x v="0"/>
    <x v="244"/>
    <x v="0"/>
    <x v="42"/>
    <x v="44"/>
    <x v="5"/>
    <n v="32"/>
    <n v="52"/>
    <x v="2735"/>
    <x v="4426"/>
    <n v="0.44"/>
    <x v="2"/>
  </r>
  <r>
    <x v="3"/>
    <x v="0"/>
    <x v="273"/>
    <x v="0"/>
    <x v="42"/>
    <x v="44"/>
    <x v="0"/>
    <n v="49"/>
    <n v="118"/>
    <x v="1260"/>
    <x v="4427"/>
    <n v="0.52"/>
    <x v="2"/>
  </r>
  <r>
    <x v="3"/>
    <x v="0"/>
    <x v="273"/>
    <x v="0"/>
    <x v="42"/>
    <x v="44"/>
    <x v="1"/>
    <n v="42"/>
    <n v="47"/>
    <x v="1665"/>
    <x v="4428"/>
    <n v="0.45999999999999996"/>
    <x v="2"/>
  </r>
  <r>
    <x v="3"/>
    <x v="0"/>
    <x v="273"/>
    <x v="0"/>
    <x v="42"/>
    <x v="44"/>
    <x v="2"/>
    <n v="36"/>
    <n v="38"/>
    <x v="1457"/>
    <x v="4429"/>
    <n v="0.48"/>
    <x v="2"/>
  </r>
  <r>
    <x v="3"/>
    <x v="0"/>
    <x v="273"/>
    <x v="0"/>
    <x v="42"/>
    <x v="44"/>
    <x v="3"/>
    <n v="37"/>
    <n v="30"/>
    <x v="2736"/>
    <x v="4430"/>
    <n v="0.48"/>
    <x v="2"/>
  </r>
  <r>
    <x v="3"/>
    <x v="0"/>
    <x v="273"/>
    <x v="0"/>
    <x v="42"/>
    <x v="44"/>
    <x v="4"/>
    <n v="49"/>
    <n v="36"/>
    <x v="1444"/>
    <x v="4135"/>
    <n v="0.42"/>
    <x v="2"/>
  </r>
  <r>
    <x v="3"/>
    <x v="0"/>
    <x v="273"/>
    <x v="0"/>
    <x v="42"/>
    <x v="44"/>
    <x v="5"/>
    <n v="52"/>
    <n v="63"/>
    <x v="1070"/>
    <x v="4431"/>
    <n v="0.41"/>
    <x v="2"/>
  </r>
  <r>
    <x v="3"/>
    <x v="0"/>
    <x v="306"/>
    <x v="0"/>
    <x v="42"/>
    <x v="44"/>
    <x v="0"/>
    <n v="47"/>
    <n v="125"/>
    <x v="2737"/>
    <x v="4432"/>
    <n v="0.5"/>
    <x v="2"/>
  </r>
  <r>
    <x v="3"/>
    <x v="0"/>
    <x v="306"/>
    <x v="0"/>
    <x v="42"/>
    <x v="44"/>
    <x v="1"/>
    <n v="41"/>
    <n v="75"/>
    <x v="1491"/>
    <x v="4433"/>
    <n v="0.47"/>
    <x v="2"/>
  </r>
  <r>
    <x v="0"/>
    <x v="0"/>
    <x v="306"/>
    <x v="0"/>
    <x v="42"/>
    <x v="44"/>
    <x v="2"/>
    <n v="37"/>
    <n v="47"/>
    <x v="2615"/>
    <x v="4434"/>
    <n v="0.5"/>
    <x v="2"/>
  </r>
  <r>
    <x v="0"/>
    <x v="0"/>
    <x v="306"/>
    <x v="0"/>
    <x v="42"/>
    <x v="44"/>
    <x v="3"/>
    <n v="37"/>
    <n v="44"/>
    <x v="1676"/>
    <x v="4435"/>
    <n v="0.5"/>
    <x v="2"/>
  </r>
  <r>
    <x v="0"/>
    <x v="0"/>
    <x v="306"/>
    <x v="0"/>
    <x v="42"/>
    <x v="44"/>
    <x v="4"/>
    <n v="49"/>
    <n v="42"/>
    <x v="2689"/>
    <x v="4436"/>
    <n v="0.44"/>
    <x v="2"/>
  </r>
  <r>
    <x v="0"/>
    <x v="0"/>
    <x v="306"/>
    <x v="0"/>
    <x v="42"/>
    <x v="44"/>
    <x v="5"/>
    <n v="53"/>
    <n v="84"/>
    <x v="1730"/>
    <x v="4437"/>
    <n v="0.44999999999999996"/>
    <x v="2"/>
  </r>
  <r>
    <x v="0"/>
    <x v="0"/>
    <x v="334"/>
    <x v="0"/>
    <x v="42"/>
    <x v="44"/>
    <x v="0"/>
    <n v="49"/>
    <n v="131"/>
    <x v="1079"/>
    <x v="4438"/>
    <n v="0.52"/>
    <x v="2"/>
  </r>
  <r>
    <x v="2"/>
    <x v="0"/>
    <x v="334"/>
    <x v="0"/>
    <x v="42"/>
    <x v="44"/>
    <x v="1"/>
    <n v="42"/>
    <n v="72"/>
    <x v="2091"/>
    <x v="4439"/>
    <n v="0.48"/>
    <x v="2"/>
  </r>
  <r>
    <x v="2"/>
    <x v="0"/>
    <x v="334"/>
    <x v="0"/>
    <x v="42"/>
    <x v="44"/>
    <x v="2"/>
    <n v="37"/>
    <n v="60"/>
    <x v="2738"/>
    <x v="4440"/>
    <n v="0.49"/>
    <x v="2"/>
  </r>
  <r>
    <x v="2"/>
    <x v="0"/>
    <x v="334"/>
    <x v="0"/>
    <x v="42"/>
    <x v="44"/>
    <x v="3"/>
    <n v="36"/>
    <n v="45"/>
    <x v="2591"/>
    <x v="4441"/>
    <n v="0.47"/>
    <x v="2"/>
  </r>
  <r>
    <x v="2"/>
    <x v="0"/>
    <x v="334"/>
    <x v="0"/>
    <x v="42"/>
    <x v="44"/>
    <x v="4"/>
    <n v="46"/>
    <n v="51"/>
    <x v="1017"/>
    <x v="4442"/>
    <n v="0.44999999999999996"/>
    <x v="2"/>
  </r>
  <r>
    <x v="2"/>
    <x v="0"/>
    <x v="334"/>
    <x v="0"/>
    <x v="42"/>
    <x v="44"/>
    <x v="5"/>
    <n v="54"/>
    <n v="102"/>
    <x v="1745"/>
    <x v="3844"/>
    <n v="0.42"/>
    <x v="2"/>
  </r>
  <r>
    <x v="2"/>
    <x v="0"/>
    <x v="366"/>
    <x v="0"/>
    <x v="42"/>
    <x v="44"/>
    <x v="0"/>
    <n v="48"/>
    <n v="135"/>
    <x v="1024"/>
    <x v="4443"/>
    <n v="0.53"/>
    <x v="2"/>
  </r>
  <r>
    <x v="2"/>
    <x v="0"/>
    <x v="366"/>
    <x v="0"/>
    <x v="42"/>
    <x v="44"/>
    <x v="1"/>
    <n v="41"/>
    <n v="83"/>
    <x v="2423"/>
    <x v="3760"/>
    <n v="0.5"/>
    <x v="2"/>
  </r>
  <r>
    <x v="2"/>
    <x v="0"/>
    <x v="366"/>
    <x v="0"/>
    <x v="42"/>
    <x v="44"/>
    <x v="2"/>
    <n v="39"/>
    <n v="60"/>
    <x v="1021"/>
    <x v="4444"/>
    <n v="0.5"/>
    <x v="2"/>
  </r>
  <r>
    <x v="2"/>
    <x v="0"/>
    <x v="366"/>
    <x v="0"/>
    <x v="42"/>
    <x v="44"/>
    <x v="3"/>
    <n v="37"/>
    <n v="44"/>
    <x v="1676"/>
    <x v="4445"/>
    <n v="0.45999999999999996"/>
    <x v="2"/>
  </r>
  <r>
    <x v="2"/>
    <x v="0"/>
    <x v="366"/>
    <x v="0"/>
    <x v="42"/>
    <x v="44"/>
    <x v="4"/>
    <n v="47"/>
    <n v="38"/>
    <x v="1016"/>
    <x v="2455"/>
    <n v="0.44999999999999996"/>
    <x v="2"/>
  </r>
  <r>
    <x v="2"/>
    <x v="0"/>
    <x v="366"/>
    <x v="0"/>
    <x v="42"/>
    <x v="44"/>
    <x v="5"/>
    <n v="53"/>
    <n v="81"/>
    <x v="1436"/>
    <x v="4446"/>
    <n v="0.43"/>
    <x v="2"/>
  </r>
  <r>
    <x v="2"/>
    <x v="0"/>
    <x v="396"/>
    <x v="0"/>
    <x v="42"/>
    <x v="44"/>
    <x v="0"/>
    <n v="49"/>
    <n v="128"/>
    <x v="1154"/>
    <x v="4447"/>
    <n v="0.51"/>
    <x v="2"/>
  </r>
  <r>
    <x v="2"/>
    <x v="0"/>
    <x v="396"/>
    <x v="0"/>
    <x v="42"/>
    <x v="44"/>
    <x v="1"/>
    <n v="44"/>
    <n v="63"/>
    <x v="1262"/>
    <x v="4448"/>
    <n v="0.44999999999999996"/>
    <x v="2"/>
  </r>
  <r>
    <x v="2"/>
    <x v="0"/>
    <x v="396"/>
    <x v="0"/>
    <x v="42"/>
    <x v="44"/>
    <x v="2"/>
    <n v="38"/>
    <n v="36"/>
    <x v="1457"/>
    <x v="4449"/>
    <n v="0.5"/>
    <x v="2"/>
  </r>
  <r>
    <x v="2"/>
    <x v="0"/>
    <x v="396"/>
    <x v="0"/>
    <x v="42"/>
    <x v="44"/>
    <x v="3"/>
    <n v="36"/>
    <n v="25"/>
    <x v="2739"/>
    <x v="4450"/>
    <n v="0.44999999999999996"/>
    <x v="2"/>
  </r>
  <r>
    <x v="2"/>
    <x v="0"/>
    <x v="396"/>
    <x v="0"/>
    <x v="42"/>
    <x v="44"/>
    <x v="4"/>
    <n v="48"/>
    <n v="30"/>
    <x v="1434"/>
    <x v="4451"/>
    <n v="0.43"/>
    <x v="2"/>
  </r>
  <r>
    <x v="2"/>
    <x v="0"/>
    <x v="396"/>
    <x v="0"/>
    <x v="42"/>
    <x v="44"/>
    <x v="5"/>
    <n v="54"/>
    <n v="50"/>
    <x v="1147"/>
    <x v="4452"/>
    <n v="0.4"/>
    <x v="2"/>
  </r>
  <r>
    <x v="2"/>
    <x v="0"/>
    <x v="428"/>
    <x v="0"/>
    <x v="42"/>
    <x v="44"/>
    <x v="0"/>
    <n v="52"/>
    <n v="113"/>
    <x v="1970"/>
    <x v="4453"/>
    <n v="0.54"/>
    <x v="2"/>
  </r>
  <r>
    <x v="2"/>
    <x v="0"/>
    <x v="428"/>
    <x v="0"/>
    <x v="42"/>
    <x v="44"/>
    <x v="1"/>
    <n v="48"/>
    <n v="58"/>
    <x v="2740"/>
    <x v="4454"/>
    <n v="0.45999999999999996"/>
    <x v="2"/>
  </r>
  <r>
    <x v="2"/>
    <x v="0"/>
    <x v="428"/>
    <x v="0"/>
    <x v="42"/>
    <x v="44"/>
    <x v="2"/>
    <n v="49"/>
    <n v="25"/>
    <x v="2741"/>
    <x v="4455"/>
    <n v="0.45999999999999996"/>
    <x v="2"/>
  </r>
  <r>
    <x v="0"/>
    <x v="0"/>
    <x v="428"/>
    <x v="0"/>
    <x v="42"/>
    <x v="44"/>
    <x v="3"/>
    <n v="49"/>
    <n v="21"/>
    <x v="2742"/>
    <x v="3034"/>
    <n v="0.5"/>
    <x v="2"/>
  </r>
  <r>
    <x v="0"/>
    <x v="0"/>
    <x v="428"/>
    <x v="0"/>
    <x v="42"/>
    <x v="44"/>
    <x v="4"/>
    <n v="56"/>
    <n v="20"/>
    <x v="2514"/>
    <x v="4456"/>
    <n v="0.4"/>
    <x v="2"/>
  </r>
  <r>
    <x v="0"/>
    <x v="0"/>
    <x v="428"/>
    <x v="0"/>
    <x v="42"/>
    <x v="44"/>
    <x v="5"/>
    <n v="60"/>
    <n v="52"/>
    <x v="1320"/>
    <x v="4071"/>
    <n v="0.4"/>
    <x v="2"/>
  </r>
  <r>
    <x v="0"/>
    <x v="0"/>
    <x v="458"/>
    <x v="0"/>
    <x v="42"/>
    <x v="44"/>
    <x v="0"/>
    <n v="58"/>
    <n v="88"/>
    <x v="2743"/>
    <x v="4457"/>
    <n v="0.55000000000000004"/>
    <x v="2"/>
  </r>
  <r>
    <x v="0"/>
    <x v="0"/>
    <x v="458"/>
    <x v="0"/>
    <x v="42"/>
    <x v="44"/>
    <x v="1"/>
    <n v="45"/>
    <n v="51"/>
    <x v="2744"/>
    <x v="4458"/>
    <n v="0.47"/>
    <x v="2"/>
  </r>
  <r>
    <x v="0"/>
    <x v="0"/>
    <x v="458"/>
    <x v="0"/>
    <x v="42"/>
    <x v="44"/>
    <x v="2"/>
    <n v="49"/>
    <n v="48"/>
    <x v="1045"/>
    <x v="4459"/>
    <n v="0.5"/>
    <x v="2"/>
  </r>
  <r>
    <x v="0"/>
    <x v="0"/>
    <x v="458"/>
    <x v="0"/>
    <x v="42"/>
    <x v="44"/>
    <x v="3"/>
    <n v="48"/>
    <n v="41"/>
    <x v="2745"/>
    <x v="4460"/>
    <n v="0.45999999999999996"/>
    <x v="2"/>
  </r>
  <r>
    <x v="0"/>
    <x v="0"/>
    <x v="458"/>
    <x v="0"/>
    <x v="42"/>
    <x v="44"/>
    <x v="4"/>
    <n v="56"/>
    <n v="31"/>
    <x v="2746"/>
    <x v="4461"/>
    <n v="0.44"/>
    <x v="2"/>
  </r>
  <r>
    <x v="0"/>
    <x v="0"/>
    <x v="458"/>
    <x v="0"/>
    <x v="42"/>
    <x v="44"/>
    <x v="5"/>
    <n v="62"/>
    <n v="63"/>
    <x v="2747"/>
    <x v="4462"/>
    <n v="0.43"/>
    <x v="2"/>
  </r>
  <r>
    <x v="0"/>
    <x v="0"/>
    <x v="487"/>
    <x v="0"/>
    <x v="42"/>
    <x v="44"/>
    <x v="0"/>
    <n v="57"/>
    <n v="122"/>
    <x v="2748"/>
    <x v="4463"/>
    <n v="0.5"/>
    <x v="2"/>
  </r>
  <r>
    <x v="0"/>
    <x v="0"/>
    <x v="487"/>
    <x v="0"/>
    <x v="42"/>
    <x v="44"/>
    <x v="1"/>
    <n v="46"/>
    <n v="65"/>
    <x v="1044"/>
    <x v="4075"/>
    <n v="0.5"/>
    <x v="2"/>
  </r>
  <r>
    <x v="0"/>
    <x v="0"/>
    <x v="487"/>
    <x v="0"/>
    <x v="42"/>
    <x v="44"/>
    <x v="2"/>
    <n v="45"/>
    <n v="65"/>
    <x v="2071"/>
    <x v="4464"/>
    <n v="0.47"/>
    <x v="2"/>
  </r>
  <r>
    <x v="0"/>
    <x v="0"/>
    <x v="487"/>
    <x v="0"/>
    <x v="42"/>
    <x v="44"/>
    <x v="3"/>
    <n v="49"/>
    <n v="44"/>
    <x v="1009"/>
    <x v="4465"/>
    <n v="0.47"/>
    <x v="2"/>
  </r>
  <r>
    <x v="0"/>
    <x v="0"/>
    <x v="487"/>
    <x v="0"/>
    <x v="42"/>
    <x v="44"/>
    <x v="4"/>
    <n v="54"/>
    <n v="51"/>
    <x v="2039"/>
    <x v="4466"/>
    <n v="0.41"/>
    <x v="2"/>
  </r>
  <r>
    <x v="0"/>
    <x v="0"/>
    <x v="487"/>
    <x v="0"/>
    <x v="42"/>
    <x v="44"/>
    <x v="5"/>
    <n v="61"/>
    <n v="72"/>
    <x v="2749"/>
    <x v="4467"/>
    <n v="0.42"/>
    <x v="2"/>
  </r>
  <r>
    <x v="0"/>
    <x v="0"/>
    <x v="181"/>
    <x v="0"/>
    <x v="42"/>
    <x v="44"/>
    <x v="0"/>
    <n v="36"/>
    <n v="137"/>
    <x v="1822"/>
    <x v="4468"/>
    <n v="0.44999999999999996"/>
    <x v="2"/>
  </r>
  <r>
    <x v="0"/>
    <x v="0"/>
    <x v="181"/>
    <x v="0"/>
    <x v="42"/>
    <x v="44"/>
    <x v="1"/>
    <n v="38"/>
    <n v="81"/>
    <x v="1068"/>
    <x v="4469"/>
    <n v="0.5"/>
    <x v="2"/>
  </r>
  <r>
    <x v="0"/>
    <x v="0"/>
    <x v="181"/>
    <x v="0"/>
    <x v="42"/>
    <x v="44"/>
    <x v="2"/>
    <n v="29"/>
    <n v="91"/>
    <x v="1938"/>
    <x v="4386"/>
    <n v="0.53"/>
    <x v="2"/>
  </r>
  <r>
    <x v="0"/>
    <x v="0"/>
    <x v="181"/>
    <x v="0"/>
    <x v="42"/>
    <x v="44"/>
    <x v="3"/>
    <n v="32"/>
    <n v="47"/>
    <x v="2718"/>
    <x v="4470"/>
    <n v="0.55000000000000004"/>
    <x v="2"/>
  </r>
  <r>
    <x v="0"/>
    <x v="0"/>
    <x v="181"/>
    <x v="0"/>
    <x v="42"/>
    <x v="44"/>
    <x v="4"/>
    <n v="49"/>
    <n v="59"/>
    <x v="2750"/>
    <x v="4471"/>
    <n v="0.42"/>
    <x v="2"/>
  </r>
  <r>
    <x v="0"/>
    <x v="0"/>
    <x v="181"/>
    <x v="0"/>
    <x v="42"/>
    <x v="44"/>
    <x v="5"/>
    <n v="36"/>
    <n v="81"/>
    <x v="2751"/>
    <x v="4472"/>
    <n v="0.51"/>
    <x v="2"/>
  </r>
  <r>
    <x v="0"/>
    <x v="0"/>
    <x v="210"/>
    <x v="0"/>
    <x v="42"/>
    <x v="44"/>
    <x v="0"/>
    <n v="39"/>
    <n v="144"/>
    <x v="797"/>
    <x v="4473"/>
    <n v="0.5"/>
    <x v="2"/>
  </r>
  <r>
    <x v="0"/>
    <x v="0"/>
    <x v="210"/>
    <x v="0"/>
    <x v="42"/>
    <x v="44"/>
    <x v="1"/>
    <n v="37"/>
    <n v="61"/>
    <x v="2570"/>
    <x v="4474"/>
    <n v="0.45999999999999996"/>
    <x v="2"/>
  </r>
  <r>
    <x v="0"/>
    <x v="0"/>
    <x v="210"/>
    <x v="0"/>
    <x v="42"/>
    <x v="44"/>
    <x v="2"/>
    <n v="27"/>
    <n v="69"/>
    <x v="2704"/>
    <x v="4475"/>
    <n v="0.51"/>
    <x v="2"/>
  </r>
  <r>
    <x v="0"/>
    <x v="0"/>
    <x v="210"/>
    <x v="0"/>
    <x v="43"/>
    <x v="45"/>
    <x v="3"/>
    <n v="33"/>
    <n v="45"/>
    <x v="2752"/>
    <x v="4476"/>
    <n v="0.55000000000000004"/>
    <x v="2"/>
  </r>
  <r>
    <x v="0"/>
    <x v="0"/>
    <x v="210"/>
    <x v="0"/>
    <x v="43"/>
    <x v="45"/>
    <x v="4"/>
    <n v="45"/>
    <n v="65"/>
    <x v="2071"/>
    <x v="4477"/>
    <n v="0.41"/>
    <x v="2"/>
  </r>
  <r>
    <x v="0"/>
    <x v="0"/>
    <x v="210"/>
    <x v="0"/>
    <x v="43"/>
    <x v="45"/>
    <x v="5"/>
    <n v="39"/>
    <n v="98"/>
    <x v="1299"/>
    <x v="4478"/>
    <n v="0.53"/>
    <x v="2"/>
  </r>
  <r>
    <x v="0"/>
    <x v="0"/>
    <x v="218"/>
    <x v="0"/>
    <x v="43"/>
    <x v="45"/>
    <x v="0"/>
    <n v="36"/>
    <n v="158"/>
    <x v="2753"/>
    <x v="4479"/>
    <n v="0.45999999999999996"/>
    <x v="2"/>
  </r>
  <r>
    <x v="0"/>
    <x v="0"/>
    <x v="218"/>
    <x v="0"/>
    <x v="43"/>
    <x v="45"/>
    <x v="1"/>
    <n v="39"/>
    <n v="68"/>
    <x v="2468"/>
    <x v="4480"/>
    <n v="0.44999999999999996"/>
    <x v="2"/>
  </r>
  <r>
    <x v="0"/>
    <x v="0"/>
    <x v="218"/>
    <x v="0"/>
    <x v="43"/>
    <x v="45"/>
    <x v="2"/>
    <n v="29"/>
    <n v="69"/>
    <x v="2754"/>
    <x v="4481"/>
    <n v="0.54"/>
    <x v="2"/>
  </r>
  <r>
    <x v="0"/>
    <x v="0"/>
    <x v="218"/>
    <x v="0"/>
    <x v="43"/>
    <x v="45"/>
    <x v="3"/>
    <n v="32"/>
    <n v="31"/>
    <x v="2731"/>
    <x v="4482"/>
    <n v="0.53"/>
    <x v="2"/>
  </r>
  <r>
    <x v="0"/>
    <x v="0"/>
    <x v="218"/>
    <x v="0"/>
    <x v="43"/>
    <x v="45"/>
    <x v="4"/>
    <n v="46"/>
    <n v="49"/>
    <x v="1719"/>
    <x v="4483"/>
    <n v="0.41"/>
    <x v="2"/>
  </r>
  <r>
    <x v="0"/>
    <x v="0"/>
    <x v="218"/>
    <x v="0"/>
    <x v="43"/>
    <x v="45"/>
    <x v="5"/>
    <n v="39"/>
    <n v="72"/>
    <x v="1482"/>
    <x v="2195"/>
    <n v="0.5"/>
    <x v="2"/>
  </r>
  <r>
    <x v="0"/>
    <x v="0"/>
    <x v="237"/>
    <x v="0"/>
    <x v="43"/>
    <x v="45"/>
    <x v="0"/>
    <n v="36"/>
    <n v="131"/>
    <x v="2755"/>
    <x v="4484"/>
    <n v="0.5"/>
    <x v="2"/>
  </r>
  <r>
    <x v="0"/>
    <x v="0"/>
    <x v="237"/>
    <x v="0"/>
    <x v="43"/>
    <x v="45"/>
    <x v="1"/>
    <n v="38"/>
    <n v="61"/>
    <x v="2657"/>
    <x v="4485"/>
    <n v="0.47"/>
    <x v="2"/>
  </r>
  <r>
    <x v="0"/>
    <x v="0"/>
    <x v="237"/>
    <x v="0"/>
    <x v="43"/>
    <x v="45"/>
    <x v="2"/>
    <n v="27"/>
    <n v="59"/>
    <x v="2558"/>
    <x v="4486"/>
    <n v="0.55000000000000004"/>
    <x v="2"/>
  </r>
  <r>
    <x v="0"/>
    <x v="0"/>
    <x v="237"/>
    <x v="0"/>
    <x v="43"/>
    <x v="45"/>
    <x v="3"/>
    <n v="32"/>
    <n v="44"/>
    <x v="2677"/>
    <x v="4487"/>
    <n v="0.51"/>
    <x v="2"/>
  </r>
  <r>
    <x v="0"/>
    <x v="0"/>
    <x v="237"/>
    <x v="0"/>
    <x v="43"/>
    <x v="45"/>
    <x v="4"/>
    <n v="47"/>
    <n v="45"/>
    <x v="2756"/>
    <x v="4488"/>
    <n v="0.44999999999999996"/>
    <x v="2"/>
  </r>
  <r>
    <x v="0"/>
    <x v="0"/>
    <x v="237"/>
    <x v="0"/>
    <x v="43"/>
    <x v="45"/>
    <x v="5"/>
    <n v="38"/>
    <n v="78"/>
    <x v="2401"/>
    <x v="4489"/>
    <n v="0.54"/>
    <x v="2"/>
  </r>
  <r>
    <x v="0"/>
    <x v="0"/>
    <x v="266"/>
    <x v="0"/>
    <x v="43"/>
    <x v="45"/>
    <x v="0"/>
    <n v="51"/>
    <n v="160"/>
    <x v="2757"/>
    <x v="4490"/>
    <n v="0.48"/>
    <x v="2"/>
  </r>
  <r>
    <x v="0"/>
    <x v="0"/>
    <x v="266"/>
    <x v="0"/>
    <x v="43"/>
    <x v="45"/>
    <x v="1"/>
    <n v="47"/>
    <n v="69"/>
    <x v="1954"/>
    <x v="4491"/>
    <n v="0.44999999999999996"/>
    <x v="2"/>
  </r>
  <r>
    <x v="0"/>
    <x v="0"/>
    <x v="266"/>
    <x v="0"/>
    <x v="43"/>
    <x v="45"/>
    <x v="2"/>
    <n v="41"/>
    <n v="81"/>
    <x v="2758"/>
    <x v="4492"/>
    <n v="0.52"/>
    <x v="2"/>
  </r>
  <r>
    <x v="0"/>
    <x v="0"/>
    <x v="266"/>
    <x v="0"/>
    <x v="43"/>
    <x v="45"/>
    <x v="3"/>
    <n v="41"/>
    <n v="65"/>
    <x v="2759"/>
    <x v="4493"/>
    <n v="0.52"/>
    <x v="2"/>
  </r>
  <r>
    <x v="0"/>
    <x v="0"/>
    <x v="266"/>
    <x v="0"/>
    <x v="43"/>
    <x v="45"/>
    <x v="4"/>
    <n v="50"/>
    <n v="74"/>
    <x v="2760"/>
    <x v="4494"/>
    <n v="0.42"/>
    <x v="2"/>
  </r>
  <r>
    <x v="0"/>
    <x v="0"/>
    <x v="266"/>
    <x v="0"/>
    <x v="43"/>
    <x v="45"/>
    <x v="5"/>
    <n v="54"/>
    <n v="104"/>
    <x v="797"/>
    <x v="4495"/>
    <n v="0.55000000000000004"/>
    <x v="2"/>
  </r>
  <r>
    <x v="0"/>
    <x v="0"/>
    <x v="299"/>
    <x v="0"/>
    <x v="43"/>
    <x v="45"/>
    <x v="0"/>
    <n v="51"/>
    <n v="189"/>
    <x v="2761"/>
    <x v="4496"/>
    <n v="0.45999999999999996"/>
    <x v="2"/>
  </r>
  <r>
    <x v="0"/>
    <x v="0"/>
    <x v="299"/>
    <x v="0"/>
    <x v="43"/>
    <x v="45"/>
    <x v="1"/>
    <n v="48"/>
    <n v="120"/>
    <x v="2762"/>
    <x v="4497"/>
    <n v="0.44999999999999996"/>
    <x v="2"/>
  </r>
  <r>
    <x v="0"/>
    <x v="0"/>
    <x v="299"/>
    <x v="0"/>
    <x v="43"/>
    <x v="45"/>
    <x v="2"/>
    <n v="43"/>
    <n v="85"/>
    <x v="2228"/>
    <x v="4498"/>
    <n v="0.53"/>
    <x v="2"/>
  </r>
  <r>
    <x v="0"/>
    <x v="0"/>
    <x v="299"/>
    <x v="0"/>
    <x v="43"/>
    <x v="45"/>
    <x v="3"/>
    <n v="41"/>
    <n v="75"/>
    <x v="1491"/>
    <x v="4499"/>
    <n v="0.55000000000000004"/>
    <x v="2"/>
  </r>
  <r>
    <x v="0"/>
    <x v="0"/>
    <x v="299"/>
    <x v="0"/>
    <x v="43"/>
    <x v="45"/>
    <x v="4"/>
    <n v="50"/>
    <n v="75"/>
    <x v="2763"/>
    <x v="4500"/>
    <n v="0.4"/>
    <x v="2"/>
  </r>
  <r>
    <x v="0"/>
    <x v="0"/>
    <x v="299"/>
    <x v="0"/>
    <x v="43"/>
    <x v="45"/>
    <x v="5"/>
    <n v="56"/>
    <n v="135"/>
    <x v="832"/>
    <x v="4501"/>
    <n v="0.53"/>
    <x v="2"/>
  </r>
  <r>
    <x v="0"/>
    <x v="0"/>
    <x v="327"/>
    <x v="0"/>
    <x v="43"/>
    <x v="45"/>
    <x v="0"/>
    <n v="53"/>
    <n v="182"/>
    <x v="1368"/>
    <x v="4502"/>
    <n v="0.5"/>
    <x v="2"/>
  </r>
  <r>
    <x v="0"/>
    <x v="0"/>
    <x v="327"/>
    <x v="0"/>
    <x v="43"/>
    <x v="45"/>
    <x v="1"/>
    <n v="47"/>
    <n v="119"/>
    <x v="2764"/>
    <x v="4503"/>
    <n v="0.44999999999999996"/>
    <x v="2"/>
  </r>
  <r>
    <x v="0"/>
    <x v="0"/>
    <x v="327"/>
    <x v="0"/>
    <x v="43"/>
    <x v="45"/>
    <x v="2"/>
    <n v="41"/>
    <n v="102"/>
    <x v="2765"/>
    <x v="4504"/>
    <n v="0.54"/>
    <x v="2"/>
  </r>
  <r>
    <x v="0"/>
    <x v="0"/>
    <x v="327"/>
    <x v="0"/>
    <x v="43"/>
    <x v="45"/>
    <x v="3"/>
    <n v="43"/>
    <n v="90"/>
    <x v="2222"/>
    <x v="4505"/>
    <n v="0.53"/>
    <x v="2"/>
  </r>
  <r>
    <x v="0"/>
    <x v="0"/>
    <x v="327"/>
    <x v="0"/>
    <x v="43"/>
    <x v="45"/>
    <x v="4"/>
    <n v="51"/>
    <n v="94"/>
    <x v="2535"/>
    <x v="4506"/>
    <n v="0.41"/>
    <x v="2"/>
  </r>
  <r>
    <x v="0"/>
    <x v="0"/>
    <x v="327"/>
    <x v="0"/>
    <x v="43"/>
    <x v="45"/>
    <x v="5"/>
    <n v="55"/>
    <n v="145"/>
    <x v="2255"/>
    <x v="4507"/>
    <n v="0.5"/>
    <x v="2"/>
  </r>
  <r>
    <x v="0"/>
    <x v="0"/>
    <x v="359"/>
    <x v="0"/>
    <x v="43"/>
    <x v="45"/>
    <x v="0"/>
    <n v="50"/>
    <n v="163"/>
    <x v="1921"/>
    <x v="4508"/>
    <n v="0.49"/>
    <x v="2"/>
  </r>
  <r>
    <x v="0"/>
    <x v="0"/>
    <x v="359"/>
    <x v="0"/>
    <x v="43"/>
    <x v="45"/>
    <x v="1"/>
    <n v="47"/>
    <n v="128"/>
    <x v="2766"/>
    <x v="4509"/>
    <n v="0.45999999999999996"/>
    <x v="2"/>
  </r>
  <r>
    <x v="0"/>
    <x v="0"/>
    <x v="359"/>
    <x v="0"/>
    <x v="43"/>
    <x v="45"/>
    <x v="2"/>
    <n v="42"/>
    <n v="105"/>
    <x v="1692"/>
    <x v="3348"/>
    <n v="0.5"/>
    <x v="2"/>
  </r>
  <r>
    <x v="0"/>
    <x v="0"/>
    <x v="359"/>
    <x v="0"/>
    <x v="43"/>
    <x v="45"/>
    <x v="3"/>
    <n v="41"/>
    <n v="63"/>
    <x v="2099"/>
    <x v="3141"/>
    <n v="0.5"/>
    <x v="2"/>
  </r>
  <r>
    <x v="0"/>
    <x v="0"/>
    <x v="359"/>
    <x v="0"/>
    <x v="43"/>
    <x v="45"/>
    <x v="4"/>
    <n v="50"/>
    <n v="63"/>
    <x v="1438"/>
    <x v="2140"/>
    <n v="0.44999999999999996"/>
    <x v="2"/>
  </r>
  <r>
    <x v="0"/>
    <x v="0"/>
    <x v="359"/>
    <x v="0"/>
    <x v="43"/>
    <x v="45"/>
    <x v="5"/>
    <n v="59"/>
    <n v="120"/>
    <x v="2547"/>
    <x v="4510"/>
    <n v="0.52"/>
    <x v="2"/>
  </r>
  <r>
    <x v="0"/>
    <x v="0"/>
    <x v="389"/>
    <x v="0"/>
    <x v="43"/>
    <x v="45"/>
    <x v="0"/>
    <n v="50"/>
    <n v="142"/>
    <x v="2121"/>
    <x v="4511"/>
    <n v="0.49"/>
    <x v="2"/>
  </r>
  <r>
    <x v="0"/>
    <x v="0"/>
    <x v="389"/>
    <x v="0"/>
    <x v="43"/>
    <x v="45"/>
    <x v="1"/>
    <n v="47"/>
    <n v="85"/>
    <x v="2767"/>
    <x v="4512"/>
    <n v="0.44999999999999996"/>
    <x v="2"/>
  </r>
  <r>
    <x v="0"/>
    <x v="0"/>
    <x v="389"/>
    <x v="0"/>
    <x v="43"/>
    <x v="45"/>
    <x v="2"/>
    <n v="43"/>
    <n v="61"/>
    <x v="1122"/>
    <x v="4513"/>
    <n v="0.51"/>
    <x v="2"/>
  </r>
  <r>
    <x v="0"/>
    <x v="0"/>
    <x v="389"/>
    <x v="0"/>
    <x v="43"/>
    <x v="45"/>
    <x v="3"/>
    <n v="41"/>
    <n v="60"/>
    <x v="1707"/>
    <x v="4514"/>
    <n v="0.51"/>
    <x v="2"/>
  </r>
  <r>
    <x v="0"/>
    <x v="0"/>
    <x v="389"/>
    <x v="0"/>
    <x v="43"/>
    <x v="45"/>
    <x v="4"/>
    <n v="50"/>
    <n v="60"/>
    <x v="2434"/>
    <x v="3900"/>
    <n v="0.44"/>
    <x v="2"/>
  </r>
  <r>
    <x v="0"/>
    <x v="0"/>
    <x v="389"/>
    <x v="0"/>
    <x v="43"/>
    <x v="45"/>
    <x v="5"/>
    <n v="58"/>
    <n v="84"/>
    <x v="1809"/>
    <x v="4515"/>
    <n v="0.54"/>
    <x v="2"/>
  </r>
  <r>
    <x v="0"/>
    <x v="0"/>
    <x v="421"/>
    <x v="0"/>
    <x v="43"/>
    <x v="45"/>
    <x v="0"/>
    <n v="56"/>
    <n v="128"/>
    <x v="2486"/>
    <x v="4516"/>
    <n v="0.44999999999999996"/>
    <x v="2"/>
  </r>
  <r>
    <x v="0"/>
    <x v="0"/>
    <x v="421"/>
    <x v="0"/>
    <x v="43"/>
    <x v="45"/>
    <x v="1"/>
    <n v="51"/>
    <n v="90"/>
    <x v="1253"/>
    <x v="4517"/>
    <n v="0.45999999999999996"/>
    <x v="2"/>
  </r>
  <r>
    <x v="0"/>
    <x v="0"/>
    <x v="421"/>
    <x v="0"/>
    <x v="43"/>
    <x v="45"/>
    <x v="2"/>
    <n v="50"/>
    <n v="52"/>
    <x v="1711"/>
    <x v="4518"/>
    <n v="0.55000000000000004"/>
    <x v="2"/>
  </r>
  <r>
    <x v="0"/>
    <x v="0"/>
    <x v="421"/>
    <x v="0"/>
    <x v="43"/>
    <x v="45"/>
    <x v="3"/>
    <n v="52"/>
    <n v="44"/>
    <x v="1145"/>
    <x v="1785"/>
    <n v="0.5"/>
    <x v="2"/>
  </r>
  <r>
    <x v="0"/>
    <x v="0"/>
    <x v="421"/>
    <x v="0"/>
    <x v="43"/>
    <x v="45"/>
    <x v="4"/>
    <n v="62"/>
    <n v="49"/>
    <x v="2768"/>
    <x v="4519"/>
    <n v="0.4"/>
    <x v="2"/>
  </r>
  <r>
    <x v="4"/>
    <x v="0"/>
    <x v="421"/>
    <x v="0"/>
    <x v="43"/>
    <x v="45"/>
    <x v="5"/>
    <n v="63"/>
    <n v="78"/>
    <x v="1502"/>
    <x v="4520"/>
    <n v="0.55000000000000004"/>
    <x v="2"/>
  </r>
  <r>
    <x v="4"/>
    <x v="0"/>
    <x v="451"/>
    <x v="0"/>
    <x v="43"/>
    <x v="45"/>
    <x v="0"/>
    <n v="60"/>
    <n v="135"/>
    <x v="1851"/>
    <x v="4521"/>
    <n v="0.47"/>
    <x v="2"/>
  </r>
  <r>
    <x v="4"/>
    <x v="0"/>
    <x v="451"/>
    <x v="0"/>
    <x v="43"/>
    <x v="45"/>
    <x v="1"/>
    <n v="53"/>
    <n v="85"/>
    <x v="1286"/>
    <x v="1952"/>
    <n v="0.45999999999999996"/>
    <x v="2"/>
  </r>
  <r>
    <x v="4"/>
    <x v="0"/>
    <x v="451"/>
    <x v="0"/>
    <x v="43"/>
    <x v="45"/>
    <x v="2"/>
    <n v="52"/>
    <n v="86"/>
    <x v="2769"/>
    <x v="4522"/>
    <n v="0.51"/>
    <x v="2"/>
  </r>
  <r>
    <x v="4"/>
    <x v="0"/>
    <x v="451"/>
    <x v="0"/>
    <x v="43"/>
    <x v="45"/>
    <x v="3"/>
    <n v="51"/>
    <n v="84"/>
    <x v="2533"/>
    <x v="4523"/>
    <n v="0.53"/>
    <x v="2"/>
  </r>
  <r>
    <x v="4"/>
    <x v="0"/>
    <x v="451"/>
    <x v="0"/>
    <x v="43"/>
    <x v="45"/>
    <x v="4"/>
    <n v="60"/>
    <n v="72"/>
    <x v="1069"/>
    <x v="4524"/>
    <n v="0.4"/>
    <x v="2"/>
  </r>
  <r>
    <x v="4"/>
    <x v="0"/>
    <x v="451"/>
    <x v="0"/>
    <x v="43"/>
    <x v="45"/>
    <x v="5"/>
    <n v="64"/>
    <n v="98"/>
    <x v="1154"/>
    <x v="4525"/>
    <n v="0.55000000000000004"/>
    <x v="2"/>
  </r>
  <r>
    <x v="4"/>
    <x v="0"/>
    <x v="480"/>
    <x v="0"/>
    <x v="43"/>
    <x v="45"/>
    <x v="0"/>
    <n v="62"/>
    <n v="168"/>
    <x v="1871"/>
    <x v="4526"/>
    <n v="0.47"/>
    <x v="2"/>
  </r>
  <r>
    <x v="4"/>
    <x v="0"/>
    <x v="480"/>
    <x v="0"/>
    <x v="43"/>
    <x v="45"/>
    <x v="1"/>
    <n v="50"/>
    <n v="100"/>
    <x v="1503"/>
    <x v="1838"/>
    <n v="0.48"/>
    <x v="2"/>
  </r>
  <r>
    <x v="4"/>
    <x v="0"/>
    <x v="480"/>
    <x v="0"/>
    <x v="43"/>
    <x v="45"/>
    <x v="2"/>
    <n v="50"/>
    <n v="109"/>
    <x v="2056"/>
    <x v="4527"/>
    <n v="0.54"/>
    <x v="2"/>
  </r>
  <r>
    <x v="4"/>
    <x v="0"/>
    <x v="480"/>
    <x v="0"/>
    <x v="43"/>
    <x v="45"/>
    <x v="3"/>
    <n v="53"/>
    <n v="98"/>
    <x v="2618"/>
    <x v="4528"/>
    <n v="0.54"/>
    <x v="2"/>
  </r>
  <r>
    <x v="4"/>
    <x v="0"/>
    <x v="480"/>
    <x v="0"/>
    <x v="43"/>
    <x v="45"/>
    <x v="4"/>
    <n v="61"/>
    <n v="91"/>
    <x v="1741"/>
    <x v="4529"/>
    <n v="0.4"/>
    <x v="2"/>
  </r>
  <r>
    <x v="4"/>
    <x v="0"/>
    <x v="480"/>
    <x v="0"/>
    <x v="43"/>
    <x v="45"/>
    <x v="5"/>
    <n v="65"/>
    <n v="123"/>
    <x v="942"/>
    <x v="4530"/>
    <n v="0.5"/>
    <x v="2"/>
  </r>
  <r>
    <x v="4"/>
    <x v="0"/>
    <x v="174"/>
    <x v="0"/>
    <x v="43"/>
    <x v="45"/>
    <x v="0"/>
    <n v="32"/>
    <n v="138"/>
    <x v="1617"/>
    <x v="4531"/>
    <n v="0.5"/>
    <x v="2"/>
  </r>
  <r>
    <x v="4"/>
    <x v="0"/>
    <x v="174"/>
    <x v="0"/>
    <x v="43"/>
    <x v="45"/>
    <x v="1"/>
    <n v="33"/>
    <n v="77"/>
    <x v="2414"/>
    <x v="4532"/>
    <n v="0.47"/>
    <x v="2"/>
  </r>
  <r>
    <x v="4"/>
    <x v="0"/>
    <x v="174"/>
    <x v="0"/>
    <x v="43"/>
    <x v="45"/>
    <x v="2"/>
    <n v="24"/>
    <n v="72"/>
    <x v="2100"/>
    <x v="3756"/>
    <n v="0.51"/>
    <x v="2"/>
  </r>
  <r>
    <x v="4"/>
    <x v="0"/>
    <x v="174"/>
    <x v="0"/>
    <x v="43"/>
    <x v="45"/>
    <x v="3"/>
    <n v="27"/>
    <n v="38"/>
    <x v="2770"/>
    <x v="4533"/>
    <n v="0.5"/>
    <x v="2"/>
  </r>
  <r>
    <x v="4"/>
    <x v="0"/>
    <x v="174"/>
    <x v="0"/>
    <x v="43"/>
    <x v="45"/>
    <x v="4"/>
    <n v="41"/>
    <n v="47"/>
    <x v="2771"/>
    <x v="4534"/>
    <n v="0.4"/>
    <x v="2"/>
  </r>
  <r>
    <x v="4"/>
    <x v="0"/>
    <x v="174"/>
    <x v="0"/>
    <x v="43"/>
    <x v="45"/>
    <x v="5"/>
    <n v="33"/>
    <n v="69"/>
    <x v="2665"/>
    <x v="4535"/>
    <n v="0.55000000000000004"/>
    <x v="2"/>
  </r>
  <r>
    <x v="4"/>
    <x v="0"/>
    <x v="203"/>
    <x v="0"/>
    <x v="43"/>
    <x v="45"/>
    <x v="0"/>
    <n v="34"/>
    <n v="147"/>
    <x v="1123"/>
    <x v="4536"/>
    <n v="0.48"/>
    <x v="2"/>
  </r>
  <r>
    <x v="4"/>
    <x v="0"/>
    <x v="203"/>
    <x v="0"/>
    <x v="43"/>
    <x v="45"/>
    <x v="1"/>
    <n v="32"/>
    <n v="53"/>
    <x v="2571"/>
    <x v="4537"/>
    <n v="0.5"/>
    <x v="2"/>
  </r>
  <r>
    <x v="4"/>
    <x v="0"/>
    <x v="203"/>
    <x v="0"/>
    <x v="43"/>
    <x v="45"/>
    <x v="2"/>
    <n v="24"/>
    <n v="63"/>
    <x v="1005"/>
    <x v="3002"/>
    <n v="0.51"/>
    <x v="2"/>
  </r>
  <r>
    <x v="4"/>
    <x v="0"/>
    <x v="203"/>
    <x v="0"/>
    <x v="44"/>
    <x v="46"/>
    <x v="3"/>
    <n v="29"/>
    <n v="30"/>
    <x v="2584"/>
    <x v="4538"/>
    <n v="0.53"/>
    <x v="2"/>
  </r>
  <r>
    <x v="4"/>
    <x v="0"/>
    <x v="203"/>
    <x v="0"/>
    <x v="44"/>
    <x v="46"/>
    <x v="4"/>
    <n v="41"/>
    <n v="47"/>
    <x v="2771"/>
    <x v="4534"/>
    <n v="0.4"/>
    <x v="2"/>
  </r>
  <r>
    <x v="4"/>
    <x v="0"/>
    <x v="203"/>
    <x v="0"/>
    <x v="44"/>
    <x v="46"/>
    <x v="5"/>
    <n v="32"/>
    <n v="74"/>
    <x v="2580"/>
    <x v="4539"/>
    <n v="0.53"/>
    <x v="2"/>
  </r>
  <r>
    <x v="4"/>
    <x v="0"/>
    <x v="708"/>
    <x v="0"/>
    <x v="44"/>
    <x v="46"/>
    <x v="0"/>
    <n v="32"/>
    <n v="144"/>
    <x v="2040"/>
    <x v="3058"/>
    <n v="0.45999999999999996"/>
    <x v="2"/>
  </r>
  <r>
    <x v="4"/>
    <x v="0"/>
    <x v="708"/>
    <x v="0"/>
    <x v="44"/>
    <x v="46"/>
    <x v="1"/>
    <n v="32"/>
    <n v="58"/>
    <x v="2528"/>
    <x v="4540"/>
    <n v="0.49"/>
    <x v="2"/>
  </r>
  <r>
    <x v="4"/>
    <x v="0"/>
    <x v="708"/>
    <x v="0"/>
    <x v="44"/>
    <x v="46"/>
    <x v="2"/>
    <n v="24"/>
    <n v="59"/>
    <x v="2772"/>
    <x v="4541"/>
    <n v="0.53"/>
    <x v="2"/>
  </r>
  <r>
    <x v="4"/>
    <x v="0"/>
    <x v="708"/>
    <x v="0"/>
    <x v="44"/>
    <x v="46"/>
    <x v="3"/>
    <n v="27"/>
    <n v="22"/>
    <x v="2773"/>
    <x v="4542"/>
    <n v="0.52"/>
    <x v="2"/>
  </r>
  <r>
    <x v="4"/>
    <x v="0"/>
    <x v="708"/>
    <x v="0"/>
    <x v="44"/>
    <x v="46"/>
    <x v="4"/>
    <n v="43"/>
    <n v="34"/>
    <x v="2774"/>
    <x v="4543"/>
    <n v="0.44999999999999996"/>
    <x v="2"/>
  </r>
  <r>
    <x v="4"/>
    <x v="0"/>
    <x v="708"/>
    <x v="0"/>
    <x v="44"/>
    <x v="46"/>
    <x v="5"/>
    <n v="32"/>
    <n v="61"/>
    <x v="993"/>
    <x v="4544"/>
    <n v="0.5"/>
    <x v="2"/>
  </r>
  <r>
    <x v="4"/>
    <x v="0"/>
    <x v="230"/>
    <x v="0"/>
    <x v="44"/>
    <x v="46"/>
    <x v="0"/>
    <n v="34"/>
    <n v="133"/>
    <x v="2619"/>
    <x v="4545"/>
    <n v="0.5"/>
    <x v="2"/>
  </r>
  <r>
    <x v="4"/>
    <x v="0"/>
    <x v="230"/>
    <x v="0"/>
    <x v="44"/>
    <x v="46"/>
    <x v="1"/>
    <n v="33"/>
    <n v="51"/>
    <x v="2775"/>
    <x v="4546"/>
    <n v="0.45999999999999996"/>
    <x v="2"/>
  </r>
  <r>
    <x v="4"/>
    <x v="0"/>
    <x v="230"/>
    <x v="0"/>
    <x v="44"/>
    <x v="46"/>
    <x v="2"/>
    <n v="24"/>
    <n v="51"/>
    <x v="2549"/>
    <x v="4547"/>
    <n v="0.5"/>
    <x v="2"/>
  </r>
  <r>
    <x v="4"/>
    <x v="0"/>
    <x v="230"/>
    <x v="0"/>
    <x v="44"/>
    <x v="46"/>
    <x v="3"/>
    <n v="27"/>
    <n v="27"/>
    <x v="2776"/>
    <x v="4548"/>
    <n v="0.51"/>
    <x v="2"/>
  </r>
  <r>
    <x v="4"/>
    <x v="0"/>
    <x v="230"/>
    <x v="0"/>
    <x v="44"/>
    <x v="46"/>
    <x v="4"/>
    <n v="44"/>
    <n v="27"/>
    <x v="1677"/>
    <x v="4549"/>
    <n v="0.44"/>
    <x v="2"/>
  </r>
  <r>
    <x v="4"/>
    <x v="0"/>
    <x v="230"/>
    <x v="0"/>
    <x v="44"/>
    <x v="46"/>
    <x v="5"/>
    <n v="33"/>
    <n v="68"/>
    <x v="1152"/>
    <x v="4097"/>
    <n v="0.54"/>
    <x v="2"/>
  </r>
  <r>
    <x v="4"/>
    <x v="0"/>
    <x v="259"/>
    <x v="0"/>
    <x v="44"/>
    <x v="46"/>
    <x v="0"/>
    <n v="48"/>
    <n v="130"/>
    <x v="1204"/>
    <x v="3641"/>
    <n v="0.47"/>
    <x v="2"/>
  </r>
  <r>
    <x v="4"/>
    <x v="0"/>
    <x v="259"/>
    <x v="0"/>
    <x v="44"/>
    <x v="46"/>
    <x v="1"/>
    <n v="41"/>
    <n v="68"/>
    <x v="1119"/>
    <x v="2492"/>
    <n v="0.5"/>
    <x v="2"/>
  </r>
  <r>
    <x v="4"/>
    <x v="0"/>
    <x v="259"/>
    <x v="0"/>
    <x v="44"/>
    <x v="46"/>
    <x v="2"/>
    <n v="38"/>
    <n v="75"/>
    <x v="1027"/>
    <x v="3069"/>
    <n v="0.5"/>
    <x v="2"/>
  </r>
  <r>
    <x v="4"/>
    <x v="0"/>
    <x v="259"/>
    <x v="0"/>
    <x v="44"/>
    <x v="46"/>
    <x v="3"/>
    <n v="38"/>
    <n v="56"/>
    <x v="1001"/>
    <x v="4550"/>
    <n v="0.5"/>
    <x v="2"/>
  </r>
  <r>
    <x v="4"/>
    <x v="0"/>
    <x v="259"/>
    <x v="0"/>
    <x v="44"/>
    <x v="46"/>
    <x v="4"/>
    <n v="47"/>
    <n v="68"/>
    <x v="2209"/>
    <x v="1754"/>
    <n v="0.41"/>
    <x v="2"/>
  </r>
  <r>
    <x v="4"/>
    <x v="0"/>
    <x v="259"/>
    <x v="0"/>
    <x v="44"/>
    <x v="46"/>
    <x v="5"/>
    <n v="51"/>
    <n v="102"/>
    <x v="1285"/>
    <x v="4260"/>
    <n v="0.52"/>
    <x v="2"/>
  </r>
  <r>
    <x v="4"/>
    <x v="0"/>
    <x v="292"/>
    <x v="0"/>
    <x v="44"/>
    <x v="46"/>
    <x v="0"/>
    <n v="45"/>
    <n v="156"/>
    <x v="2029"/>
    <x v="4551"/>
    <n v="0.45999999999999996"/>
    <x v="2"/>
  </r>
  <r>
    <x v="4"/>
    <x v="0"/>
    <x v="292"/>
    <x v="0"/>
    <x v="44"/>
    <x v="46"/>
    <x v="1"/>
    <n v="44"/>
    <n v="105"/>
    <x v="1506"/>
    <x v="2379"/>
    <n v="0.45999999999999996"/>
    <x v="2"/>
  </r>
  <r>
    <x v="4"/>
    <x v="0"/>
    <x v="292"/>
    <x v="0"/>
    <x v="44"/>
    <x v="46"/>
    <x v="2"/>
    <n v="38"/>
    <n v="69"/>
    <x v="2420"/>
    <x v="4552"/>
    <n v="0.53"/>
    <x v="2"/>
  </r>
  <r>
    <x v="4"/>
    <x v="0"/>
    <x v="292"/>
    <x v="0"/>
    <x v="44"/>
    <x v="46"/>
    <x v="3"/>
    <n v="39"/>
    <n v="65"/>
    <x v="2777"/>
    <x v="4553"/>
    <n v="0.54"/>
    <x v="2"/>
  </r>
  <r>
    <x v="4"/>
    <x v="0"/>
    <x v="292"/>
    <x v="0"/>
    <x v="44"/>
    <x v="46"/>
    <x v="4"/>
    <n v="46"/>
    <n v="65"/>
    <x v="1044"/>
    <x v="4554"/>
    <n v="0.44999999999999996"/>
    <x v="2"/>
  </r>
  <r>
    <x v="4"/>
    <x v="0"/>
    <x v="292"/>
    <x v="0"/>
    <x v="44"/>
    <x v="46"/>
    <x v="5"/>
    <n v="50"/>
    <n v="120"/>
    <x v="1194"/>
    <x v="605"/>
    <n v="0.5"/>
    <x v="2"/>
  </r>
  <r>
    <x v="4"/>
    <x v="0"/>
    <x v="320"/>
    <x v="0"/>
    <x v="44"/>
    <x v="46"/>
    <x v="0"/>
    <n v="47"/>
    <n v="188"/>
    <x v="1373"/>
    <x v="4555"/>
    <n v="0.47"/>
    <x v="2"/>
  </r>
  <r>
    <x v="4"/>
    <x v="0"/>
    <x v="320"/>
    <x v="0"/>
    <x v="44"/>
    <x v="46"/>
    <x v="1"/>
    <n v="42"/>
    <n v="98"/>
    <x v="1728"/>
    <x v="4315"/>
    <n v="0.5"/>
    <x v="2"/>
  </r>
  <r>
    <x v="4"/>
    <x v="0"/>
    <x v="320"/>
    <x v="0"/>
    <x v="44"/>
    <x v="46"/>
    <x v="2"/>
    <n v="37"/>
    <n v="81"/>
    <x v="1592"/>
    <x v="4556"/>
    <n v="0.52"/>
    <x v="2"/>
  </r>
  <r>
    <x v="4"/>
    <x v="0"/>
    <x v="320"/>
    <x v="0"/>
    <x v="44"/>
    <x v="46"/>
    <x v="3"/>
    <n v="36"/>
    <n v="63"/>
    <x v="1439"/>
    <x v="4557"/>
    <n v="0.54"/>
    <x v="2"/>
  </r>
  <r>
    <x v="4"/>
    <x v="0"/>
    <x v="320"/>
    <x v="0"/>
    <x v="44"/>
    <x v="46"/>
    <x v="4"/>
    <n v="48"/>
    <n v="74"/>
    <x v="2778"/>
    <x v="4558"/>
    <n v="0.43"/>
    <x v="2"/>
  </r>
  <r>
    <x v="4"/>
    <x v="0"/>
    <x v="320"/>
    <x v="0"/>
    <x v="44"/>
    <x v="46"/>
    <x v="5"/>
    <n v="54"/>
    <n v="131"/>
    <x v="1725"/>
    <x v="4559"/>
    <n v="0.53"/>
    <x v="2"/>
  </r>
  <r>
    <x v="4"/>
    <x v="0"/>
    <x v="352"/>
    <x v="0"/>
    <x v="44"/>
    <x v="46"/>
    <x v="0"/>
    <n v="47"/>
    <n v="180"/>
    <x v="2302"/>
    <x v="4560"/>
    <n v="0.48"/>
    <x v="2"/>
  </r>
  <r>
    <x v="4"/>
    <x v="0"/>
    <x v="352"/>
    <x v="0"/>
    <x v="44"/>
    <x v="46"/>
    <x v="1"/>
    <n v="42"/>
    <n v="101"/>
    <x v="2378"/>
    <x v="3670"/>
    <n v="0.47"/>
    <x v="2"/>
  </r>
  <r>
    <x v="4"/>
    <x v="0"/>
    <x v="352"/>
    <x v="0"/>
    <x v="44"/>
    <x v="46"/>
    <x v="2"/>
    <n v="37"/>
    <n v="75"/>
    <x v="2173"/>
    <x v="4561"/>
    <n v="0.54"/>
    <x v="2"/>
  </r>
  <r>
    <x v="4"/>
    <x v="0"/>
    <x v="352"/>
    <x v="0"/>
    <x v="44"/>
    <x v="46"/>
    <x v="3"/>
    <n v="36"/>
    <n v="52"/>
    <x v="1039"/>
    <x v="4562"/>
    <n v="0.51"/>
    <x v="2"/>
  </r>
  <r>
    <x v="4"/>
    <x v="0"/>
    <x v="352"/>
    <x v="0"/>
    <x v="44"/>
    <x v="46"/>
    <x v="4"/>
    <n v="46"/>
    <n v="46"/>
    <x v="1769"/>
    <x v="4563"/>
    <n v="0.43"/>
    <x v="2"/>
  </r>
  <r>
    <x v="4"/>
    <x v="0"/>
    <x v="352"/>
    <x v="0"/>
    <x v="44"/>
    <x v="46"/>
    <x v="5"/>
    <n v="52"/>
    <n v="105"/>
    <x v="1780"/>
    <x v="4564"/>
    <n v="0.53"/>
    <x v="2"/>
  </r>
  <r>
    <x v="4"/>
    <x v="0"/>
    <x v="382"/>
    <x v="0"/>
    <x v="44"/>
    <x v="46"/>
    <x v="0"/>
    <n v="46"/>
    <n v="124"/>
    <x v="2779"/>
    <x v="4565"/>
    <n v="0.49"/>
    <x v="2"/>
  </r>
  <r>
    <x v="4"/>
    <x v="0"/>
    <x v="382"/>
    <x v="0"/>
    <x v="44"/>
    <x v="46"/>
    <x v="1"/>
    <n v="41"/>
    <n v="72"/>
    <x v="2438"/>
    <x v="3391"/>
    <n v="0.5"/>
    <x v="2"/>
  </r>
  <r>
    <x v="4"/>
    <x v="0"/>
    <x v="382"/>
    <x v="0"/>
    <x v="44"/>
    <x v="46"/>
    <x v="2"/>
    <n v="39"/>
    <n v="51"/>
    <x v="2265"/>
    <x v="4566"/>
    <n v="0.53"/>
    <x v="2"/>
  </r>
  <r>
    <x v="4"/>
    <x v="0"/>
    <x v="382"/>
    <x v="0"/>
    <x v="44"/>
    <x v="46"/>
    <x v="3"/>
    <n v="37"/>
    <n v="38"/>
    <x v="1428"/>
    <x v="4567"/>
    <n v="0.53"/>
    <x v="2"/>
  </r>
  <r>
    <x v="4"/>
    <x v="0"/>
    <x v="382"/>
    <x v="0"/>
    <x v="44"/>
    <x v="46"/>
    <x v="4"/>
    <n v="47"/>
    <n v="41"/>
    <x v="2771"/>
    <x v="4568"/>
    <n v="0.41"/>
    <x v="2"/>
  </r>
  <r>
    <x v="4"/>
    <x v="0"/>
    <x v="382"/>
    <x v="0"/>
    <x v="44"/>
    <x v="46"/>
    <x v="5"/>
    <n v="50"/>
    <n v="73"/>
    <x v="2780"/>
    <x v="4569"/>
    <n v="0.53"/>
    <x v="2"/>
  </r>
  <r>
    <x v="4"/>
    <x v="0"/>
    <x v="414"/>
    <x v="0"/>
    <x v="44"/>
    <x v="46"/>
    <x v="0"/>
    <n v="53"/>
    <n v="119"/>
    <x v="2781"/>
    <x v="4570"/>
    <n v="0.45999999999999996"/>
    <x v="2"/>
  </r>
  <r>
    <x v="4"/>
    <x v="0"/>
    <x v="414"/>
    <x v="0"/>
    <x v="44"/>
    <x v="46"/>
    <x v="1"/>
    <n v="48"/>
    <n v="63"/>
    <x v="2091"/>
    <x v="1682"/>
    <n v="0.5"/>
    <x v="2"/>
  </r>
  <r>
    <x v="4"/>
    <x v="0"/>
    <x v="414"/>
    <x v="0"/>
    <x v="44"/>
    <x v="46"/>
    <x v="2"/>
    <n v="46"/>
    <n v="42"/>
    <x v="2411"/>
    <x v="4571"/>
    <n v="0.5"/>
    <x v="2"/>
  </r>
  <r>
    <x v="4"/>
    <x v="0"/>
    <x v="414"/>
    <x v="0"/>
    <x v="44"/>
    <x v="46"/>
    <x v="3"/>
    <n v="48"/>
    <n v="31"/>
    <x v="2782"/>
    <x v="4572"/>
    <n v="0.52"/>
    <x v="2"/>
  </r>
  <r>
    <x v="4"/>
    <x v="0"/>
    <x v="414"/>
    <x v="0"/>
    <x v="44"/>
    <x v="46"/>
    <x v="4"/>
    <n v="58"/>
    <n v="38"/>
    <x v="1945"/>
    <x v="4573"/>
    <n v="0.41"/>
    <x v="2"/>
  </r>
  <r>
    <x v="2"/>
    <x v="0"/>
    <x v="414"/>
    <x v="0"/>
    <x v="44"/>
    <x v="46"/>
    <x v="5"/>
    <n v="62"/>
    <n v="68"/>
    <x v="2783"/>
    <x v="4574"/>
    <n v="0.53"/>
    <x v="2"/>
  </r>
  <r>
    <x v="2"/>
    <x v="0"/>
    <x v="444"/>
    <x v="0"/>
    <x v="44"/>
    <x v="46"/>
    <x v="0"/>
    <n v="59"/>
    <n v="108"/>
    <x v="1488"/>
    <x v="4575"/>
    <n v="0.48"/>
    <x v="2"/>
  </r>
  <r>
    <x v="2"/>
    <x v="0"/>
    <x v="444"/>
    <x v="0"/>
    <x v="44"/>
    <x v="46"/>
    <x v="1"/>
    <n v="46"/>
    <n v="80"/>
    <x v="2784"/>
    <x v="4576"/>
    <n v="0.49"/>
    <x v="2"/>
  </r>
  <r>
    <x v="2"/>
    <x v="0"/>
    <x v="444"/>
    <x v="0"/>
    <x v="44"/>
    <x v="46"/>
    <x v="2"/>
    <n v="48"/>
    <n v="68"/>
    <x v="2785"/>
    <x v="4577"/>
    <n v="0.51"/>
    <x v="2"/>
  </r>
  <r>
    <x v="2"/>
    <x v="0"/>
    <x v="444"/>
    <x v="0"/>
    <x v="44"/>
    <x v="46"/>
    <x v="3"/>
    <n v="49"/>
    <n v="65"/>
    <x v="1007"/>
    <x v="4578"/>
    <n v="0.55000000000000004"/>
    <x v="2"/>
  </r>
  <r>
    <x v="2"/>
    <x v="0"/>
    <x v="444"/>
    <x v="0"/>
    <x v="44"/>
    <x v="46"/>
    <x v="4"/>
    <n v="55"/>
    <n v="59"/>
    <x v="2786"/>
    <x v="4579"/>
    <n v="0.44"/>
    <x v="2"/>
  </r>
  <r>
    <x v="2"/>
    <x v="0"/>
    <x v="444"/>
    <x v="0"/>
    <x v="44"/>
    <x v="46"/>
    <x v="5"/>
    <n v="59"/>
    <n v="91"/>
    <x v="2787"/>
    <x v="4580"/>
    <n v="0.53"/>
    <x v="2"/>
  </r>
  <r>
    <x v="2"/>
    <x v="0"/>
    <x v="473"/>
    <x v="0"/>
    <x v="44"/>
    <x v="46"/>
    <x v="0"/>
    <n v="55"/>
    <n v="149"/>
    <x v="2788"/>
    <x v="4581"/>
    <n v="0.48"/>
    <x v="2"/>
  </r>
  <r>
    <x v="2"/>
    <x v="0"/>
    <x v="473"/>
    <x v="0"/>
    <x v="44"/>
    <x v="46"/>
    <x v="1"/>
    <n v="49"/>
    <n v="105"/>
    <x v="2699"/>
    <x v="3253"/>
    <n v="0.48"/>
    <x v="2"/>
  </r>
  <r>
    <x v="2"/>
    <x v="0"/>
    <x v="473"/>
    <x v="0"/>
    <x v="44"/>
    <x v="46"/>
    <x v="2"/>
    <n v="49"/>
    <n v="91"/>
    <x v="1595"/>
    <x v="3335"/>
    <n v="0.5"/>
    <x v="2"/>
  </r>
  <r>
    <x v="2"/>
    <x v="0"/>
    <x v="473"/>
    <x v="0"/>
    <x v="44"/>
    <x v="46"/>
    <x v="3"/>
    <n v="47"/>
    <n v="83"/>
    <x v="2631"/>
    <x v="4582"/>
    <n v="0.51"/>
    <x v="2"/>
  </r>
  <r>
    <x v="2"/>
    <x v="0"/>
    <x v="473"/>
    <x v="0"/>
    <x v="44"/>
    <x v="46"/>
    <x v="4"/>
    <n v="55"/>
    <n v="83"/>
    <x v="2789"/>
    <x v="4583"/>
    <n v="0.44999999999999996"/>
    <x v="2"/>
  </r>
  <r>
    <x v="2"/>
    <x v="0"/>
    <x v="473"/>
    <x v="0"/>
    <x v="44"/>
    <x v="46"/>
    <x v="5"/>
    <n v="59"/>
    <n v="101"/>
    <x v="2790"/>
    <x v="4584"/>
    <n v="0.54"/>
    <x v="2"/>
  </r>
  <r>
    <x v="2"/>
    <x v="0"/>
    <x v="171"/>
    <x v="0"/>
    <x v="44"/>
    <x v="46"/>
    <x v="0"/>
    <n v="38"/>
    <n v="125"/>
    <x v="806"/>
    <x v="4585"/>
    <n v="0.51"/>
    <x v="2"/>
  </r>
  <r>
    <x v="2"/>
    <x v="0"/>
    <x v="171"/>
    <x v="0"/>
    <x v="44"/>
    <x v="46"/>
    <x v="1"/>
    <n v="37"/>
    <n v="87"/>
    <x v="2709"/>
    <x v="4586"/>
    <n v="0.52"/>
    <x v="2"/>
  </r>
  <r>
    <x v="2"/>
    <x v="0"/>
    <x v="171"/>
    <x v="0"/>
    <x v="44"/>
    <x v="46"/>
    <x v="2"/>
    <n v="28"/>
    <n v="90"/>
    <x v="2462"/>
    <x v="3067"/>
    <n v="0.4"/>
    <x v="2"/>
  </r>
  <r>
    <x v="2"/>
    <x v="0"/>
    <x v="171"/>
    <x v="0"/>
    <x v="44"/>
    <x v="46"/>
    <x v="3"/>
    <n v="33"/>
    <n v="42"/>
    <x v="2695"/>
    <x v="4587"/>
    <n v="0.44"/>
    <x v="2"/>
  </r>
  <r>
    <x v="2"/>
    <x v="0"/>
    <x v="171"/>
    <x v="0"/>
    <x v="44"/>
    <x v="46"/>
    <x v="4"/>
    <n v="49"/>
    <n v="60"/>
    <x v="1454"/>
    <x v="4588"/>
    <n v="0.41"/>
    <x v="2"/>
  </r>
  <r>
    <x v="2"/>
    <x v="0"/>
    <x v="171"/>
    <x v="0"/>
    <x v="44"/>
    <x v="46"/>
    <x v="5"/>
    <n v="37"/>
    <n v="81"/>
    <x v="1592"/>
    <x v="4561"/>
    <n v="0.5"/>
    <x v="2"/>
  </r>
  <r>
    <x v="2"/>
    <x v="0"/>
    <x v="200"/>
    <x v="0"/>
    <x v="44"/>
    <x v="46"/>
    <x v="0"/>
    <n v="39"/>
    <n v="149"/>
    <x v="2791"/>
    <x v="4589"/>
    <n v="0.5"/>
    <x v="2"/>
  </r>
  <r>
    <x v="2"/>
    <x v="0"/>
    <x v="200"/>
    <x v="0"/>
    <x v="44"/>
    <x v="46"/>
    <x v="1"/>
    <n v="37"/>
    <n v="54"/>
    <x v="2617"/>
    <x v="4590"/>
    <n v="0.5"/>
    <x v="2"/>
  </r>
  <r>
    <x v="2"/>
    <x v="0"/>
    <x v="200"/>
    <x v="0"/>
    <x v="44"/>
    <x v="46"/>
    <x v="2"/>
    <n v="29"/>
    <n v="65"/>
    <x v="2031"/>
    <x v="4262"/>
    <n v="0.44999999999999996"/>
    <x v="2"/>
  </r>
  <r>
    <x v="2"/>
    <x v="0"/>
    <x v="200"/>
    <x v="0"/>
    <x v="45"/>
    <x v="47"/>
    <x v="3"/>
    <n v="32"/>
    <n v="34"/>
    <x v="1449"/>
    <x v="2155"/>
    <n v="0.44"/>
    <x v="2"/>
  </r>
  <r>
    <x v="2"/>
    <x v="0"/>
    <x v="200"/>
    <x v="0"/>
    <x v="45"/>
    <x v="47"/>
    <x v="4"/>
    <n v="49"/>
    <n v="60"/>
    <x v="1454"/>
    <x v="4591"/>
    <n v="0.44"/>
    <x v="2"/>
  </r>
  <r>
    <x v="2"/>
    <x v="0"/>
    <x v="200"/>
    <x v="0"/>
    <x v="45"/>
    <x v="47"/>
    <x v="5"/>
    <n v="39"/>
    <n v="84"/>
    <x v="1070"/>
    <x v="1700"/>
    <n v="0.44999999999999996"/>
    <x v="2"/>
  </r>
  <r>
    <x v="2"/>
    <x v="0"/>
    <x v="705"/>
    <x v="0"/>
    <x v="45"/>
    <x v="47"/>
    <x v="0"/>
    <n v="39"/>
    <n v="130"/>
    <x v="2792"/>
    <x v="4592"/>
    <n v="0.5"/>
    <x v="2"/>
  </r>
  <r>
    <x v="2"/>
    <x v="0"/>
    <x v="705"/>
    <x v="0"/>
    <x v="45"/>
    <x v="47"/>
    <x v="1"/>
    <n v="38"/>
    <n v="56"/>
    <x v="1001"/>
    <x v="4593"/>
    <n v="0.54"/>
    <x v="2"/>
  </r>
  <r>
    <x v="2"/>
    <x v="0"/>
    <x v="705"/>
    <x v="0"/>
    <x v="45"/>
    <x v="47"/>
    <x v="2"/>
    <n v="29"/>
    <n v="68"/>
    <x v="1451"/>
    <x v="4594"/>
    <n v="0.44999999999999996"/>
    <x v="2"/>
  </r>
  <r>
    <x v="2"/>
    <x v="0"/>
    <x v="705"/>
    <x v="0"/>
    <x v="45"/>
    <x v="47"/>
    <x v="3"/>
    <n v="32"/>
    <n v="30"/>
    <x v="1585"/>
    <x v="4595"/>
    <n v="0.42"/>
    <x v="2"/>
  </r>
  <r>
    <x v="2"/>
    <x v="0"/>
    <x v="705"/>
    <x v="0"/>
    <x v="45"/>
    <x v="47"/>
    <x v="4"/>
    <n v="48"/>
    <n v="39"/>
    <x v="1039"/>
    <x v="4596"/>
    <n v="0.4"/>
    <x v="2"/>
  </r>
  <r>
    <x v="2"/>
    <x v="0"/>
    <x v="705"/>
    <x v="0"/>
    <x v="45"/>
    <x v="47"/>
    <x v="5"/>
    <n v="38"/>
    <n v="73"/>
    <x v="2793"/>
    <x v="4597"/>
    <n v="0.49"/>
    <x v="2"/>
  </r>
  <r>
    <x v="2"/>
    <x v="0"/>
    <x v="722"/>
    <x v="0"/>
    <x v="45"/>
    <x v="47"/>
    <x v="0"/>
    <n v="36"/>
    <n v="150"/>
    <x v="1996"/>
    <x v="2941"/>
    <n v="0.5"/>
    <x v="2"/>
  </r>
  <r>
    <x v="2"/>
    <x v="0"/>
    <x v="722"/>
    <x v="0"/>
    <x v="45"/>
    <x v="47"/>
    <x v="1"/>
    <n v="38"/>
    <n v="58"/>
    <x v="1945"/>
    <x v="4598"/>
    <n v="0.55000000000000004"/>
    <x v="2"/>
  </r>
  <r>
    <x v="2"/>
    <x v="0"/>
    <x v="722"/>
    <x v="0"/>
    <x v="45"/>
    <x v="47"/>
    <x v="2"/>
    <n v="29"/>
    <n v="56"/>
    <x v="2563"/>
    <x v="4599"/>
    <n v="0.43"/>
    <x v="2"/>
  </r>
  <r>
    <x v="2"/>
    <x v="0"/>
    <x v="722"/>
    <x v="0"/>
    <x v="45"/>
    <x v="47"/>
    <x v="3"/>
    <n v="32"/>
    <n v="38"/>
    <x v="2650"/>
    <x v="4600"/>
    <n v="0.44999999999999996"/>
    <x v="2"/>
  </r>
  <r>
    <x v="2"/>
    <x v="0"/>
    <x v="722"/>
    <x v="0"/>
    <x v="45"/>
    <x v="47"/>
    <x v="4"/>
    <n v="46"/>
    <n v="35"/>
    <x v="2058"/>
    <x v="3061"/>
    <n v="0.44999999999999996"/>
    <x v="2"/>
  </r>
  <r>
    <x v="2"/>
    <x v="0"/>
    <x v="722"/>
    <x v="0"/>
    <x v="45"/>
    <x v="47"/>
    <x v="5"/>
    <n v="36"/>
    <n v="69"/>
    <x v="1706"/>
    <x v="1787"/>
    <n v="0.5"/>
    <x v="2"/>
  </r>
  <r>
    <x v="2"/>
    <x v="0"/>
    <x v="256"/>
    <x v="0"/>
    <x v="45"/>
    <x v="47"/>
    <x v="0"/>
    <n v="54"/>
    <n v="142"/>
    <x v="2794"/>
    <x v="4601"/>
    <n v="0.51"/>
    <x v="2"/>
  </r>
  <r>
    <x v="2"/>
    <x v="0"/>
    <x v="256"/>
    <x v="0"/>
    <x v="45"/>
    <x v="47"/>
    <x v="1"/>
    <n v="48"/>
    <n v="73"/>
    <x v="1781"/>
    <x v="4602"/>
    <n v="0.53"/>
    <x v="2"/>
  </r>
  <r>
    <x v="2"/>
    <x v="0"/>
    <x v="256"/>
    <x v="0"/>
    <x v="45"/>
    <x v="47"/>
    <x v="2"/>
    <n v="43"/>
    <n v="74"/>
    <x v="2229"/>
    <x v="4603"/>
    <n v="0.4"/>
    <x v="2"/>
  </r>
  <r>
    <x v="2"/>
    <x v="0"/>
    <x v="256"/>
    <x v="0"/>
    <x v="45"/>
    <x v="47"/>
    <x v="3"/>
    <n v="44"/>
    <n v="63"/>
    <x v="1262"/>
    <x v="4604"/>
    <n v="0.41"/>
    <x v="2"/>
  </r>
  <r>
    <x v="2"/>
    <x v="0"/>
    <x v="256"/>
    <x v="0"/>
    <x v="45"/>
    <x v="47"/>
    <x v="4"/>
    <n v="50"/>
    <n v="70"/>
    <x v="2795"/>
    <x v="4605"/>
    <n v="0.44"/>
    <x v="2"/>
  </r>
  <r>
    <x v="2"/>
    <x v="0"/>
    <x v="256"/>
    <x v="0"/>
    <x v="45"/>
    <x v="47"/>
    <x v="5"/>
    <n v="55"/>
    <n v="113"/>
    <x v="2796"/>
    <x v="4606"/>
    <n v="0.49"/>
    <x v="2"/>
  </r>
  <r>
    <x v="2"/>
    <x v="0"/>
    <x v="289"/>
    <x v="0"/>
    <x v="45"/>
    <x v="47"/>
    <x v="0"/>
    <n v="50"/>
    <n v="175"/>
    <x v="308"/>
    <x v="4607"/>
    <n v="0.55000000000000004"/>
    <x v="2"/>
  </r>
  <r>
    <x v="2"/>
    <x v="0"/>
    <x v="289"/>
    <x v="0"/>
    <x v="45"/>
    <x v="47"/>
    <x v="1"/>
    <n v="48"/>
    <n v="94"/>
    <x v="2797"/>
    <x v="3277"/>
    <n v="0.5"/>
    <x v="2"/>
  </r>
  <r>
    <x v="2"/>
    <x v="0"/>
    <x v="289"/>
    <x v="0"/>
    <x v="45"/>
    <x v="47"/>
    <x v="2"/>
    <n v="42"/>
    <n v="87"/>
    <x v="2175"/>
    <x v="4608"/>
    <n v="0.44999999999999996"/>
    <x v="2"/>
  </r>
  <r>
    <x v="2"/>
    <x v="0"/>
    <x v="289"/>
    <x v="0"/>
    <x v="45"/>
    <x v="47"/>
    <x v="3"/>
    <n v="42"/>
    <n v="80"/>
    <x v="1597"/>
    <x v="4609"/>
    <n v="0.42"/>
    <x v="2"/>
  </r>
  <r>
    <x v="2"/>
    <x v="0"/>
    <x v="289"/>
    <x v="0"/>
    <x v="45"/>
    <x v="47"/>
    <x v="4"/>
    <n v="53"/>
    <n v="74"/>
    <x v="1710"/>
    <x v="4610"/>
    <n v="0.44"/>
    <x v="2"/>
  </r>
  <r>
    <x v="2"/>
    <x v="0"/>
    <x v="289"/>
    <x v="0"/>
    <x v="45"/>
    <x v="47"/>
    <x v="5"/>
    <n v="56"/>
    <n v="123"/>
    <x v="2798"/>
    <x v="4611"/>
    <n v="0.49"/>
    <x v="2"/>
  </r>
  <r>
    <x v="2"/>
    <x v="0"/>
    <x v="317"/>
    <x v="0"/>
    <x v="45"/>
    <x v="47"/>
    <x v="0"/>
    <n v="54"/>
    <n v="189"/>
    <x v="1263"/>
    <x v="4612"/>
    <n v="0.54"/>
    <x v="2"/>
  </r>
  <r>
    <x v="2"/>
    <x v="0"/>
    <x v="317"/>
    <x v="0"/>
    <x v="45"/>
    <x v="47"/>
    <x v="1"/>
    <n v="48"/>
    <n v="112"/>
    <x v="1251"/>
    <x v="4613"/>
    <n v="0.53"/>
    <x v="2"/>
  </r>
  <r>
    <x v="2"/>
    <x v="0"/>
    <x v="317"/>
    <x v="0"/>
    <x v="45"/>
    <x v="47"/>
    <x v="2"/>
    <n v="44"/>
    <n v="81"/>
    <x v="1471"/>
    <x v="4614"/>
    <n v="0.44"/>
    <x v="2"/>
  </r>
  <r>
    <x v="2"/>
    <x v="0"/>
    <x v="317"/>
    <x v="0"/>
    <x v="45"/>
    <x v="47"/>
    <x v="3"/>
    <n v="42"/>
    <n v="80"/>
    <x v="1597"/>
    <x v="4615"/>
    <n v="0.44"/>
    <x v="2"/>
  </r>
  <r>
    <x v="2"/>
    <x v="0"/>
    <x v="317"/>
    <x v="0"/>
    <x v="45"/>
    <x v="47"/>
    <x v="4"/>
    <n v="53"/>
    <n v="81"/>
    <x v="1436"/>
    <x v="4616"/>
    <n v="0.44"/>
    <x v="2"/>
  </r>
  <r>
    <x v="2"/>
    <x v="0"/>
    <x v="317"/>
    <x v="0"/>
    <x v="45"/>
    <x v="47"/>
    <x v="5"/>
    <n v="56"/>
    <n v="143"/>
    <x v="2354"/>
    <x v="4617"/>
    <n v="0.48"/>
    <x v="2"/>
  </r>
  <r>
    <x v="2"/>
    <x v="0"/>
    <x v="349"/>
    <x v="0"/>
    <x v="45"/>
    <x v="47"/>
    <x v="0"/>
    <n v="51"/>
    <n v="163"/>
    <x v="2799"/>
    <x v="4618"/>
    <n v="0.55000000000000004"/>
    <x v="2"/>
  </r>
  <r>
    <x v="2"/>
    <x v="0"/>
    <x v="349"/>
    <x v="0"/>
    <x v="45"/>
    <x v="47"/>
    <x v="1"/>
    <n v="48"/>
    <n v="108"/>
    <x v="1052"/>
    <x v="3767"/>
    <n v="0.55000000000000004"/>
    <x v="2"/>
  </r>
  <r>
    <x v="2"/>
    <x v="0"/>
    <x v="349"/>
    <x v="0"/>
    <x v="45"/>
    <x v="47"/>
    <x v="2"/>
    <n v="41"/>
    <n v="85"/>
    <x v="2507"/>
    <x v="4619"/>
    <n v="0.42"/>
    <x v="2"/>
  </r>
  <r>
    <x v="2"/>
    <x v="0"/>
    <x v="349"/>
    <x v="0"/>
    <x v="45"/>
    <x v="47"/>
    <x v="3"/>
    <n v="41"/>
    <n v="68"/>
    <x v="1119"/>
    <x v="4620"/>
    <n v="0.41"/>
    <x v="2"/>
  </r>
  <r>
    <x v="2"/>
    <x v="0"/>
    <x v="349"/>
    <x v="0"/>
    <x v="45"/>
    <x v="47"/>
    <x v="4"/>
    <n v="51"/>
    <n v="52"/>
    <x v="2468"/>
    <x v="4621"/>
    <n v="0.44"/>
    <x v="2"/>
  </r>
  <r>
    <x v="2"/>
    <x v="0"/>
    <x v="349"/>
    <x v="0"/>
    <x v="45"/>
    <x v="47"/>
    <x v="5"/>
    <n v="55"/>
    <n v="105"/>
    <x v="2141"/>
    <x v="3211"/>
    <n v="0.5"/>
    <x v="2"/>
  </r>
  <r>
    <x v="2"/>
    <x v="0"/>
    <x v="379"/>
    <x v="0"/>
    <x v="45"/>
    <x v="47"/>
    <x v="0"/>
    <n v="52"/>
    <n v="125"/>
    <x v="2800"/>
    <x v="4622"/>
    <n v="0.54"/>
    <x v="2"/>
  </r>
  <r>
    <x v="2"/>
    <x v="0"/>
    <x v="379"/>
    <x v="0"/>
    <x v="45"/>
    <x v="47"/>
    <x v="1"/>
    <n v="47"/>
    <n v="75"/>
    <x v="2801"/>
    <x v="4623"/>
    <n v="0.52"/>
    <x v="2"/>
  </r>
  <r>
    <x v="2"/>
    <x v="0"/>
    <x v="379"/>
    <x v="0"/>
    <x v="45"/>
    <x v="47"/>
    <x v="2"/>
    <n v="41"/>
    <n v="60"/>
    <x v="1707"/>
    <x v="4624"/>
    <n v="0.44"/>
    <x v="2"/>
  </r>
  <r>
    <x v="2"/>
    <x v="0"/>
    <x v="379"/>
    <x v="0"/>
    <x v="45"/>
    <x v="47"/>
    <x v="3"/>
    <n v="41"/>
    <n v="46"/>
    <x v="2802"/>
    <x v="4625"/>
    <n v="0.44999999999999996"/>
    <x v="2"/>
  </r>
  <r>
    <x v="2"/>
    <x v="0"/>
    <x v="379"/>
    <x v="0"/>
    <x v="45"/>
    <x v="47"/>
    <x v="4"/>
    <n v="50"/>
    <n v="51"/>
    <x v="2493"/>
    <x v="4318"/>
    <n v="0.42"/>
    <x v="2"/>
  </r>
  <r>
    <x v="2"/>
    <x v="0"/>
    <x v="379"/>
    <x v="0"/>
    <x v="45"/>
    <x v="47"/>
    <x v="5"/>
    <n v="54"/>
    <n v="83"/>
    <x v="2097"/>
    <x v="3139"/>
    <n v="0.49"/>
    <x v="2"/>
  </r>
  <r>
    <x v="2"/>
    <x v="0"/>
    <x v="411"/>
    <x v="0"/>
    <x v="45"/>
    <x v="47"/>
    <x v="0"/>
    <n v="59"/>
    <n v="113"/>
    <x v="2803"/>
    <x v="4626"/>
    <n v="0.55000000000000004"/>
    <x v="2"/>
  </r>
  <r>
    <x v="2"/>
    <x v="0"/>
    <x v="411"/>
    <x v="0"/>
    <x v="45"/>
    <x v="47"/>
    <x v="1"/>
    <n v="52"/>
    <n v="72"/>
    <x v="1618"/>
    <x v="4627"/>
    <n v="0.5"/>
    <x v="2"/>
  </r>
  <r>
    <x v="2"/>
    <x v="0"/>
    <x v="411"/>
    <x v="0"/>
    <x v="45"/>
    <x v="47"/>
    <x v="2"/>
    <n v="53"/>
    <n v="49"/>
    <x v="2804"/>
    <x v="4628"/>
    <n v="0.43"/>
    <x v="2"/>
  </r>
  <r>
    <x v="2"/>
    <x v="0"/>
    <x v="411"/>
    <x v="0"/>
    <x v="45"/>
    <x v="47"/>
    <x v="3"/>
    <n v="50"/>
    <n v="38"/>
    <x v="2085"/>
    <x v="4629"/>
    <n v="0.4"/>
    <x v="2"/>
  </r>
  <r>
    <x v="2"/>
    <x v="0"/>
    <x v="411"/>
    <x v="0"/>
    <x v="45"/>
    <x v="47"/>
    <x v="4"/>
    <n v="64"/>
    <n v="42"/>
    <x v="1174"/>
    <x v="4208"/>
    <n v="0.42"/>
    <x v="2"/>
  </r>
  <r>
    <x v="0"/>
    <x v="0"/>
    <x v="411"/>
    <x v="0"/>
    <x v="45"/>
    <x v="47"/>
    <x v="5"/>
    <n v="63"/>
    <n v="74"/>
    <x v="2805"/>
    <x v="4630"/>
    <n v="0.5"/>
    <x v="2"/>
  </r>
  <r>
    <x v="0"/>
    <x v="0"/>
    <x v="441"/>
    <x v="0"/>
    <x v="45"/>
    <x v="47"/>
    <x v="0"/>
    <n v="60"/>
    <n v="111"/>
    <x v="2806"/>
    <x v="4631"/>
    <n v="0.5"/>
    <x v="2"/>
  </r>
  <r>
    <x v="0"/>
    <x v="0"/>
    <x v="441"/>
    <x v="0"/>
    <x v="45"/>
    <x v="47"/>
    <x v="1"/>
    <n v="51"/>
    <n v="84"/>
    <x v="2533"/>
    <x v="4632"/>
    <n v="0.52"/>
    <x v="2"/>
  </r>
  <r>
    <x v="0"/>
    <x v="0"/>
    <x v="441"/>
    <x v="0"/>
    <x v="45"/>
    <x v="47"/>
    <x v="2"/>
    <n v="51"/>
    <n v="80"/>
    <x v="2807"/>
    <x v="4633"/>
    <n v="0.44999999999999996"/>
    <x v="2"/>
  </r>
  <r>
    <x v="0"/>
    <x v="0"/>
    <x v="441"/>
    <x v="0"/>
    <x v="45"/>
    <x v="47"/>
    <x v="3"/>
    <n v="50"/>
    <n v="80"/>
    <x v="2701"/>
    <x v="4634"/>
    <n v="0.42"/>
    <x v="2"/>
  </r>
  <r>
    <x v="0"/>
    <x v="0"/>
    <x v="441"/>
    <x v="0"/>
    <x v="45"/>
    <x v="47"/>
    <x v="4"/>
    <n v="60"/>
    <n v="68"/>
    <x v="2807"/>
    <x v="4635"/>
    <n v="0.44"/>
    <x v="2"/>
  </r>
  <r>
    <x v="0"/>
    <x v="0"/>
    <x v="441"/>
    <x v="0"/>
    <x v="45"/>
    <x v="47"/>
    <x v="5"/>
    <n v="67"/>
    <n v="95"/>
    <x v="2808"/>
    <x v="4636"/>
    <n v="0.47"/>
    <x v="2"/>
  </r>
  <r>
    <x v="0"/>
    <x v="0"/>
    <x v="470"/>
    <x v="0"/>
    <x v="45"/>
    <x v="47"/>
    <x v="0"/>
    <n v="59"/>
    <n v="150"/>
    <x v="1896"/>
    <x v="4637"/>
    <n v="0.51"/>
    <x v="2"/>
  </r>
  <r>
    <x v="0"/>
    <x v="0"/>
    <x v="470"/>
    <x v="0"/>
    <x v="45"/>
    <x v="47"/>
    <x v="1"/>
    <n v="51"/>
    <n v="101"/>
    <x v="2135"/>
    <x v="4638"/>
    <n v="0.51"/>
    <x v="2"/>
  </r>
  <r>
    <x v="0"/>
    <x v="0"/>
    <x v="470"/>
    <x v="0"/>
    <x v="45"/>
    <x v="47"/>
    <x v="2"/>
    <n v="50"/>
    <n v="88"/>
    <x v="1953"/>
    <x v="4639"/>
    <n v="0.44999999999999996"/>
    <x v="2"/>
  </r>
  <r>
    <x v="0"/>
    <x v="0"/>
    <x v="470"/>
    <x v="0"/>
    <x v="45"/>
    <x v="47"/>
    <x v="3"/>
    <n v="53"/>
    <n v="87"/>
    <x v="1976"/>
    <x v="4640"/>
    <n v="0.42"/>
    <x v="2"/>
  </r>
  <r>
    <x v="0"/>
    <x v="0"/>
    <x v="470"/>
    <x v="0"/>
    <x v="45"/>
    <x v="47"/>
    <x v="4"/>
    <n v="60"/>
    <n v="78"/>
    <x v="2809"/>
    <x v="2987"/>
    <n v="0.44999999999999996"/>
    <x v="2"/>
  </r>
  <r>
    <x v="0"/>
    <x v="0"/>
    <x v="470"/>
    <x v="0"/>
    <x v="45"/>
    <x v="47"/>
    <x v="5"/>
    <n v="67"/>
    <n v="112"/>
    <x v="1338"/>
    <x v="4641"/>
    <n v="0.45999999999999996"/>
    <x v="2"/>
  </r>
  <r>
    <x v="0"/>
    <x v="0"/>
    <x v="174"/>
    <x v="0"/>
    <x v="45"/>
    <x v="47"/>
    <x v="0"/>
    <n v="34"/>
    <n v="115"/>
    <x v="2810"/>
    <x v="4642"/>
    <n v="0.45999999999999996"/>
    <x v="2"/>
  </r>
  <r>
    <x v="0"/>
    <x v="0"/>
    <x v="174"/>
    <x v="0"/>
    <x v="45"/>
    <x v="47"/>
    <x v="1"/>
    <n v="34"/>
    <n v="63"/>
    <x v="1593"/>
    <x v="2346"/>
    <n v="0.44999999999999996"/>
    <x v="2"/>
  </r>
  <r>
    <x v="0"/>
    <x v="0"/>
    <x v="174"/>
    <x v="0"/>
    <x v="45"/>
    <x v="47"/>
    <x v="2"/>
    <n v="24"/>
    <n v="63"/>
    <x v="1005"/>
    <x v="4643"/>
    <n v="0.55000000000000004"/>
    <x v="2"/>
  </r>
  <r>
    <x v="0"/>
    <x v="0"/>
    <x v="174"/>
    <x v="0"/>
    <x v="45"/>
    <x v="47"/>
    <x v="3"/>
    <n v="29"/>
    <n v="20"/>
    <x v="2811"/>
    <x v="4644"/>
    <n v="0.53"/>
    <x v="2"/>
  </r>
  <r>
    <x v="0"/>
    <x v="0"/>
    <x v="174"/>
    <x v="0"/>
    <x v="45"/>
    <x v="47"/>
    <x v="4"/>
    <n v="44"/>
    <n v="33"/>
    <x v="2663"/>
    <x v="4645"/>
    <n v="0.4"/>
    <x v="2"/>
  </r>
  <r>
    <x v="0"/>
    <x v="0"/>
    <x v="174"/>
    <x v="0"/>
    <x v="45"/>
    <x v="47"/>
    <x v="5"/>
    <n v="33"/>
    <n v="63"/>
    <x v="2620"/>
    <x v="4646"/>
    <n v="0.54"/>
    <x v="2"/>
  </r>
  <r>
    <x v="0"/>
    <x v="0"/>
    <x v="203"/>
    <x v="0"/>
    <x v="45"/>
    <x v="47"/>
    <x v="0"/>
    <n v="34"/>
    <n v="119"/>
    <x v="1061"/>
    <x v="4647"/>
    <n v="0.49"/>
    <x v="2"/>
  </r>
  <r>
    <x v="0"/>
    <x v="0"/>
    <x v="203"/>
    <x v="0"/>
    <x v="45"/>
    <x v="47"/>
    <x v="1"/>
    <n v="34"/>
    <n v="36"/>
    <x v="2549"/>
    <x v="4648"/>
    <n v="0.47"/>
    <x v="2"/>
  </r>
  <r>
    <x v="0"/>
    <x v="0"/>
    <x v="203"/>
    <x v="0"/>
    <x v="45"/>
    <x v="47"/>
    <x v="2"/>
    <n v="24"/>
    <n v="49"/>
    <x v="2621"/>
    <x v="2113"/>
    <n v="0.5"/>
    <x v="2"/>
  </r>
  <r>
    <x v="0"/>
    <x v="0"/>
    <x v="203"/>
    <x v="0"/>
    <x v="46"/>
    <x v="48"/>
    <x v="3"/>
    <n v="29"/>
    <n v="13"/>
    <x v="2812"/>
    <x v="4649"/>
    <n v="0.54"/>
    <x v="2"/>
  </r>
  <r>
    <x v="0"/>
    <x v="0"/>
    <x v="203"/>
    <x v="0"/>
    <x v="46"/>
    <x v="48"/>
    <x v="4"/>
    <n v="41"/>
    <n v="35"/>
    <x v="2813"/>
    <x v="4650"/>
    <n v="0.41"/>
    <x v="2"/>
  </r>
  <r>
    <x v="0"/>
    <x v="0"/>
    <x v="203"/>
    <x v="0"/>
    <x v="46"/>
    <x v="48"/>
    <x v="5"/>
    <n v="33"/>
    <n v="65"/>
    <x v="1410"/>
    <x v="3755"/>
    <n v="0.53"/>
    <x v="2"/>
  </r>
  <r>
    <x v="0"/>
    <x v="0"/>
    <x v="708"/>
    <x v="0"/>
    <x v="46"/>
    <x v="48"/>
    <x v="0"/>
    <n v="34"/>
    <n v="111"/>
    <x v="2429"/>
    <x v="4651"/>
    <n v="0.5"/>
    <x v="2"/>
  </r>
  <r>
    <x v="0"/>
    <x v="0"/>
    <x v="708"/>
    <x v="0"/>
    <x v="46"/>
    <x v="48"/>
    <x v="1"/>
    <n v="34"/>
    <n v="44"/>
    <x v="2613"/>
    <x v="4652"/>
    <n v="0.44999999999999996"/>
    <x v="2"/>
  </r>
  <r>
    <x v="0"/>
    <x v="0"/>
    <x v="708"/>
    <x v="0"/>
    <x v="46"/>
    <x v="48"/>
    <x v="2"/>
    <n v="23"/>
    <n v="51"/>
    <x v="2814"/>
    <x v="4653"/>
    <n v="0.52"/>
    <x v="2"/>
  </r>
  <r>
    <x v="0"/>
    <x v="0"/>
    <x v="708"/>
    <x v="0"/>
    <x v="46"/>
    <x v="48"/>
    <x v="3"/>
    <n v="29"/>
    <n v="8"/>
    <x v="2815"/>
    <x v="4654"/>
    <n v="0.5"/>
    <x v="2"/>
  </r>
  <r>
    <x v="0"/>
    <x v="0"/>
    <x v="708"/>
    <x v="0"/>
    <x v="46"/>
    <x v="48"/>
    <x v="4"/>
    <n v="44"/>
    <n v="20"/>
    <x v="1006"/>
    <x v="4655"/>
    <n v="0.44999999999999996"/>
    <x v="2"/>
  </r>
  <r>
    <x v="0"/>
    <x v="0"/>
    <x v="708"/>
    <x v="0"/>
    <x v="46"/>
    <x v="48"/>
    <x v="5"/>
    <n v="32"/>
    <n v="51"/>
    <x v="1168"/>
    <x v="4387"/>
    <n v="0.54"/>
    <x v="2"/>
  </r>
  <r>
    <x v="0"/>
    <x v="0"/>
    <x v="230"/>
    <x v="0"/>
    <x v="46"/>
    <x v="48"/>
    <x v="0"/>
    <n v="32"/>
    <n v="111"/>
    <x v="2778"/>
    <x v="4656"/>
    <n v="0.49"/>
    <x v="2"/>
  </r>
  <r>
    <x v="0"/>
    <x v="0"/>
    <x v="230"/>
    <x v="0"/>
    <x v="46"/>
    <x v="48"/>
    <x v="1"/>
    <n v="32"/>
    <n v="33"/>
    <x v="2612"/>
    <x v="4657"/>
    <n v="0.5"/>
    <x v="2"/>
  </r>
  <r>
    <x v="0"/>
    <x v="0"/>
    <x v="230"/>
    <x v="0"/>
    <x v="46"/>
    <x v="48"/>
    <x v="2"/>
    <n v="24"/>
    <n v="36"/>
    <x v="2816"/>
    <x v="4658"/>
    <n v="0.52"/>
    <x v="2"/>
  </r>
  <r>
    <x v="0"/>
    <x v="0"/>
    <x v="230"/>
    <x v="0"/>
    <x v="46"/>
    <x v="48"/>
    <x v="3"/>
    <n v="29"/>
    <n v="13"/>
    <x v="2812"/>
    <x v="4659"/>
    <n v="0.53"/>
    <x v="2"/>
  </r>
  <r>
    <x v="0"/>
    <x v="0"/>
    <x v="230"/>
    <x v="0"/>
    <x v="46"/>
    <x v="48"/>
    <x v="4"/>
    <n v="44"/>
    <n v="15"/>
    <x v="2817"/>
    <x v="4660"/>
    <n v="0.4"/>
    <x v="2"/>
  </r>
  <r>
    <x v="0"/>
    <x v="0"/>
    <x v="230"/>
    <x v="0"/>
    <x v="46"/>
    <x v="48"/>
    <x v="5"/>
    <n v="33"/>
    <n v="50"/>
    <x v="2710"/>
    <x v="2106"/>
    <n v="0.52"/>
    <x v="2"/>
  </r>
  <r>
    <x v="0"/>
    <x v="0"/>
    <x v="259"/>
    <x v="0"/>
    <x v="46"/>
    <x v="48"/>
    <x v="0"/>
    <n v="49"/>
    <n v="122"/>
    <x v="2818"/>
    <x v="4661"/>
    <n v="0.5"/>
    <x v="2"/>
  </r>
  <r>
    <x v="0"/>
    <x v="0"/>
    <x v="259"/>
    <x v="0"/>
    <x v="46"/>
    <x v="48"/>
    <x v="1"/>
    <n v="43"/>
    <n v="49"/>
    <x v="2582"/>
    <x v="4662"/>
    <n v="0.44999999999999996"/>
    <x v="2"/>
  </r>
  <r>
    <x v="0"/>
    <x v="0"/>
    <x v="259"/>
    <x v="0"/>
    <x v="46"/>
    <x v="48"/>
    <x v="2"/>
    <n v="39"/>
    <n v="60"/>
    <x v="1021"/>
    <x v="4663"/>
    <n v="0.54"/>
    <x v="2"/>
  </r>
  <r>
    <x v="0"/>
    <x v="0"/>
    <x v="259"/>
    <x v="0"/>
    <x v="46"/>
    <x v="48"/>
    <x v="3"/>
    <n v="39"/>
    <n v="44"/>
    <x v="2819"/>
    <x v="4664"/>
    <n v="0.52"/>
    <x v="2"/>
  </r>
  <r>
    <x v="0"/>
    <x v="0"/>
    <x v="259"/>
    <x v="0"/>
    <x v="46"/>
    <x v="48"/>
    <x v="4"/>
    <n v="49"/>
    <n v="46"/>
    <x v="1719"/>
    <x v="3044"/>
    <n v="0.4"/>
    <x v="2"/>
  </r>
  <r>
    <x v="0"/>
    <x v="0"/>
    <x v="259"/>
    <x v="0"/>
    <x v="46"/>
    <x v="48"/>
    <x v="5"/>
    <n v="52"/>
    <n v="81"/>
    <x v="1297"/>
    <x v="4665"/>
    <n v="0.53"/>
    <x v="2"/>
  </r>
  <r>
    <x v="0"/>
    <x v="0"/>
    <x v="292"/>
    <x v="0"/>
    <x v="46"/>
    <x v="48"/>
    <x v="0"/>
    <n v="47"/>
    <n v="138"/>
    <x v="1344"/>
    <x v="3504"/>
    <n v="0.44999999999999996"/>
    <x v="2"/>
  </r>
  <r>
    <x v="0"/>
    <x v="0"/>
    <x v="292"/>
    <x v="0"/>
    <x v="46"/>
    <x v="48"/>
    <x v="1"/>
    <n v="41"/>
    <n v="90"/>
    <x v="2820"/>
    <x v="4666"/>
    <n v="0.49"/>
    <x v="2"/>
  </r>
  <r>
    <x v="0"/>
    <x v="0"/>
    <x v="292"/>
    <x v="0"/>
    <x v="46"/>
    <x v="48"/>
    <x v="2"/>
    <n v="39"/>
    <n v="65"/>
    <x v="2777"/>
    <x v="4667"/>
    <n v="0.55000000000000004"/>
    <x v="2"/>
  </r>
  <r>
    <x v="0"/>
    <x v="0"/>
    <x v="292"/>
    <x v="0"/>
    <x v="46"/>
    <x v="48"/>
    <x v="3"/>
    <n v="39"/>
    <n v="60"/>
    <x v="1021"/>
    <x v="4663"/>
    <n v="0.54"/>
    <x v="2"/>
  </r>
  <r>
    <x v="0"/>
    <x v="0"/>
    <x v="292"/>
    <x v="0"/>
    <x v="46"/>
    <x v="48"/>
    <x v="4"/>
    <n v="48"/>
    <n v="58"/>
    <x v="2740"/>
    <x v="4668"/>
    <n v="0.41"/>
    <x v="2"/>
  </r>
  <r>
    <x v="0"/>
    <x v="0"/>
    <x v="292"/>
    <x v="0"/>
    <x v="46"/>
    <x v="48"/>
    <x v="5"/>
    <n v="51"/>
    <n v="88"/>
    <x v="1772"/>
    <x v="4669"/>
    <n v="0.51"/>
    <x v="2"/>
  </r>
  <r>
    <x v="0"/>
    <x v="0"/>
    <x v="320"/>
    <x v="0"/>
    <x v="46"/>
    <x v="48"/>
    <x v="0"/>
    <n v="46"/>
    <n v="167"/>
    <x v="1308"/>
    <x v="1979"/>
    <n v="0.44999999999999996"/>
    <x v="2"/>
  </r>
  <r>
    <x v="0"/>
    <x v="0"/>
    <x v="320"/>
    <x v="0"/>
    <x v="46"/>
    <x v="48"/>
    <x v="1"/>
    <n v="41"/>
    <n v="81"/>
    <x v="2758"/>
    <x v="4670"/>
    <n v="0.5"/>
    <x v="2"/>
  </r>
  <r>
    <x v="0"/>
    <x v="0"/>
    <x v="320"/>
    <x v="0"/>
    <x v="46"/>
    <x v="48"/>
    <x v="2"/>
    <n v="37"/>
    <n v="65"/>
    <x v="2821"/>
    <x v="4671"/>
    <n v="0.52"/>
    <x v="2"/>
  </r>
  <r>
    <x v="0"/>
    <x v="0"/>
    <x v="320"/>
    <x v="0"/>
    <x v="46"/>
    <x v="48"/>
    <x v="3"/>
    <n v="37"/>
    <n v="58"/>
    <x v="2693"/>
    <x v="4672"/>
    <n v="0.52"/>
    <x v="2"/>
  </r>
  <r>
    <x v="0"/>
    <x v="0"/>
    <x v="320"/>
    <x v="0"/>
    <x v="46"/>
    <x v="48"/>
    <x v="4"/>
    <n v="47"/>
    <n v="63"/>
    <x v="1167"/>
    <x v="4673"/>
    <n v="0.4"/>
    <x v="2"/>
  </r>
  <r>
    <x v="0"/>
    <x v="0"/>
    <x v="320"/>
    <x v="0"/>
    <x v="46"/>
    <x v="48"/>
    <x v="5"/>
    <n v="50"/>
    <n v="116"/>
    <x v="1826"/>
    <x v="4674"/>
    <n v="0.5"/>
    <x v="2"/>
  </r>
  <r>
    <x v="0"/>
    <x v="0"/>
    <x v="352"/>
    <x v="0"/>
    <x v="46"/>
    <x v="48"/>
    <x v="0"/>
    <n v="46"/>
    <n v="143"/>
    <x v="2247"/>
    <x v="4675"/>
    <n v="0.48"/>
    <x v="2"/>
  </r>
  <r>
    <x v="0"/>
    <x v="0"/>
    <x v="352"/>
    <x v="0"/>
    <x v="46"/>
    <x v="48"/>
    <x v="1"/>
    <n v="42"/>
    <n v="91"/>
    <x v="1299"/>
    <x v="4676"/>
    <n v="0.47"/>
    <x v="2"/>
  </r>
  <r>
    <x v="0"/>
    <x v="0"/>
    <x v="352"/>
    <x v="0"/>
    <x v="46"/>
    <x v="48"/>
    <x v="2"/>
    <n v="38"/>
    <n v="75"/>
    <x v="1027"/>
    <x v="4677"/>
    <n v="0.55000000000000004"/>
    <x v="2"/>
  </r>
  <r>
    <x v="0"/>
    <x v="0"/>
    <x v="352"/>
    <x v="0"/>
    <x v="46"/>
    <x v="48"/>
    <x v="3"/>
    <n v="37"/>
    <n v="39"/>
    <x v="2822"/>
    <x v="4678"/>
    <n v="0.53"/>
    <x v="2"/>
  </r>
  <r>
    <x v="0"/>
    <x v="0"/>
    <x v="352"/>
    <x v="0"/>
    <x v="46"/>
    <x v="48"/>
    <x v="4"/>
    <n v="45"/>
    <n v="31"/>
    <x v="2823"/>
    <x v="4679"/>
    <n v="0.4"/>
    <x v="2"/>
  </r>
  <r>
    <x v="0"/>
    <x v="0"/>
    <x v="352"/>
    <x v="0"/>
    <x v="46"/>
    <x v="48"/>
    <x v="5"/>
    <n v="52"/>
    <n v="87"/>
    <x v="1074"/>
    <x v="2232"/>
    <n v="0.54"/>
    <x v="2"/>
  </r>
  <r>
    <x v="0"/>
    <x v="0"/>
    <x v="382"/>
    <x v="0"/>
    <x v="46"/>
    <x v="48"/>
    <x v="0"/>
    <n v="45"/>
    <n v="111"/>
    <x v="1873"/>
    <x v="4680"/>
    <n v="0.44999999999999996"/>
    <x v="2"/>
  </r>
  <r>
    <x v="0"/>
    <x v="0"/>
    <x v="382"/>
    <x v="0"/>
    <x v="46"/>
    <x v="48"/>
    <x v="1"/>
    <n v="43"/>
    <n v="56"/>
    <x v="1768"/>
    <x v="4681"/>
    <n v="0.48"/>
    <x v="2"/>
  </r>
  <r>
    <x v="0"/>
    <x v="0"/>
    <x v="382"/>
    <x v="0"/>
    <x v="46"/>
    <x v="48"/>
    <x v="2"/>
    <n v="36"/>
    <n v="38"/>
    <x v="1457"/>
    <x v="4361"/>
    <n v="0.51"/>
    <x v="2"/>
  </r>
  <r>
    <x v="0"/>
    <x v="0"/>
    <x v="382"/>
    <x v="0"/>
    <x v="46"/>
    <x v="48"/>
    <x v="3"/>
    <n v="39"/>
    <n v="27"/>
    <x v="1590"/>
    <x v="2341"/>
    <n v="0.54"/>
    <x v="2"/>
  </r>
  <r>
    <x v="0"/>
    <x v="0"/>
    <x v="382"/>
    <x v="0"/>
    <x v="46"/>
    <x v="48"/>
    <x v="4"/>
    <n v="47"/>
    <n v="27"/>
    <x v="2824"/>
    <x v="4682"/>
    <n v="0.41"/>
    <x v="2"/>
  </r>
  <r>
    <x v="0"/>
    <x v="0"/>
    <x v="382"/>
    <x v="0"/>
    <x v="46"/>
    <x v="48"/>
    <x v="5"/>
    <n v="52"/>
    <n v="58"/>
    <x v="2479"/>
    <x v="4683"/>
    <n v="0.51"/>
    <x v="2"/>
  </r>
  <r>
    <x v="0"/>
    <x v="0"/>
    <x v="414"/>
    <x v="0"/>
    <x v="46"/>
    <x v="48"/>
    <x v="0"/>
    <n v="53"/>
    <n v="94"/>
    <x v="1914"/>
    <x v="4059"/>
    <n v="0.5"/>
    <x v="2"/>
  </r>
  <r>
    <x v="0"/>
    <x v="0"/>
    <x v="414"/>
    <x v="0"/>
    <x v="46"/>
    <x v="48"/>
    <x v="1"/>
    <n v="46"/>
    <n v="56"/>
    <x v="1531"/>
    <x v="4684"/>
    <n v="0.49"/>
    <x v="2"/>
  </r>
  <r>
    <x v="0"/>
    <x v="0"/>
    <x v="414"/>
    <x v="0"/>
    <x v="46"/>
    <x v="48"/>
    <x v="2"/>
    <n v="45"/>
    <n v="29"/>
    <x v="2562"/>
    <x v="4685"/>
    <n v="0.52"/>
    <x v="2"/>
  </r>
  <r>
    <x v="0"/>
    <x v="0"/>
    <x v="414"/>
    <x v="0"/>
    <x v="46"/>
    <x v="48"/>
    <x v="3"/>
    <n v="47"/>
    <n v="23"/>
    <x v="1571"/>
    <x v="2319"/>
    <n v="0.5"/>
    <x v="2"/>
  </r>
  <r>
    <x v="0"/>
    <x v="0"/>
    <x v="414"/>
    <x v="0"/>
    <x v="46"/>
    <x v="48"/>
    <x v="4"/>
    <n v="55"/>
    <n v="19"/>
    <x v="2825"/>
    <x v="4231"/>
    <n v="0.4"/>
    <x v="2"/>
  </r>
  <r>
    <x v="2"/>
    <x v="0"/>
    <x v="414"/>
    <x v="0"/>
    <x v="46"/>
    <x v="48"/>
    <x v="5"/>
    <n v="64"/>
    <n v="58"/>
    <x v="1067"/>
    <x v="4686"/>
    <n v="0.51"/>
    <x v="2"/>
  </r>
  <r>
    <x v="2"/>
    <x v="0"/>
    <x v="444"/>
    <x v="0"/>
    <x v="46"/>
    <x v="48"/>
    <x v="0"/>
    <n v="55"/>
    <n v="95"/>
    <x v="2826"/>
    <x v="4687"/>
    <n v="0.49"/>
    <x v="2"/>
  </r>
  <r>
    <x v="2"/>
    <x v="0"/>
    <x v="444"/>
    <x v="0"/>
    <x v="46"/>
    <x v="48"/>
    <x v="1"/>
    <n v="46"/>
    <n v="63"/>
    <x v="2606"/>
    <x v="4688"/>
    <n v="0.44999999999999996"/>
    <x v="2"/>
  </r>
  <r>
    <x v="2"/>
    <x v="0"/>
    <x v="444"/>
    <x v="0"/>
    <x v="46"/>
    <x v="48"/>
    <x v="2"/>
    <n v="48"/>
    <n v="64"/>
    <x v="2827"/>
    <x v="4689"/>
    <n v="0.54"/>
    <x v="2"/>
  </r>
  <r>
    <x v="2"/>
    <x v="0"/>
    <x v="444"/>
    <x v="0"/>
    <x v="46"/>
    <x v="48"/>
    <x v="3"/>
    <n v="48"/>
    <n v="58"/>
    <x v="2740"/>
    <x v="4690"/>
    <n v="0.55000000000000004"/>
    <x v="2"/>
  </r>
  <r>
    <x v="2"/>
    <x v="0"/>
    <x v="444"/>
    <x v="0"/>
    <x v="46"/>
    <x v="48"/>
    <x v="4"/>
    <n v="58"/>
    <n v="44"/>
    <x v="2685"/>
    <x v="4691"/>
    <n v="0.44"/>
    <x v="2"/>
  </r>
  <r>
    <x v="2"/>
    <x v="0"/>
    <x v="444"/>
    <x v="0"/>
    <x v="46"/>
    <x v="48"/>
    <x v="5"/>
    <n v="60"/>
    <n v="77"/>
    <x v="1506"/>
    <x v="2230"/>
    <n v="0.52"/>
    <x v="2"/>
  </r>
  <r>
    <x v="2"/>
    <x v="0"/>
    <x v="473"/>
    <x v="0"/>
    <x v="46"/>
    <x v="48"/>
    <x v="0"/>
    <n v="54"/>
    <n v="135"/>
    <x v="2242"/>
    <x v="4692"/>
    <n v="0.5"/>
    <x v="2"/>
  </r>
  <r>
    <x v="2"/>
    <x v="0"/>
    <x v="473"/>
    <x v="0"/>
    <x v="46"/>
    <x v="48"/>
    <x v="1"/>
    <n v="45"/>
    <n v="78"/>
    <x v="1517"/>
    <x v="4693"/>
    <n v="0.48"/>
    <x v="2"/>
  </r>
  <r>
    <x v="2"/>
    <x v="0"/>
    <x v="473"/>
    <x v="0"/>
    <x v="46"/>
    <x v="48"/>
    <x v="2"/>
    <n v="47"/>
    <n v="74"/>
    <x v="1057"/>
    <x v="4694"/>
    <n v="0.51"/>
    <x v="2"/>
  </r>
  <r>
    <x v="2"/>
    <x v="0"/>
    <x v="473"/>
    <x v="0"/>
    <x v="46"/>
    <x v="48"/>
    <x v="3"/>
    <n v="48"/>
    <n v="65"/>
    <x v="1320"/>
    <x v="4695"/>
    <n v="0.5"/>
    <x v="2"/>
  </r>
  <r>
    <x v="2"/>
    <x v="0"/>
    <x v="473"/>
    <x v="0"/>
    <x v="46"/>
    <x v="48"/>
    <x v="4"/>
    <n v="56"/>
    <n v="68"/>
    <x v="1465"/>
    <x v="4696"/>
    <n v="0.43"/>
    <x v="2"/>
  </r>
  <r>
    <x v="2"/>
    <x v="0"/>
    <x v="473"/>
    <x v="0"/>
    <x v="46"/>
    <x v="48"/>
    <x v="5"/>
    <n v="60"/>
    <n v="85"/>
    <x v="2047"/>
    <x v="4697"/>
    <n v="0.55000000000000004"/>
    <x v="2"/>
  </r>
  <r>
    <x v="2"/>
    <x v="0"/>
    <x v="181"/>
    <x v="0"/>
    <x v="46"/>
    <x v="48"/>
    <x v="0"/>
    <n v="38"/>
    <n v="126"/>
    <x v="2257"/>
    <x v="4698"/>
    <n v="0.43"/>
    <x v="2"/>
  </r>
  <r>
    <x v="2"/>
    <x v="0"/>
    <x v="181"/>
    <x v="0"/>
    <x v="46"/>
    <x v="48"/>
    <x v="1"/>
    <n v="38"/>
    <n v="68"/>
    <x v="1621"/>
    <x v="4699"/>
    <n v="0.44"/>
    <x v="2"/>
  </r>
  <r>
    <x v="2"/>
    <x v="0"/>
    <x v="181"/>
    <x v="0"/>
    <x v="46"/>
    <x v="48"/>
    <x v="2"/>
    <n v="27"/>
    <n v="73"/>
    <x v="2828"/>
    <x v="4700"/>
    <n v="0.36"/>
    <x v="2"/>
  </r>
  <r>
    <x v="2"/>
    <x v="0"/>
    <x v="181"/>
    <x v="0"/>
    <x v="46"/>
    <x v="48"/>
    <x v="3"/>
    <n v="34"/>
    <n v="26"/>
    <x v="2829"/>
    <x v="4701"/>
    <n v="0.38"/>
    <x v="2"/>
  </r>
  <r>
    <x v="2"/>
    <x v="0"/>
    <x v="181"/>
    <x v="0"/>
    <x v="46"/>
    <x v="48"/>
    <x v="4"/>
    <n v="48"/>
    <n v="41"/>
    <x v="2745"/>
    <x v="4702"/>
    <n v="0.39"/>
    <x v="2"/>
  </r>
  <r>
    <x v="2"/>
    <x v="0"/>
    <x v="181"/>
    <x v="0"/>
    <x v="46"/>
    <x v="48"/>
    <x v="5"/>
    <n v="38"/>
    <n v="70"/>
    <x v="2044"/>
    <x v="4703"/>
    <n v="0.41"/>
    <x v="2"/>
  </r>
  <r>
    <x v="2"/>
    <x v="0"/>
    <x v="210"/>
    <x v="0"/>
    <x v="46"/>
    <x v="48"/>
    <x v="0"/>
    <n v="36"/>
    <n v="140"/>
    <x v="1735"/>
    <x v="2652"/>
    <n v="0.41"/>
    <x v="2"/>
  </r>
  <r>
    <x v="2"/>
    <x v="0"/>
    <x v="210"/>
    <x v="0"/>
    <x v="46"/>
    <x v="48"/>
    <x v="1"/>
    <n v="38"/>
    <n v="41"/>
    <x v="1696"/>
    <x v="4704"/>
    <n v="0.42"/>
    <x v="2"/>
  </r>
  <r>
    <x v="2"/>
    <x v="0"/>
    <x v="210"/>
    <x v="0"/>
    <x v="46"/>
    <x v="48"/>
    <x v="2"/>
    <n v="29"/>
    <n v="60"/>
    <x v="1667"/>
    <x v="4705"/>
    <n v="0.38"/>
    <x v="2"/>
  </r>
  <r>
    <x v="2"/>
    <x v="0"/>
    <x v="210"/>
    <x v="0"/>
    <x v="47"/>
    <x v="49"/>
    <x v="3"/>
    <n v="32"/>
    <n v="68"/>
    <x v="1569"/>
    <x v="4706"/>
    <n v="0.38"/>
    <x v="2"/>
  </r>
  <r>
    <x v="2"/>
    <x v="0"/>
    <x v="210"/>
    <x v="0"/>
    <x v="47"/>
    <x v="49"/>
    <x v="4"/>
    <n v="48"/>
    <n v="41"/>
    <x v="2745"/>
    <x v="4707"/>
    <n v="0.38"/>
    <x v="2"/>
  </r>
  <r>
    <x v="2"/>
    <x v="0"/>
    <x v="210"/>
    <x v="0"/>
    <x v="47"/>
    <x v="49"/>
    <x v="5"/>
    <n v="38"/>
    <n v="75"/>
    <x v="1027"/>
    <x v="4708"/>
    <n v="0.44"/>
    <x v="2"/>
  </r>
  <r>
    <x v="2"/>
    <x v="0"/>
    <x v="218"/>
    <x v="0"/>
    <x v="47"/>
    <x v="49"/>
    <x v="0"/>
    <n v="38"/>
    <n v="127"/>
    <x v="2830"/>
    <x v="4709"/>
    <n v="0.44"/>
    <x v="2"/>
  </r>
  <r>
    <x v="2"/>
    <x v="0"/>
    <x v="218"/>
    <x v="0"/>
    <x v="47"/>
    <x v="49"/>
    <x v="1"/>
    <n v="38"/>
    <n v="47"/>
    <x v="1016"/>
    <x v="2455"/>
    <n v="0.44999999999999996"/>
    <x v="2"/>
  </r>
  <r>
    <x v="2"/>
    <x v="0"/>
    <x v="218"/>
    <x v="0"/>
    <x v="47"/>
    <x v="49"/>
    <x v="2"/>
    <n v="28"/>
    <n v="50"/>
    <x v="1415"/>
    <x v="3855"/>
    <n v="0.39"/>
    <x v="2"/>
  </r>
  <r>
    <x v="2"/>
    <x v="0"/>
    <x v="218"/>
    <x v="0"/>
    <x v="47"/>
    <x v="49"/>
    <x v="3"/>
    <n v="34"/>
    <n v="87"/>
    <x v="1431"/>
    <x v="4710"/>
    <n v="0.36"/>
    <x v="2"/>
  </r>
  <r>
    <x v="2"/>
    <x v="0"/>
    <x v="218"/>
    <x v="0"/>
    <x v="47"/>
    <x v="49"/>
    <x v="4"/>
    <n v="46"/>
    <n v="29"/>
    <x v="2542"/>
    <x v="4711"/>
    <n v="0.39"/>
    <x v="2"/>
  </r>
  <r>
    <x v="2"/>
    <x v="0"/>
    <x v="218"/>
    <x v="0"/>
    <x v="47"/>
    <x v="49"/>
    <x v="5"/>
    <n v="39"/>
    <n v="54"/>
    <x v="1015"/>
    <x v="4712"/>
    <n v="0.41"/>
    <x v="2"/>
  </r>
  <r>
    <x v="2"/>
    <x v="0"/>
    <x v="237"/>
    <x v="0"/>
    <x v="47"/>
    <x v="49"/>
    <x v="0"/>
    <n v="38"/>
    <n v="117"/>
    <x v="1663"/>
    <x v="4713"/>
    <n v="0.44999999999999996"/>
    <x v="2"/>
  </r>
  <r>
    <x v="2"/>
    <x v="0"/>
    <x v="237"/>
    <x v="0"/>
    <x v="47"/>
    <x v="49"/>
    <x v="1"/>
    <n v="37"/>
    <n v="45"/>
    <x v="2831"/>
    <x v="4714"/>
    <n v="0.44"/>
    <x v="2"/>
  </r>
  <r>
    <x v="2"/>
    <x v="0"/>
    <x v="237"/>
    <x v="0"/>
    <x v="47"/>
    <x v="49"/>
    <x v="2"/>
    <n v="29"/>
    <n v="41"/>
    <x v="1605"/>
    <x v="4715"/>
    <n v="0.35"/>
    <x v="2"/>
  </r>
  <r>
    <x v="2"/>
    <x v="0"/>
    <x v="237"/>
    <x v="0"/>
    <x v="47"/>
    <x v="49"/>
    <x v="3"/>
    <n v="32"/>
    <n v="35"/>
    <x v="2514"/>
    <x v="4716"/>
    <n v="0.39"/>
    <x v="2"/>
  </r>
  <r>
    <x v="2"/>
    <x v="0"/>
    <x v="237"/>
    <x v="0"/>
    <x v="47"/>
    <x v="49"/>
    <x v="4"/>
    <n v="49"/>
    <n v="33"/>
    <x v="2649"/>
    <x v="4717"/>
    <n v="0.38"/>
    <x v="2"/>
  </r>
  <r>
    <x v="2"/>
    <x v="0"/>
    <x v="237"/>
    <x v="0"/>
    <x v="47"/>
    <x v="49"/>
    <x v="5"/>
    <n v="39"/>
    <n v="83"/>
    <x v="2832"/>
    <x v="4718"/>
    <n v="0.44"/>
    <x v="2"/>
  </r>
  <r>
    <x v="2"/>
    <x v="0"/>
    <x v="266"/>
    <x v="0"/>
    <x v="47"/>
    <x v="49"/>
    <x v="0"/>
    <n v="53"/>
    <n v="129"/>
    <x v="2833"/>
    <x v="4719"/>
    <n v="0.43"/>
    <x v="2"/>
  </r>
  <r>
    <x v="2"/>
    <x v="0"/>
    <x v="266"/>
    <x v="0"/>
    <x v="47"/>
    <x v="49"/>
    <x v="1"/>
    <n v="47"/>
    <n v="54"/>
    <x v="2597"/>
    <x v="4720"/>
    <n v="0.43"/>
    <x v="2"/>
  </r>
  <r>
    <x v="2"/>
    <x v="0"/>
    <x v="266"/>
    <x v="0"/>
    <x v="47"/>
    <x v="49"/>
    <x v="2"/>
    <n v="41"/>
    <n v="56"/>
    <x v="1047"/>
    <x v="4721"/>
    <n v="0.4"/>
    <x v="2"/>
  </r>
  <r>
    <x v="2"/>
    <x v="0"/>
    <x v="266"/>
    <x v="0"/>
    <x v="47"/>
    <x v="49"/>
    <x v="3"/>
    <n v="44"/>
    <n v="47"/>
    <x v="1132"/>
    <x v="4033"/>
    <n v="0.39"/>
    <x v="2"/>
  </r>
  <r>
    <x v="2"/>
    <x v="0"/>
    <x v="266"/>
    <x v="0"/>
    <x v="47"/>
    <x v="49"/>
    <x v="4"/>
    <n v="50"/>
    <n v="54"/>
    <x v="1147"/>
    <x v="4722"/>
    <n v="0.38"/>
    <x v="2"/>
  </r>
  <r>
    <x v="2"/>
    <x v="0"/>
    <x v="266"/>
    <x v="0"/>
    <x v="47"/>
    <x v="49"/>
    <x v="5"/>
    <n v="55"/>
    <n v="88"/>
    <x v="2834"/>
    <x v="4723"/>
    <n v="0.41"/>
    <x v="2"/>
  </r>
  <r>
    <x v="2"/>
    <x v="0"/>
    <x v="299"/>
    <x v="0"/>
    <x v="47"/>
    <x v="49"/>
    <x v="0"/>
    <n v="51"/>
    <n v="155"/>
    <x v="2835"/>
    <x v="4724"/>
    <n v="0.42"/>
    <x v="2"/>
  </r>
  <r>
    <x v="2"/>
    <x v="0"/>
    <x v="299"/>
    <x v="0"/>
    <x v="47"/>
    <x v="49"/>
    <x v="1"/>
    <n v="47"/>
    <n v="94"/>
    <x v="2707"/>
    <x v="4725"/>
    <n v="0.42"/>
    <x v="2"/>
  </r>
  <r>
    <x v="2"/>
    <x v="0"/>
    <x v="299"/>
    <x v="0"/>
    <x v="47"/>
    <x v="49"/>
    <x v="2"/>
    <n v="42"/>
    <n v="68"/>
    <x v="2062"/>
    <x v="4726"/>
    <n v="0.36"/>
    <x v="2"/>
  </r>
  <r>
    <x v="2"/>
    <x v="0"/>
    <x v="299"/>
    <x v="0"/>
    <x v="47"/>
    <x v="49"/>
    <x v="3"/>
    <n v="41"/>
    <n v="65"/>
    <x v="2759"/>
    <x v="4727"/>
    <n v="0.35"/>
    <x v="2"/>
  </r>
  <r>
    <x v="2"/>
    <x v="0"/>
    <x v="299"/>
    <x v="0"/>
    <x v="47"/>
    <x v="49"/>
    <x v="4"/>
    <n v="51"/>
    <n v="59"/>
    <x v="1151"/>
    <x v="4728"/>
    <n v="0.38"/>
    <x v="2"/>
  </r>
  <r>
    <x v="2"/>
    <x v="0"/>
    <x v="299"/>
    <x v="0"/>
    <x v="47"/>
    <x v="49"/>
    <x v="5"/>
    <n v="54"/>
    <n v="101"/>
    <x v="1828"/>
    <x v="3359"/>
    <n v="0.4"/>
    <x v="2"/>
  </r>
  <r>
    <x v="2"/>
    <x v="0"/>
    <x v="327"/>
    <x v="0"/>
    <x v="47"/>
    <x v="49"/>
    <x v="0"/>
    <n v="52"/>
    <n v="150"/>
    <x v="1216"/>
    <x v="3564"/>
    <n v="0.42"/>
    <x v="2"/>
  </r>
  <r>
    <x v="2"/>
    <x v="0"/>
    <x v="327"/>
    <x v="0"/>
    <x v="47"/>
    <x v="49"/>
    <x v="1"/>
    <n v="49"/>
    <n v="105"/>
    <x v="2699"/>
    <x v="4729"/>
    <n v="0.43"/>
    <x v="2"/>
  </r>
  <r>
    <x v="2"/>
    <x v="0"/>
    <x v="327"/>
    <x v="0"/>
    <x v="47"/>
    <x v="49"/>
    <x v="2"/>
    <n v="41"/>
    <n v="77"/>
    <x v="986"/>
    <x v="4730"/>
    <n v="0.37"/>
    <x v="2"/>
  </r>
  <r>
    <x v="2"/>
    <x v="0"/>
    <x v="327"/>
    <x v="0"/>
    <x v="47"/>
    <x v="49"/>
    <x v="3"/>
    <n v="44"/>
    <n v="56"/>
    <x v="1173"/>
    <x v="4731"/>
    <n v="0.36"/>
    <x v="2"/>
  </r>
  <r>
    <x v="2"/>
    <x v="0"/>
    <x v="327"/>
    <x v="0"/>
    <x v="47"/>
    <x v="49"/>
    <x v="4"/>
    <n v="53"/>
    <n v="68"/>
    <x v="1746"/>
    <x v="4732"/>
    <n v="0.39"/>
    <x v="2"/>
  </r>
  <r>
    <x v="2"/>
    <x v="0"/>
    <x v="327"/>
    <x v="0"/>
    <x v="47"/>
    <x v="49"/>
    <x v="5"/>
    <n v="55"/>
    <n v="128"/>
    <x v="1505"/>
    <x v="2973"/>
    <n v="0.42"/>
    <x v="2"/>
  </r>
  <r>
    <x v="2"/>
    <x v="0"/>
    <x v="359"/>
    <x v="0"/>
    <x v="47"/>
    <x v="49"/>
    <x v="0"/>
    <n v="50"/>
    <n v="161"/>
    <x v="2836"/>
    <x v="4733"/>
    <n v="0.44"/>
    <x v="2"/>
  </r>
  <r>
    <x v="2"/>
    <x v="0"/>
    <x v="359"/>
    <x v="0"/>
    <x v="47"/>
    <x v="49"/>
    <x v="1"/>
    <n v="47"/>
    <n v="88"/>
    <x v="1771"/>
    <x v="4734"/>
    <n v="0.41"/>
    <x v="2"/>
  </r>
  <r>
    <x v="2"/>
    <x v="0"/>
    <x v="359"/>
    <x v="0"/>
    <x v="47"/>
    <x v="49"/>
    <x v="2"/>
    <n v="42"/>
    <n v="69"/>
    <x v="2606"/>
    <x v="4735"/>
    <n v="0.35"/>
    <x v="2"/>
  </r>
  <r>
    <x v="2"/>
    <x v="0"/>
    <x v="359"/>
    <x v="0"/>
    <x v="47"/>
    <x v="49"/>
    <x v="3"/>
    <n v="42"/>
    <n v="51"/>
    <x v="1593"/>
    <x v="3002"/>
    <n v="0.36"/>
    <x v="2"/>
  </r>
  <r>
    <x v="2"/>
    <x v="0"/>
    <x v="359"/>
    <x v="0"/>
    <x v="47"/>
    <x v="49"/>
    <x v="4"/>
    <n v="50"/>
    <n v="44"/>
    <x v="995"/>
    <x v="4435"/>
    <n v="0.37"/>
    <x v="2"/>
  </r>
  <r>
    <x v="2"/>
    <x v="0"/>
    <x v="359"/>
    <x v="0"/>
    <x v="47"/>
    <x v="49"/>
    <x v="5"/>
    <n v="58"/>
    <n v="91"/>
    <x v="1064"/>
    <x v="4736"/>
    <n v="0.44999999999999996"/>
    <x v="2"/>
  </r>
  <r>
    <x v="2"/>
    <x v="0"/>
    <x v="389"/>
    <x v="0"/>
    <x v="47"/>
    <x v="49"/>
    <x v="0"/>
    <n v="53"/>
    <n v="135"/>
    <x v="1099"/>
    <x v="4737"/>
    <n v="0.42"/>
    <x v="2"/>
  </r>
  <r>
    <x v="2"/>
    <x v="0"/>
    <x v="389"/>
    <x v="0"/>
    <x v="47"/>
    <x v="49"/>
    <x v="1"/>
    <n v="49"/>
    <n v="63"/>
    <x v="2837"/>
    <x v="2638"/>
    <n v="0.4"/>
    <x v="2"/>
  </r>
  <r>
    <x v="2"/>
    <x v="0"/>
    <x v="389"/>
    <x v="0"/>
    <x v="47"/>
    <x v="49"/>
    <x v="2"/>
    <n v="41"/>
    <n v="39"/>
    <x v="2838"/>
    <x v="4738"/>
    <n v="0.37"/>
    <x v="2"/>
  </r>
  <r>
    <x v="2"/>
    <x v="0"/>
    <x v="389"/>
    <x v="0"/>
    <x v="47"/>
    <x v="49"/>
    <x v="3"/>
    <n v="42"/>
    <n v="36"/>
    <x v="1005"/>
    <x v="4739"/>
    <n v="0.4"/>
    <x v="2"/>
  </r>
  <r>
    <x v="2"/>
    <x v="0"/>
    <x v="389"/>
    <x v="0"/>
    <x v="47"/>
    <x v="49"/>
    <x v="4"/>
    <n v="52"/>
    <n v="34"/>
    <x v="1459"/>
    <x v="4740"/>
    <n v="0.36"/>
    <x v="2"/>
  </r>
  <r>
    <x v="2"/>
    <x v="0"/>
    <x v="389"/>
    <x v="0"/>
    <x v="47"/>
    <x v="49"/>
    <x v="5"/>
    <n v="57"/>
    <n v="63"/>
    <x v="1626"/>
    <x v="4741"/>
    <n v="0.44999999999999996"/>
    <x v="2"/>
  </r>
  <r>
    <x v="2"/>
    <x v="0"/>
    <x v="421"/>
    <x v="0"/>
    <x v="47"/>
    <x v="49"/>
    <x v="0"/>
    <n v="57"/>
    <n v="120"/>
    <x v="2485"/>
    <x v="4742"/>
    <n v="0.44999999999999996"/>
    <x v="2"/>
  </r>
  <r>
    <x v="2"/>
    <x v="0"/>
    <x v="421"/>
    <x v="0"/>
    <x v="47"/>
    <x v="49"/>
    <x v="1"/>
    <n v="53"/>
    <n v="56"/>
    <x v="2839"/>
    <x v="4743"/>
    <n v="0.44999999999999996"/>
    <x v="2"/>
  </r>
  <r>
    <x v="2"/>
    <x v="0"/>
    <x v="421"/>
    <x v="0"/>
    <x v="47"/>
    <x v="49"/>
    <x v="2"/>
    <n v="53"/>
    <n v="34"/>
    <x v="2840"/>
    <x v="4744"/>
    <n v="0.35"/>
    <x v="2"/>
  </r>
  <r>
    <x v="2"/>
    <x v="0"/>
    <x v="421"/>
    <x v="0"/>
    <x v="47"/>
    <x v="49"/>
    <x v="3"/>
    <n v="54"/>
    <n v="27"/>
    <x v="2841"/>
    <x v="4745"/>
    <n v="0.38"/>
    <x v="2"/>
  </r>
  <r>
    <x v="2"/>
    <x v="0"/>
    <x v="421"/>
    <x v="0"/>
    <x v="47"/>
    <x v="49"/>
    <x v="4"/>
    <n v="62"/>
    <n v="27"/>
    <x v="2210"/>
    <x v="4746"/>
    <n v="0.35"/>
    <x v="2"/>
  </r>
  <r>
    <x v="5"/>
    <x v="0"/>
    <x v="421"/>
    <x v="0"/>
    <x v="47"/>
    <x v="49"/>
    <x v="5"/>
    <n v="66"/>
    <n v="65"/>
    <x v="2037"/>
    <x v="4747"/>
    <n v="0.44"/>
    <x v="2"/>
  </r>
  <r>
    <x v="5"/>
    <x v="0"/>
    <x v="451"/>
    <x v="0"/>
    <x v="47"/>
    <x v="49"/>
    <x v="0"/>
    <n v="62"/>
    <n v="113"/>
    <x v="1340"/>
    <x v="4748"/>
    <n v="0.43"/>
    <x v="2"/>
  </r>
  <r>
    <x v="5"/>
    <x v="0"/>
    <x v="451"/>
    <x v="0"/>
    <x v="47"/>
    <x v="49"/>
    <x v="1"/>
    <n v="52"/>
    <n v="90"/>
    <x v="2809"/>
    <x v="4749"/>
    <n v="0.44"/>
    <x v="2"/>
  </r>
  <r>
    <x v="5"/>
    <x v="0"/>
    <x v="451"/>
    <x v="0"/>
    <x v="47"/>
    <x v="49"/>
    <x v="2"/>
    <n v="50"/>
    <n v="83"/>
    <x v="1810"/>
    <x v="4750"/>
    <n v="0.36"/>
    <x v="2"/>
  </r>
  <r>
    <x v="5"/>
    <x v="0"/>
    <x v="451"/>
    <x v="0"/>
    <x v="47"/>
    <x v="49"/>
    <x v="3"/>
    <n v="51"/>
    <n v="80"/>
    <x v="2807"/>
    <x v="4751"/>
    <n v="0.39"/>
    <x v="2"/>
  </r>
  <r>
    <x v="5"/>
    <x v="0"/>
    <x v="451"/>
    <x v="0"/>
    <x v="47"/>
    <x v="49"/>
    <x v="4"/>
    <n v="63"/>
    <n v="70"/>
    <x v="1692"/>
    <x v="4752"/>
    <n v="0.38"/>
    <x v="2"/>
  </r>
  <r>
    <x v="5"/>
    <x v="0"/>
    <x v="451"/>
    <x v="0"/>
    <x v="47"/>
    <x v="49"/>
    <x v="5"/>
    <n v="64"/>
    <n v="98"/>
    <x v="1154"/>
    <x v="4753"/>
    <n v="0.44999999999999996"/>
    <x v="2"/>
  </r>
  <r>
    <x v="5"/>
    <x v="0"/>
    <x v="480"/>
    <x v="0"/>
    <x v="47"/>
    <x v="49"/>
    <x v="0"/>
    <n v="64"/>
    <n v="150"/>
    <x v="1234"/>
    <x v="4754"/>
    <n v="0.41"/>
    <x v="2"/>
  </r>
  <r>
    <x v="5"/>
    <x v="0"/>
    <x v="480"/>
    <x v="0"/>
    <x v="47"/>
    <x v="49"/>
    <x v="1"/>
    <n v="53"/>
    <n v="105"/>
    <x v="2842"/>
    <x v="4755"/>
    <n v="0.4"/>
    <x v="2"/>
  </r>
  <r>
    <x v="5"/>
    <x v="0"/>
    <x v="480"/>
    <x v="0"/>
    <x v="47"/>
    <x v="49"/>
    <x v="2"/>
    <n v="51"/>
    <n v="98"/>
    <x v="1123"/>
    <x v="4756"/>
    <n v="0.39"/>
    <x v="2"/>
  </r>
  <r>
    <x v="5"/>
    <x v="0"/>
    <x v="480"/>
    <x v="0"/>
    <x v="47"/>
    <x v="49"/>
    <x v="3"/>
    <n v="52"/>
    <n v="75"/>
    <x v="1042"/>
    <x v="2248"/>
    <n v="0.38"/>
    <x v="2"/>
  </r>
  <r>
    <x v="5"/>
    <x v="0"/>
    <x v="480"/>
    <x v="0"/>
    <x v="47"/>
    <x v="49"/>
    <x v="4"/>
    <n v="62"/>
    <n v="84"/>
    <x v="1496"/>
    <x v="4757"/>
    <n v="0.39"/>
    <x v="2"/>
  </r>
  <r>
    <x v="5"/>
    <x v="0"/>
    <x v="480"/>
    <x v="0"/>
    <x v="47"/>
    <x v="49"/>
    <x v="5"/>
    <n v="65"/>
    <n v="112"/>
    <x v="2843"/>
    <x v="4758"/>
    <n v="0.44"/>
    <x v="2"/>
  </r>
  <r>
    <x v="5"/>
    <x v="0"/>
    <x v="178"/>
    <x v="0"/>
    <x v="47"/>
    <x v="49"/>
    <x v="0"/>
    <n v="44"/>
    <n v="152"/>
    <x v="2844"/>
    <x v="4759"/>
    <n v="0.55000000000000004"/>
    <x v="2"/>
  </r>
  <r>
    <x v="5"/>
    <x v="0"/>
    <x v="178"/>
    <x v="0"/>
    <x v="47"/>
    <x v="49"/>
    <x v="1"/>
    <n v="42"/>
    <n v="94"/>
    <x v="2529"/>
    <x v="3437"/>
    <n v="0.6"/>
    <x v="2"/>
  </r>
  <r>
    <x v="5"/>
    <x v="0"/>
    <x v="178"/>
    <x v="0"/>
    <x v="47"/>
    <x v="49"/>
    <x v="2"/>
    <n v="32"/>
    <n v="91"/>
    <x v="1651"/>
    <x v="1911"/>
    <n v="0.44999999999999996"/>
    <x v="2"/>
  </r>
  <r>
    <x v="5"/>
    <x v="0"/>
    <x v="178"/>
    <x v="0"/>
    <x v="47"/>
    <x v="49"/>
    <x v="3"/>
    <n v="39"/>
    <n v="44"/>
    <x v="2819"/>
    <x v="4760"/>
    <n v="0.49"/>
    <x v="2"/>
  </r>
  <r>
    <x v="5"/>
    <x v="0"/>
    <x v="178"/>
    <x v="0"/>
    <x v="47"/>
    <x v="49"/>
    <x v="4"/>
    <n v="52"/>
    <n v="68"/>
    <x v="1625"/>
    <x v="4761"/>
    <n v="0.47"/>
    <x v="2"/>
  </r>
  <r>
    <x v="5"/>
    <x v="0"/>
    <x v="178"/>
    <x v="0"/>
    <x v="47"/>
    <x v="49"/>
    <x v="5"/>
    <n v="44"/>
    <n v="98"/>
    <x v="1466"/>
    <x v="4762"/>
    <n v="0.51"/>
    <x v="2"/>
  </r>
  <r>
    <x v="5"/>
    <x v="0"/>
    <x v="207"/>
    <x v="0"/>
    <x v="47"/>
    <x v="49"/>
    <x v="0"/>
    <n v="41"/>
    <n v="167"/>
    <x v="2221"/>
    <x v="4763"/>
    <n v="0.56000000000000005"/>
    <x v="2"/>
  </r>
  <r>
    <x v="5"/>
    <x v="0"/>
    <x v="207"/>
    <x v="0"/>
    <x v="47"/>
    <x v="49"/>
    <x v="1"/>
    <n v="44"/>
    <n v="61"/>
    <x v="1727"/>
    <x v="4764"/>
    <n v="0.6"/>
    <x v="2"/>
  </r>
  <r>
    <x v="5"/>
    <x v="0"/>
    <x v="207"/>
    <x v="0"/>
    <x v="47"/>
    <x v="49"/>
    <x v="2"/>
    <n v="33"/>
    <n v="74"/>
    <x v="2069"/>
    <x v="4765"/>
    <n v="0.5"/>
    <x v="2"/>
  </r>
  <r>
    <x v="5"/>
    <x v="0"/>
    <x v="207"/>
    <x v="0"/>
    <x v="48"/>
    <x v="50"/>
    <x v="3"/>
    <n v="36"/>
    <n v="45"/>
    <x v="2591"/>
    <x v="4766"/>
    <n v="0.45999999999999996"/>
    <x v="2"/>
  </r>
  <r>
    <x v="5"/>
    <x v="0"/>
    <x v="207"/>
    <x v="0"/>
    <x v="48"/>
    <x v="50"/>
    <x v="4"/>
    <n v="54"/>
    <n v="63"/>
    <x v="2372"/>
    <x v="4767"/>
    <n v="0.5"/>
    <x v="2"/>
  </r>
  <r>
    <x v="5"/>
    <x v="0"/>
    <x v="207"/>
    <x v="0"/>
    <x v="48"/>
    <x v="50"/>
    <x v="5"/>
    <n v="43"/>
    <n v="85"/>
    <x v="2228"/>
    <x v="1910"/>
    <n v="0.54"/>
    <x v="2"/>
  </r>
  <r>
    <x v="5"/>
    <x v="0"/>
    <x v="215"/>
    <x v="0"/>
    <x v="48"/>
    <x v="50"/>
    <x v="0"/>
    <n v="44"/>
    <n v="142"/>
    <x v="1315"/>
    <x v="4768"/>
    <n v="0.6"/>
    <x v="2"/>
  </r>
  <r>
    <x v="5"/>
    <x v="0"/>
    <x v="215"/>
    <x v="0"/>
    <x v="48"/>
    <x v="50"/>
    <x v="1"/>
    <n v="42"/>
    <n v="70"/>
    <x v="1454"/>
    <x v="4769"/>
    <n v="0.57000000000000006"/>
    <x v="2"/>
  </r>
  <r>
    <x v="5"/>
    <x v="0"/>
    <x v="215"/>
    <x v="0"/>
    <x v="48"/>
    <x v="50"/>
    <x v="2"/>
    <n v="34"/>
    <n v="77"/>
    <x v="2845"/>
    <x v="4770"/>
    <n v="0.49"/>
    <x v="2"/>
  </r>
  <r>
    <x v="5"/>
    <x v="0"/>
    <x v="215"/>
    <x v="0"/>
    <x v="48"/>
    <x v="50"/>
    <x v="3"/>
    <n v="36"/>
    <n v="38"/>
    <x v="1457"/>
    <x v="4771"/>
    <n v="0.49"/>
    <x v="2"/>
  </r>
  <r>
    <x v="5"/>
    <x v="0"/>
    <x v="215"/>
    <x v="0"/>
    <x v="48"/>
    <x v="50"/>
    <x v="4"/>
    <n v="51"/>
    <n v="47"/>
    <x v="2846"/>
    <x v="4772"/>
    <n v="0.49"/>
    <x v="2"/>
  </r>
  <r>
    <x v="5"/>
    <x v="0"/>
    <x v="215"/>
    <x v="0"/>
    <x v="48"/>
    <x v="50"/>
    <x v="5"/>
    <n v="41"/>
    <n v="80"/>
    <x v="2847"/>
    <x v="4773"/>
    <n v="0.54999999999999993"/>
    <x v="2"/>
  </r>
  <r>
    <x v="5"/>
    <x v="0"/>
    <x v="234"/>
    <x v="0"/>
    <x v="48"/>
    <x v="50"/>
    <x v="0"/>
    <n v="41"/>
    <n v="137"/>
    <x v="2848"/>
    <x v="4774"/>
    <n v="0.56000000000000005"/>
    <x v="2"/>
  </r>
  <r>
    <x v="5"/>
    <x v="0"/>
    <x v="234"/>
    <x v="0"/>
    <x v="48"/>
    <x v="50"/>
    <x v="1"/>
    <n v="43"/>
    <n v="56"/>
    <x v="1768"/>
    <x v="4775"/>
    <n v="0.58000000000000007"/>
    <x v="2"/>
  </r>
  <r>
    <x v="5"/>
    <x v="0"/>
    <x v="234"/>
    <x v="0"/>
    <x v="48"/>
    <x v="50"/>
    <x v="2"/>
    <n v="32"/>
    <n v="65"/>
    <x v="1413"/>
    <x v="4776"/>
    <n v="0.5"/>
    <x v="2"/>
  </r>
  <r>
    <x v="5"/>
    <x v="0"/>
    <x v="234"/>
    <x v="0"/>
    <x v="48"/>
    <x v="50"/>
    <x v="3"/>
    <n v="36"/>
    <n v="44"/>
    <x v="1034"/>
    <x v="4777"/>
    <n v="0.5"/>
    <x v="2"/>
  </r>
  <r>
    <x v="5"/>
    <x v="0"/>
    <x v="234"/>
    <x v="0"/>
    <x v="48"/>
    <x v="50"/>
    <x v="4"/>
    <n v="51"/>
    <n v="38"/>
    <x v="1440"/>
    <x v="4778"/>
    <n v="0.45999999999999996"/>
    <x v="2"/>
  </r>
  <r>
    <x v="5"/>
    <x v="0"/>
    <x v="234"/>
    <x v="0"/>
    <x v="48"/>
    <x v="50"/>
    <x v="5"/>
    <n v="44"/>
    <n v="90"/>
    <x v="2849"/>
    <x v="4779"/>
    <n v="0.51"/>
    <x v="2"/>
  </r>
  <r>
    <x v="5"/>
    <x v="0"/>
    <x v="263"/>
    <x v="0"/>
    <x v="48"/>
    <x v="50"/>
    <x v="0"/>
    <n v="55"/>
    <n v="154"/>
    <x v="2850"/>
    <x v="4780"/>
    <n v="0.57000000000000006"/>
    <x v="2"/>
  </r>
  <r>
    <x v="5"/>
    <x v="0"/>
    <x v="263"/>
    <x v="0"/>
    <x v="48"/>
    <x v="50"/>
    <x v="1"/>
    <n v="54"/>
    <n v="80"/>
    <x v="1069"/>
    <x v="4781"/>
    <n v="0.56000000000000005"/>
    <x v="2"/>
  </r>
  <r>
    <x v="5"/>
    <x v="0"/>
    <x v="263"/>
    <x v="0"/>
    <x v="48"/>
    <x v="50"/>
    <x v="2"/>
    <n v="49"/>
    <n v="75"/>
    <x v="1038"/>
    <x v="4782"/>
    <n v="0.45999999999999996"/>
    <x v="2"/>
  </r>
  <r>
    <x v="5"/>
    <x v="0"/>
    <x v="263"/>
    <x v="0"/>
    <x v="48"/>
    <x v="50"/>
    <x v="3"/>
    <n v="46"/>
    <n v="65"/>
    <x v="1044"/>
    <x v="1671"/>
    <n v="0.47"/>
    <x v="2"/>
  </r>
  <r>
    <x v="5"/>
    <x v="0"/>
    <x v="263"/>
    <x v="0"/>
    <x v="48"/>
    <x v="50"/>
    <x v="4"/>
    <n v="55"/>
    <n v="72"/>
    <x v="2849"/>
    <x v="4783"/>
    <n v="0.47"/>
    <x v="2"/>
  </r>
  <r>
    <x v="5"/>
    <x v="0"/>
    <x v="263"/>
    <x v="0"/>
    <x v="48"/>
    <x v="50"/>
    <x v="5"/>
    <n v="60"/>
    <n v="120"/>
    <x v="1644"/>
    <x v="4784"/>
    <n v="0.52"/>
    <x v="2"/>
  </r>
  <r>
    <x v="5"/>
    <x v="0"/>
    <x v="296"/>
    <x v="0"/>
    <x v="48"/>
    <x v="50"/>
    <x v="0"/>
    <n v="58"/>
    <n v="163"/>
    <x v="972"/>
    <x v="4785"/>
    <n v="0.58000000000000007"/>
    <x v="2"/>
  </r>
  <r>
    <x v="5"/>
    <x v="0"/>
    <x v="296"/>
    <x v="0"/>
    <x v="48"/>
    <x v="50"/>
    <x v="1"/>
    <n v="53"/>
    <n v="116"/>
    <x v="2851"/>
    <x v="4786"/>
    <n v="0.59000000000000008"/>
    <x v="2"/>
  </r>
  <r>
    <x v="5"/>
    <x v="0"/>
    <x v="296"/>
    <x v="0"/>
    <x v="48"/>
    <x v="50"/>
    <x v="2"/>
    <n v="45"/>
    <n v="81"/>
    <x v="1994"/>
    <x v="3941"/>
    <n v="0.47"/>
    <x v="2"/>
  </r>
  <r>
    <x v="5"/>
    <x v="0"/>
    <x v="296"/>
    <x v="0"/>
    <x v="48"/>
    <x v="50"/>
    <x v="3"/>
    <n v="47"/>
    <n v="90"/>
    <x v="2652"/>
    <x v="4787"/>
    <n v="0.44999999999999996"/>
    <x v="2"/>
  </r>
  <r>
    <x v="5"/>
    <x v="0"/>
    <x v="296"/>
    <x v="0"/>
    <x v="48"/>
    <x v="50"/>
    <x v="4"/>
    <n v="58"/>
    <n v="81"/>
    <x v="2234"/>
    <x v="4788"/>
    <n v="0.5"/>
    <x v="2"/>
  </r>
  <r>
    <x v="5"/>
    <x v="0"/>
    <x v="296"/>
    <x v="0"/>
    <x v="48"/>
    <x v="50"/>
    <x v="5"/>
    <n v="62"/>
    <n v="117"/>
    <x v="2852"/>
    <x v="4789"/>
    <n v="0.52"/>
    <x v="2"/>
  </r>
  <r>
    <x v="5"/>
    <x v="0"/>
    <x v="324"/>
    <x v="0"/>
    <x v="48"/>
    <x v="50"/>
    <x v="0"/>
    <n v="54"/>
    <n v="182"/>
    <x v="753"/>
    <x v="4790"/>
    <n v="0.57000000000000006"/>
    <x v="2"/>
  </r>
  <r>
    <x v="5"/>
    <x v="0"/>
    <x v="324"/>
    <x v="0"/>
    <x v="48"/>
    <x v="50"/>
    <x v="1"/>
    <n v="51"/>
    <n v="115"/>
    <x v="2853"/>
    <x v="4791"/>
    <n v="0.56000000000000005"/>
    <x v="2"/>
  </r>
  <r>
    <x v="5"/>
    <x v="0"/>
    <x v="324"/>
    <x v="0"/>
    <x v="48"/>
    <x v="50"/>
    <x v="2"/>
    <n v="46"/>
    <n v="98"/>
    <x v="2052"/>
    <x v="4792"/>
    <n v="0.48"/>
    <x v="2"/>
  </r>
  <r>
    <x v="5"/>
    <x v="0"/>
    <x v="324"/>
    <x v="0"/>
    <x v="48"/>
    <x v="50"/>
    <x v="3"/>
    <n v="46"/>
    <n v="90"/>
    <x v="2854"/>
    <x v="4793"/>
    <n v="0.49"/>
    <x v="2"/>
  </r>
  <r>
    <x v="5"/>
    <x v="0"/>
    <x v="324"/>
    <x v="0"/>
    <x v="48"/>
    <x v="50"/>
    <x v="4"/>
    <n v="54"/>
    <n v="94"/>
    <x v="1197"/>
    <x v="4794"/>
    <n v="0.47"/>
    <x v="2"/>
  </r>
  <r>
    <x v="5"/>
    <x v="0"/>
    <x v="324"/>
    <x v="0"/>
    <x v="48"/>
    <x v="50"/>
    <x v="5"/>
    <n v="61"/>
    <n v="125"/>
    <x v="2855"/>
    <x v="4795"/>
    <n v="0.52"/>
    <x v="2"/>
  </r>
  <r>
    <x v="5"/>
    <x v="0"/>
    <x v="356"/>
    <x v="0"/>
    <x v="48"/>
    <x v="50"/>
    <x v="0"/>
    <n v="58"/>
    <n v="176"/>
    <x v="2856"/>
    <x v="4796"/>
    <n v="0.6"/>
    <x v="2"/>
  </r>
  <r>
    <x v="5"/>
    <x v="0"/>
    <x v="356"/>
    <x v="0"/>
    <x v="48"/>
    <x v="50"/>
    <x v="1"/>
    <n v="53"/>
    <n v="106"/>
    <x v="2857"/>
    <x v="4797"/>
    <n v="0.59000000000000008"/>
    <x v="2"/>
  </r>
  <r>
    <x v="5"/>
    <x v="0"/>
    <x v="356"/>
    <x v="0"/>
    <x v="48"/>
    <x v="50"/>
    <x v="2"/>
    <n v="48"/>
    <n v="105"/>
    <x v="1735"/>
    <x v="4798"/>
    <n v="0.45999999999999996"/>
    <x v="2"/>
  </r>
  <r>
    <x v="5"/>
    <x v="0"/>
    <x v="356"/>
    <x v="0"/>
    <x v="48"/>
    <x v="50"/>
    <x v="3"/>
    <n v="49"/>
    <n v="68"/>
    <x v="2165"/>
    <x v="4799"/>
    <n v="0.47"/>
    <x v="2"/>
  </r>
  <r>
    <x v="5"/>
    <x v="0"/>
    <x v="356"/>
    <x v="0"/>
    <x v="48"/>
    <x v="50"/>
    <x v="4"/>
    <n v="57"/>
    <n v="65"/>
    <x v="1075"/>
    <x v="4800"/>
    <n v="0.49"/>
    <x v="2"/>
  </r>
  <r>
    <x v="5"/>
    <x v="0"/>
    <x v="356"/>
    <x v="0"/>
    <x v="48"/>
    <x v="50"/>
    <x v="5"/>
    <n v="61"/>
    <n v="104"/>
    <x v="2858"/>
    <x v="4801"/>
    <n v="0.51"/>
    <x v="2"/>
  </r>
  <r>
    <x v="5"/>
    <x v="0"/>
    <x v="386"/>
    <x v="0"/>
    <x v="48"/>
    <x v="50"/>
    <x v="0"/>
    <n v="56"/>
    <n v="137"/>
    <x v="1876"/>
    <x v="4802"/>
    <n v="0.57000000000000006"/>
    <x v="2"/>
  </r>
  <r>
    <x v="5"/>
    <x v="0"/>
    <x v="386"/>
    <x v="0"/>
    <x v="48"/>
    <x v="50"/>
    <x v="1"/>
    <n v="50"/>
    <n v="85"/>
    <x v="1777"/>
    <x v="3341"/>
    <n v="0.6"/>
    <x v="2"/>
  </r>
  <r>
    <x v="5"/>
    <x v="0"/>
    <x v="386"/>
    <x v="0"/>
    <x v="48"/>
    <x v="50"/>
    <x v="2"/>
    <n v="46"/>
    <n v="56"/>
    <x v="1531"/>
    <x v="4803"/>
    <n v="0.5"/>
    <x v="2"/>
  </r>
  <r>
    <x v="5"/>
    <x v="0"/>
    <x v="386"/>
    <x v="0"/>
    <x v="48"/>
    <x v="50"/>
    <x v="3"/>
    <n v="45"/>
    <n v="52"/>
    <x v="1021"/>
    <x v="2373"/>
    <n v="0.49"/>
    <x v="2"/>
  </r>
  <r>
    <x v="5"/>
    <x v="0"/>
    <x v="386"/>
    <x v="0"/>
    <x v="48"/>
    <x v="50"/>
    <x v="4"/>
    <n v="58"/>
    <n v="50"/>
    <x v="2064"/>
    <x v="4804"/>
    <n v="0.47"/>
    <x v="2"/>
  </r>
  <r>
    <x v="5"/>
    <x v="0"/>
    <x v="386"/>
    <x v="0"/>
    <x v="48"/>
    <x v="50"/>
    <x v="5"/>
    <n v="59"/>
    <n v="78"/>
    <x v="2859"/>
    <x v="4805"/>
    <n v="0.54999999999999993"/>
    <x v="2"/>
  </r>
  <r>
    <x v="5"/>
    <x v="0"/>
    <x v="418"/>
    <x v="0"/>
    <x v="48"/>
    <x v="50"/>
    <x v="0"/>
    <n v="62"/>
    <n v="133"/>
    <x v="2860"/>
    <x v="4806"/>
    <n v="0.6"/>
    <x v="2"/>
  </r>
  <r>
    <x v="5"/>
    <x v="0"/>
    <x v="418"/>
    <x v="0"/>
    <x v="48"/>
    <x v="50"/>
    <x v="1"/>
    <n v="54"/>
    <n v="75"/>
    <x v="1156"/>
    <x v="4807"/>
    <n v="0.59000000000000008"/>
    <x v="2"/>
  </r>
  <r>
    <x v="5"/>
    <x v="0"/>
    <x v="418"/>
    <x v="0"/>
    <x v="48"/>
    <x v="50"/>
    <x v="2"/>
    <n v="59"/>
    <n v="54"/>
    <x v="1699"/>
    <x v="4808"/>
    <n v="0.5"/>
    <x v="2"/>
  </r>
  <r>
    <x v="5"/>
    <x v="0"/>
    <x v="418"/>
    <x v="0"/>
    <x v="48"/>
    <x v="50"/>
    <x v="3"/>
    <n v="55"/>
    <n v="46"/>
    <x v="1785"/>
    <x v="4809"/>
    <n v="0.48"/>
    <x v="2"/>
  </r>
  <r>
    <x v="5"/>
    <x v="0"/>
    <x v="418"/>
    <x v="0"/>
    <x v="48"/>
    <x v="50"/>
    <x v="4"/>
    <n v="66"/>
    <n v="51"/>
    <x v="2861"/>
    <x v="4810"/>
    <n v="0.48"/>
    <x v="2"/>
  </r>
  <r>
    <x v="3"/>
    <x v="0"/>
    <x v="418"/>
    <x v="0"/>
    <x v="48"/>
    <x v="50"/>
    <x v="5"/>
    <n v="71"/>
    <n v="81"/>
    <x v="2862"/>
    <x v="4811"/>
    <n v="0.53"/>
    <x v="2"/>
  </r>
  <r>
    <x v="3"/>
    <x v="0"/>
    <x v="448"/>
    <x v="0"/>
    <x v="48"/>
    <x v="50"/>
    <x v="0"/>
    <n v="64"/>
    <n v="126"/>
    <x v="2017"/>
    <x v="4812"/>
    <n v="0.6"/>
    <x v="2"/>
  </r>
  <r>
    <x v="3"/>
    <x v="0"/>
    <x v="448"/>
    <x v="0"/>
    <x v="48"/>
    <x v="50"/>
    <x v="1"/>
    <n v="55"/>
    <n v="81"/>
    <x v="2863"/>
    <x v="4813"/>
    <n v="0.58000000000000007"/>
    <x v="2"/>
  </r>
  <r>
    <x v="3"/>
    <x v="0"/>
    <x v="448"/>
    <x v="0"/>
    <x v="48"/>
    <x v="50"/>
    <x v="2"/>
    <n v="57"/>
    <n v="96"/>
    <x v="2864"/>
    <x v="4814"/>
    <n v="0.48"/>
    <x v="2"/>
  </r>
  <r>
    <x v="5"/>
    <x v="0"/>
    <x v="448"/>
    <x v="0"/>
    <x v="48"/>
    <x v="50"/>
    <x v="3"/>
    <n v="55"/>
    <n v="75"/>
    <x v="1518"/>
    <x v="4815"/>
    <n v="0.5"/>
    <x v="2"/>
  </r>
  <r>
    <x v="5"/>
    <x v="0"/>
    <x v="448"/>
    <x v="0"/>
    <x v="48"/>
    <x v="50"/>
    <x v="4"/>
    <n v="67"/>
    <n v="80"/>
    <x v="2865"/>
    <x v="4816"/>
    <n v="0.5"/>
    <x v="2"/>
  </r>
  <r>
    <x v="5"/>
    <x v="0"/>
    <x v="448"/>
    <x v="0"/>
    <x v="48"/>
    <x v="50"/>
    <x v="5"/>
    <n v="70"/>
    <n v="94"/>
    <x v="1928"/>
    <x v="4817"/>
    <n v="0.53"/>
    <x v="2"/>
  </r>
  <r>
    <x v="5"/>
    <x v="0"/>
    <x v="477"/>
    <x v="0"/>
    <x v="48"/>
    <x v="50"/>
    <x v="0"/>
    <n v="64"/>
    <n v="168"/>
    <x v="1369"/>
    <x v="4818"/>
    <n v="0.6"/>
    <x v="2"/>
  </r>
  <r>
    <x v="5"/>
    <x v="0"/>
    <x v="477"/>
    <x v="0"/>
    <x v="48"/>
    <x v="50"/>
    <x v="1"/>
    <n v="55"/>
    <n v="100"/>
    <x v="2866"/>
    <x v="4819"/>
    <n v="0.55000000000000004"/>
    <x v="2"/>
  </r>
  <r>
    <x v="5"/>
    <x v="0"/>
    <x v="477"/>
    <x v="0"/>
    <x v="48"/>
    <x v="50"/>
    <x v="2"/>
    <n v="55"/>
    <n v="113"/>
    <x v="2796"/>
    <x v="4820"/>
    <n v="0.47"/>
    <x v="2"/>
  </r>
  <r>
    <x v="5"/>
    <x v="0"/>
    <x v="477"/>
    <x v="0"/>
    <x v="48"/>
    <x v="50"/>
    <x v="3"/>
    <n v="56"/>
    <n v="81"/>
    <x v="2332"/>
    <x v="4821"/>
    <n v="0.44999999999999996"/>
    <x v="2"/>
  </r>
  <r>
    <x v="5"/>
    <x v="0"/>
    <x v="477"/>
    <x v="0"/>
    <x v="48"/>
    <x v="50"/>
    <x v="4"/>
    <n v="67"/>
    <n v="81"/>
    <x v="2867"/>
    <x v="4822"/>
    <n v="0.48"/>
    <x v="2"/>
  </r>
  <r>
    <x v="5"/>
    <x v="0"/>
    <x v="477"/>
    <x v="0"/>
    <x v="48"/>
    <x v="50"/>
    <x v="5"/>
    <n v="68"/>
    <n v="106"/>
    <x v="2868"/>
    <x v="4823"/>
    <n v="0.52"/>
    <x v="2"/>
  </r>
  <r>
    <x v="5"/>
    <x v="0"/>
    <x v="185"/>
    <x v="0"/>
    <x v="48"/>
    <x v="50"/>
    <x v="0"/>
    <n v="49"/>
    <n v="131"/>
    <x v="1079"/>
    <x v="4824"/>
    <n v="0.55000000000000004"/>
    <x v="2"/>
  </r>
  <r>
    <x v="5"/>
    <x v="0"/>
    <x v="185"/>
    <x v="0"/>
    <x v="48"/>
    <x v="50"/>
    <x v="1"/>
    <n v="45"/>
    <n v="91"/>
    <x v="2092"/>
    <x v="4825"/>
    <n v="0.53"/>
    <x v="2"/>
  </r>
  <r>
    <x v="5"/>
    <x v="0"/>
    <x v="185"/>
    <x v="0"/>
    <x v="48"/>
    <x v="50"/>
    <x v="2"/>
    <n v="38"/>
    <n v="81"/>
    <x v="1068"/>
    <x v="1698"/>
    <n v="0.44999999999999996"/>
    <x v="2"/>
  </r>
  <r>
    <x v="5"/>
    <x v="0"/>
    <x v="185"/>
    <x v="0"/>
    <x v="48"/>
    <x v="50"/>
    <x v="3"/>
    <n v="43"/>
    <n v="46"/>
    <x v="2566"/>
    <x v="4826"/>
    <n v="0.4"/>
    <x v="2"/>
  </r>
  <r>
    <x v="5"/>
    <x v="0"/>
    <x v="185"/>
    <x v="0"/>
    <x v="48"/>
    <x v="50"/>
    <x v="4"/>
    <n v="59"/>
    <n v="56"/>
    <x v="1316"/>
    <x v="4827"/>
    <n v="0.44"/>
    <x v="2"/>
  </r>
  <r>
    <x v="5"/>
    <x v="0"/>
    <x v="185"/>
    <x v="0"/>
    <x v="48"/>
    <x v="50"/>
    <x v="5"/>
    <n v="49"/>
    <n v="88"/>
    <x v="1466"/>
    <x v="4828"/>
    <n v="0.44999999999999996"/>
    <x v="2"/>
  </r>
  <r>
    <x v="5"/>
    <x v="0"/>
    <x v="693"/>
    <x v="0"/>
    <x v="48"/>
    <x v="50"/>
    <x v="0"/>
    <n v="49"/>
    <n v="180"/>
    <x v="1392"/>
    <x v="4829"/>
    <n v="0.53"/>
    <x v="2"/>
  </r>
  <r>
    <x v="5"/>
    <x v="0"/>
    <x v="693"/>
    <x v="0"/>
    <x v="48"/>
    <x v="50"/>
    <x v="1"/>
    <n v="45"/>
    <n v="75"/>
    <x v="2577"/>
    <x v="4830"/>
    <n v="0.51"/>
    <x v="2"/>
  </r>
  <r>
    <x v="5"/>
    <x v="0"/>
    <x v="693"/>
    <x v="0"/>
    <x v="48"/>
    <x v="50"/>
    <x v="2"/>
    <n v="39"/>
    <n v="90"/>
    <x v="1517"/>
    <x v="2701"/>
    <n v="0.44"/>
    <x v="2"/>
  </r>
  <r>
    <x v="5"/>
    <x v="0"/>
    <x v="693"/>
    <x v="0"/>
    <x v="49"/>
    <x v="51"/>
    <x v="3"/>
    <n v="42"/>
    <n v="58"/>
    <x v="1684"/>
    <x v="4831"/>
    <n v="0.43"/>
    <x v="2"/>
  </r>
  <r>
    <x v="5"/>
    <x v="0"/>
    <x v="693"/>
    <x v="0"/>
    <x v="49"/>
    <x v="51"/>
    <x v="4"/>
    <n v="56"/>
    <n v="83"/>
    <x v="2869"/>
    <x v="4832"/>
    <n v="0.43"/>
    <x v="2"/>
  </r>
  <r>
    <x v="5"/>
    <x v="0"/>
    <x v="693"/>
    <x v="0"/>
    <x v="49"/>
    <x v="51"/>
    <x v="5"/>
    <n v="46"/>
    <n v="98"/>
    <x v="2052"/>
    <x v="4792"/>
    <n v="0.48"/>
    <x v="2"/>
  </r>
  <r>
    <x v="5"/>
    <x v="0"/>
    <x v="222"/>
    <x v="0"/>
    <x v="49"/>
    <x v="51"/>
    <x v="0"/>
    <n v="49"/>
    <n v="165"/>
    <x v="2870"/>
    <x v="4833"/>
    <n v="0.5"/>
    <x v="2"/>
  </r>
  <r>
    <x v="5"/>
    <x v="0"/>
    <x v="222"/>
    <x v="0"/>
    <x v="49"/>
    <x v="51"/>
    <x v="1"/>
    <n v="49"/>
    <n v="69"/>
    <x v="2871"/>
    <x v="4834"/>
    <n v="0.51"/>
    <x v="2"/>
  </r>
  <r>
    <x v="5"/>
    <x v="0"/>
    <x v="222"/>
    <x v="0"/>
    <x v="49"/>
    <x v="51"/>
    <x v="2"/>
    <n v="38"/>
    <n v="75"/>
    <x v="1027"/>
    <x v="3820"/>
    <n v="0.41"/>
    <x v="2"/>
  </r>
  <r>
    <x v="5"/>
    <x v="0"/>
    <x v="222"/>
    <x v="0"/>
    <x v="49"/>
    <x v="51"/>
    <x v="3"/>
    <n v="44"/>
    <n v="38"/>
    <x v="1608"/>
    <x v="4835"/>
    <n v="0.42"/>
    <x v="2"/>
  </r>
  <r>
    <x v="5"/>
    <x v="0"/>
    <x v="222"/>
    <x v="0"/>
    <x v="49"/>
    <x v="51"/>
    <x v="4"/>
    <n v="58"/>
    <n v="60"/>
    <x v="2872"/>
    <x v="4836"/>
    <n v="0.44999999999999996"/>
    <x v="2"/>
  </r>
  <r>
    <x v="5"/>
    <x v="0"/>
    <x v="222"/>
    <x v="0"/>
    <x v="49"/>
    <x v="51"/>
    <x v="5"/>
    <n v="45"/>
    <n v="75"/>
    <x v="2577"/>
    <x v="4837"/>
    <n v="0.47"/>
    <x v="2"/>
  </r>
  <r>
    <x v="5"/>
    <x v="0"/>
    <x v="241"/>
    <x v="0"/>
    <x v="49"/>
    <x v="51"/>
    <x v="0"/>
    <n v="48"/>
    <n v="154"/>
    <x v="1936"/>
    <x v="4838"/>
    <n v="0.53"/>
    <x v="2"/>
  </r>
  <r>
    <x v="5"/>
    <x v="0"/>
    <x v="241"/>
    <x v="0"/>
    <x v="49"/>
    <x v="51"/>
    <x v="1"/>
    <n v="49"/>
    <n v="68"/>
    <x v="2165"/>
    <x v="4839"/>
    <n v="0.55000000000000004"/>
    <x v="2"/>
  </r>
  <r>
    <x v="5"/>
    <x v="0"/>
    <x v="241"/>
    <x v="0"/>
    <x v="49"/>
    <x v="51"/>
    <x v="2"/>
    <n v="38"/>
    <n v="73"/>
    <x v="2793"/>
    <x v="4840"/>
    <n v="0.44"/>
    <x v="2"/>
  </r>
  <r>
    <x v="5"/>
    <x v="0"/>
    <x v="241"/>
    <x v="0"/>
    <x v="49"/>
    <x v="51"/>
    <x v="3"/>
    <n v="44"/>
    <n v="49"/>
    <x v="1009"/>
    <x v="4841"/>
    <n v="0.41"/>
    <x v="2"/>
  </r>
  <r>
    <x v="5"/>
    <x v="0"/>
    <x v="241"/>
    <x v="0"/>
    <x v="49"/>
    <x v="51"/>
    <x v="4"/>
    <n v="57"/>
    <n v="53"/>
    <x v="1179"/>
    <x v="4842"/>
    <n v="0.44999999999999996"/>
    <x v="2"/>
  </r>
  <r>
    <x v="5"/>
    <x v="0"/>
    <x v="241"/>
    <x v="0"/>
    <x v="49"/>
    <x v="51"/>
    <x v="5"/>
    <n v="46"/>
    <n v="98"/>
    <x v="2052"/>
    <x v="4843"/>
    <n v="0.45999999999999996"/>
    <x v="2"/>
  </r>
  <r>
    <x v="5"/>
    <x v="0"/>
    <x v="270"/>
    <x v="0"/>
    <x v="49"/>
    <x v="51"/>
    <x v="0"/>
    <n v="64"/>
    <n v="173"/>
    <x v="2873"/>
    <x v="4844"/>
    <n v="0.53"/>
    <x v="2"/>
  </r>
  <r>
    <x v="5"/>
    <x v="0"/>
    <x v="270"/>
    <x v="0"/>
    <x v="49"/>
    <x v="51"/>
    <x v="1"/>
    <n v="54"/>
    <n v="87"/>
    <x v="2234"/>
    <x v="4379"/>
    <n v="0.54"/>
    <x v="2"/>
  </r>
  <r>
    <x v="5"/>
    <x v="0"/>
    <x v="270"/>
    <x v="0"/>
    <x v="49"/>
    <x v="51"/>
    <x v="2"/>
    <n v="51"/>
    <n v="98"/>
    <x v="1123"/>
    <x v="4845"/>
    <n v="0.42"/>
    <x v="2"/>
  </r>
  <r>
    <x v="5"/>
    <x v="0"/>
    <x v="270"/>
    <x v="0"/>
    <x v="49"/>
    <x v="51"/>
    <x v="3"/>
    <n v="52"/>
    <n v="80"/>
    <x v="1784"/>
    <x v="2607"/>
    <n v="0.4"/>
    <x v="2"/>
  </r>
  <r>
    <x v="5"/>
    <x v="0"/>
    <x v="270"/>
    <x v="0"/>
    <x v="49"/>
    <x v="51"/>
    <x v="4"/>
    <n v="63"/>
    <n v="78"/>
    <x v="1502"/>
    <x v="1788"/>
    <n v="0.44999999999999996"/>
    <x v="2"/>
  </r>
  <r>
    <x v="5"/>
    <x v="0"/>
    <x v="270"/>
    <x v="0"/>
    <x v="49"/>
    <x v="51"/>
    <x v="5"/>
    <n v="65"/>
    <n v="115"/>
    <x v="2874"/>
    <x v="4846"/>
    <n v="0.45999999999999996"/>
    <x v="2"/>
  </r>
  <r>
    <x v="5"/>
    <x v="0"/>
    <x v="303"/>
    <x v="0"/>
    <x v="49"/>
    <x v="51"/>
    <x v="0"/>
    <n v="59"/>
    <n v="169"/>
    <x v="1560"/>
    <x v="4847"/>
    <n v="0.53"/>
    <x v="2"/>
  </r>
  <r>
    <x v="5"/>
    <x v="0"/>
    <x v="303"/>
    <x v="0"/>
    <x v="49"/>
    <x v="51"/>
    <x v="1"/>
    <n v="56"/>
    <n v="123"/>
    <x v="2798"/>
    <x v="4848"/>
    <n v="0.51"/>
    <x v="2"/>
  </r>
  <r>
    <x v="5"/>
    <x v="0"/>
    <x v="303"/>
    <x v="0"/>
    <x v="49"/>
    <x v="51"/>
    <x v="2"/>
    <n v="53"/>
    <n v="88"/>
    <x v="1432"/>
    <x v="4849"/>
    <n v="0.44"/>
    <x v="2"/>
  </r>
  <r>
    <x v="5"/>
    <x v="0"/>
    <x v="303"/>
    <x v="0"/>
    <x v="49"/>
    <x v="51"/>
    <x v="3"/>
    <n v="52"/>
    <n v="91"/>
    <x v="1947"/>
    <x v="4850"/>
    <n v="0.42"/>
    <x v="2"/>
  </r>
  <r>
    <x v="5"/>
    <x v="0"/>
    <x v="303"/>
    <x v="0"/>
    <x v="49"/>
    <x v="51"/>
    <x v="4"/>
    <n v="60"/>
    <n v="94"/>
    <x v="1552"/>
    <x v="4851"/>
    <n v="0.43"/>
    <x v="2"/>
  </r>
  <r>
    <x v="5"/>
    <x v="0"/>
    <x v="303"/>
    <x v="0"/>
    <x v="49"/>
    <x v="51"/>
    <x v="5"/>
    <n v="66"/>
    <n v="138"/>
    <x v="2875"/>
    <x v="4852"/>
    <n v="0.47"/>
    <x v="2"/>
  </r>
  <r>
    <x v="5"/>
    <x v="0"/>
    <x v="331"/>
    <x v="0"/>
    <x v="49"/>
    <x v="51"/>
    <x v="0"/>
    <n v="64"/>
    <n v="196"/>
    <x v="2383"/>
    <x v="4853"/>
    <n v="0.53"/>
    <x v="2"/>
  </r>
  <r>
    <x v="5"/>
    <x v="0"/>
    <x v="331"/>
    <x v="0"/>
    <x v="49"/>
    <x v="51"/>
    <x v="1"/>
    <n v="55"/>
    <n v="131"/>
    <x v="1255"/>
    <x v="4854"/>
    <n v="0.5"/>
    <x v="2"/>
  </r>
  <r>
    <x v="5"/>
    <x v="0"/>
    <x v="331"/>
    <x v="0"/>
    <x v="49"/>
    <x v="51"/>
    <x v="2"/>
    <n v="54"/>
    <n v="109"/>
    <x v="1229"/>
    <x v="4855"/>
    <n v="0.41"/>
    <x v="2"/>
  </r>
  <r>
    <x v="5"/>
    <x v="0"/>
    <x v="331"/>
    <x v="0"/>
    <x v="49"/>
    <x v="51"/>
    <x v="3"/>
    <n v="53"/>
    <n v="85"/>
    <x v="1286"/>
    <x v="4856"/>
    <n v="0.44"/>
    <x v="2"/>
  </r>
  <r>
    <x v="5"/>
    <x v="0"/>
    <x v="331"/>
    <x v="0"/>
    <x v="49"/>
    <x v="51"/>
    <x v="4"/>
    <n v="60"/>
    <n v="102"/>
    <x v="2281"/>
    <x v="4857"/>
    <n v="0.41"/>
    <x v="2"/>
  </r>
  <r>
    <x v="5"/>
    <x v="0"/>
    <x v="331"/>
    <x v="0"/>
    <x v="49"/>
    <x v="51"/>
    <x v="5"/>
    <n v="64"/>
    <n v="137"/>
    <x v="2876"/>
    <x v="4858"/>
    <n v="0.49"/>
    <x v="2"/>
  </r>
  <r>
    <x v="5"/>
    <x v="0"/>
    <x v="363"/>
    <x v="0"/>
    <x v="49"/>
    <x v="51"/>
    <x v="0"/>
    <n v="60"/>
    <n v="196"/>
    <x v="2202"/>
    <x v="4859"/>
    <n v="0.51"/>
    <x v="2"/>
  </r>
  <r>
    <x v="5"/>
    <x v="0"/>
    <x v="363"/>
    <x v="0"/>
    <x v="49"/>
    <x v="51"/>
    <x v="1"/>
    <n v="58"/>
    <n v="135"/>
    <x v="1937"/>
    <x v="4860"/>
    <n v="0.54"/>
    <x v="2"/>
  </r>
  <r>
    <x v="5"/>
    <x v="0"/>
    <x v="363"/>
    <x v="0"/>
    <x v="49"/>
    <x v="51"/>
    <x v="2"/>
    <n v="52"/>
    <n v="105"/>
    <x v="1780"/>
    <x v="2805"/>
    <n v="0.44999999999999996"/>
    <x v="2"/>
  </r>
  <r>
    <x v="5"/>
    <x v="0"/>
    <x v="363"/>
    <x v="0"/>
    <x v="49"/>
    <x v="51"/>
    <x v="3"/>
    <n v="51"/>
    <n v="72"/>
    <x v="1821"/>
    <x v="3119"/>
    <n v="0.42"/>
    <x v="2"/>
  </r>
  <r>
    <x v="5"/>
    <x v="0"/>
    <x v="363"/>
    <x v="0"/>
    <x v="49"/>
    <x v="51"/>
    <x v="4"/>
    <n v="59"/>
    <n v="73"/>
    <x v="2877"/>
    <x v="4861"/>
    <n v="0.44999999999999996"/>
    <x v="2"/>
  </r>
  <r>
    <x v="5"/>
    <x v="0"/>
    <x v="363"/>
    <x v="0"/>
    <x v="49"/>
    <x v="51"/>
    <x v="5"/>
    <n v="64"/>
    <n v="106"/>
    <x v="1968"/>
    <x v="4862"/>
    <n v="0.47"/>
    <x v="2"/>
  </r>
  <r>
    <x v="5"/>
    <x v="0"/>
    <x v="393"/>
    <x v="0"/>
    <x v="49"/>
    <x v="51"/>
    <x v="0"/>
    <n v="59"/>
    <n v="154"/>
    <x v="2386"/>
    <x v="4863"/>
    <n v="0.52"/>
    <x v="2"/>
  </r>
  <r>
    <x v="5"/>
    <x v="0"/>
    <x v="393"/>
    <x v="0"/>
    <x v="49"/>
    <x v="51"/>
    <x v="1"/>
    <n v="54"/>
    <n v="95"/>
    <x v="1206"/>
    <x v="4864"/>
    <n v="0.52"/>
    <x v="2"/>
  </r>
  <r>
    <x v="5"/>
    <x v="0"/>
    <x v="393"/>
    <x v="0"/>
    <x v="49"/>
    <x v="51"/>
    <x v="2"/>
    <n v="52"/>
    <n v="75"/>
    <x v="1042"/>
    <x v="4865"/>
    <n v="0.43"/>
    <x v="2"/>
  </r>
  <r>
    <x v="5"/>
    <x v="0"/>
    <x v="393"/>
    <x v="0"/>
    <x v="49"/>
    <x v="51"/>
    <x v="3"/>
    <n v="53"/>
    <n v="56"/>
    <x v="2839"/>
    <x v="4866"/>
    <n v="0.42"/>
    <x v="2"/>
  </r>
  <r>
    <x v="5"/>
    <x v="0"/>
    <x v="393"/>
    <x v="0"/>
    <x v="49"/>
    <x v="51"/>
    <x v="4"/>
    <n v="64"/>
    <n v="63"/>
    <x v="1012"/>
    <x v="4867"/>
    <n v="0.43"/>
    <x v="2"/>
  </r>
  <r>
    <x v="5"/>
    <x v="0"/>
    <x v="393"/>
    <x v="0"/>
    <x v="49"/>
    <x v="51"/>
    <x v="5"/>
    <n v="68"/>
    <n v="98"/>
    <x v="807"/>
    <x v="4868"/>
    <n v="0.45999999999999996"/>
    <x v="2"/>
  </r>
  <r>
    <x v="0"/>
    <x v="0"/>
    <x v="425"/>
    <x v="0"/>
    <x v="49"/>
    <x v="51"/>
    <x v="0"/>
    <n v="64"/>
    <n v="119"/>
    <x v="2074"/>
    <x v="4869"/>
    <n v="0.53"/>
    <x v="2"/>
  </r>
  <r>
    <x v="0"/>
    <x v="0"/>
    <x v="425"/>
    <x v="0"/>
    <x v="49"/>
    <x v="51"/>
    <x v="1"/>
    <n v="62"/>
    <n v="84"/>
    <x v="1496"/>
    <x v="4870"/>
    <n v="0.53"/>
    <x v="2"/>
  </r>
  <r>
    <x v="0"/>
    <x v="0"/>
    <x v="425"/>
    <x v="0"/>
    <x v="49"/>
    <x v="51"/>
    <x v="2"/>
    <n v="59"/>
    <n v="54"/>
    <x v="1699"/>
    <x v="4871"/>
    <n v="0.44"/>
    <x v="2"/>
  </r>
  <r>
    <x v="0"/>
    <x v="0"/>
    <x v="425"/>
    <x v="0"/>
    <x v="49"/>
    <x v="51"/>
    <x v="3"/>
    <n v="62"/>
    <n v="47"/>
    <x v="2878"/>
    <x v="4872"/>
    <n v="0.43"/>
    <x v="2"/>
  </r>
  <r>
    <x v="0"/>
    <x v="0"/>
    <x v="425"/>
    <x v="0"/>
    <x v="49"/>
    <x v="51"/>
    <x v="4"/>
    <n v="71"/>
    <n v="46"/>
    <x v="2879"/>
    <x v="4873"/>
    <n v="0.43"/>
    <x v="2"/>
  </r>
  <r>
    <x v="0"/>
    <x v="0"/>
    <x v="425"/>
    <x v="0"/>
    <x v="49"/>
    <x v="51"/>
    <x v="5"/>
    <n v="72"/>
    <n v="81"/>
    <x v="2880"/>
    <x v="4874"/>
    <n v="0.48"/>
    <x v="2"/>
  </r>
  <r>
    <x v="0"/>
    <x v="0"/>
    <x v="455"/>
    <x v="0"/>
    <x v="49"/>
    <x v="51"/>
    <x v="0"/>
    <n v="68"/>
    <n v="117"/>
    <x v="2246"/>
    <x v="4875"/>
    <n v="0.53"/>
    <x v="2"/>
  </r>
  <r>
    <x v="0"/>
    <x v="0"/>
    <x v="455"/>
    <x v="0"/>
    <x v="49"/>
    <x v="51"/>
    <x v="1"/>
    <n v="62"/>
    <n v="98"/>
    <x v="1703"/>
    <x v="4876"/>
    <n v="0.52"/>
    <x v="2"/>
  </r>
  <r>
    <x v="0"/>
    <x v="0"/>
    <x v="455"/>
    <x v="0"/>
    <x v="49"/>
    <x v="51"/>
    <x v="2"/>
    <n v="63"/>
    <n v="104"/>
    <x v="2334"/>
    <x v="4877"/>
    <n v="0.44999999999999996"/>
    <x v="2"/>
  </r>
  <r>
    <x v="0"/>
    <x v="0"/>
    <x v="455"/>
    <x v="0"/>
    <x v="49"/>
    <x v="51"/>
    <x v="3"/>
    <n v="64"/>
    <n v="85"/>
    <x v="1311"/>
    <x v="4878"/>
    <n v="0.4"/>
    <x v="2"/>
  </r>
  <r>
    <x v="0"/>
    <x v="0"/>
    <x v="455"/>
    <x v="0"/>
    <x v="49"/>
    <x v="51"/>
    <x v="4"/>
    <n v="71"/>
    <n v="81"/>
    <x v="2862"/>
    <x v="4879"/>
    <n v="0.42"/>
    <x v="2"/>
  </r>
  <r>
    <x v="0"/>
    <x v="0"/>
    <x v="455"/>
    <x v="0"/>
    <x v="49"/>
    <x v="51"/>
    <x v="5"/>
    <n v="78"/>
    <n v="116"/>
    <x v="818"/>
    <x v="4880"/>
    <n v="0.47"/>
    <x v="2"/>
  </r>
  <r>
    <x v="0"/>
    <x v="0"/>
    <x v="484"/>
    <x v="0"/>
    <x v="49"/>
    <x v="51"/>
    <x v="0"/>
    <n v="71"/>
    <n v="169"/>
    <x v="2881"/>
    <x v="4881"/>
    <n v="0.55000000000000004"/>
    <x v="2"/>
  </r>
  <r>
    <x v="0"/>
    <x v="0"/>
    <x v="484"/>
    <x v="0"/>
    <x v="49"/>
    <x v="51"/>
    <x v="1"/>
    <n v="59"/>
    <n v="115"/>
    <x v="1827"/>
    <x v="4882"/>
    <n v="0.55000000000000004"/>
    <x v="2"/>
  </r>
  <r>
    <x v="0"/>
    <x v="0"/>
    <x v="484"/>
    <x v="0"/>
    <x v="49"/>
    <x v="51"/>
    <x v="2"/>
    <n v="62"/>
    <n v="108"/>
    <x v="1348"/>
    <x v="4883"/>
    <n v="0.42"/>
    <x v="2"/>
  </r>
  <r>
    <x v="0"/>
    <x v="0"/>
    <x v="484"/>
    <x v="0"/>
    <x v="49"/>
    <x v="51"/>
    <x v="3"/>
    <n v="62"/>
    <n v="88"/>
    <x v="985"/>
    <x v="4884"/>
    <n v="0.44"/>
    <x v="2"/>
  </r>
  <r>
    <x v="0"/>
    <x v="0"/>
    <x v="484"/>
    <x v="0"/>
    <x v="49"/>
    <x v="51"/>
    <x v="4"/>
    <n v="74"/>
    <n v="105"/>
    <x v="2882"/>
    <x v="4885"/>
    <n v="0.43"/>
    <x v="2"/>
  </r>
  <r>
    <x v="0"/>
    <x v="0"/>
    <x v="484"/>
    <x v="0"/>
    <x v="49"/>
    <x v="51"/>
    <x v="5"/>
    <n v="74"/>
    <n v="117"/>
    <x v="2883"/>
    <x v="4886"/>
    <n v="0.49"/>
    <x v="2"/>
  </r>
  <r>
    <x v="0"/>
    <x v="0"/>
    <x v="188"/>
    <x v="0"/>
    <x v="49"/>
    <x v="51"/>
    <x v="0"/>
    <n v="52"/>
    <n v="145"/>
    <x v="2884"/>
    <x v="4887"/>
    <n v="0.46"/>
    <x v="2"/>
  </r>
  <r>
    <x v="0"/>
    <x v="0"/>
    <x v="188"/>
    <x v="0"/>
    <x v="49"/>
    <x v="51"/>
    <x v="1"/>
    <n v="50"/>
    <n v="84"/>
    <x v="1077"/>
    <x v="4888"/>
    <n v="0.47000000000000003"/>
    <x v="2"/>
  </r>
  <r>
    <x v="0"/>
    <x v="0"/>
    <x v="188"/>
    <x v="0"/>
    <x v="49"/>
    <x v="51"/>
    <x v="2"/>
    <n v="44"/>
    <n v="90"/>
    <x v="2849"/>
    <x v="4889"/>
    <n v="0.35"/>
    <x v="2"/>
  </r>
  <r>
    <x v="0"/>
    <x v="0"/>
    <x v="188"/>
    <x v="0"/>
    <x v="49"/>
    <x v="51"/>
    <x v="3"/>
    <n v="49"/>
    <n v="39"/>
    <x v="2885"/>
    <x v="4890"/>
    <n v="0.37"/>
    <x v="2"/>
  </r>
  <r>
    <x v="0"/>
    <x v="0"/>
    <x v="188"/>
    <x v="0"/>
    <x v="49"/>
    <x v="51"/>
    <x v="4"/>
    <n v="60"/>
    <n v="54"/>
    <x v="1712"/>
    <x v="4891"/>
    <n v="0.37"/>
    <x v="2"/>
  </r>
  <r>
    <x v="0"/>
    <x v="0"/>
    <x v="188"/>
    <x v="0"/>
    <x v="49"/>
    <x v="51"/>
    <x v="5"/>
    <n v="54"/>
    <n v="78"/>
    <x v="1297"/>
    <x v="4892"/>
    <n v="0.44999999999999996"/>
    <x v="2"/>
  </r>
  <r>
    <x v="0"/>
    <x v="0"/>
    <x v="696"/>
    <x v="0"/>
    <x v="49"/>
    <x v="51"/>
    <x v="0"/>
    <n v="52"/>
    <n v="173"/>
    <x v="2886"/>
    <x v="4893"/>
    <n v="0.45000000000000007"/>
    <x v="2"/>
  </r>
  <r>
    <x v="0"/>
    <x v="0"/>
    <x v="696"/>
    <x v="0"/>
    <x v="49"/>
    <x v="51"/>
    <x v="1"/>
    <n v="53"/>
    <n v="59"/>
    <x v="2427"/>
    <x v="4894"/>
    <n v="0.46"/>
    <x v="2"/>
  </r>
  <r>
    <x v="0"/>
    <x v="0"/>
    <x v="696"/>
    <x v="0"/>
    <x v="49"/>
    <x v="51"/>
    <x v="2"/>
    <n v="43"/>
    <n v="83"/>
    <x v="2887"/>
    <x v="4895"/>
    <n v="0.4"/>
    <x v="2"/>
  </r>
  <r>
    <x v="0"/>
    <x v="0"/>
    <x v="0"/>
    <x v="0"/>
    <x v="0"/>
    <x v="0"/>
    <x v="0"/>
    <n v="34"/>
    <n v="384"/>
    <x v="2888"/>
    <x v="4896"/>
    <n v="0.52"/>
    <x v="1"/>
  </r>
  <r>
    <x v="0"/>
    <x v="0"/>
    <x v="1"/>
    <x v="0"/>
    <x v="0"/>
    <x v="0"/>
    <x v="1"/>
    <n v="36"/>
    <n v="320"/>
    <x v="2889"/>
    <x v="4897"/>
    <n v="0.35"/>
    <x v="1"/>
  </r>
  <r>
    <x v="0"/>
    <x v="0"/>
    <x v="2"/>
    <x v="0"/>
    <x v="0"/>
    <x v="0"/>
    <x v="2"/>
    <n v="32"/>
    <n v="350"/>
    <x v="1659"/>
    <x v="4898"/>
    <n v="0.37"/>
    <x v="1"/>
  </r>
  <r>
    <x v="0"/>
    <x v="0"/>
    <x v="3"/>
    <x v="0"/>
    <x v="0"/>
    <x v="0"/>
    <x v="3"/>
    <n v="36"/>
    <n v="281"/>
    <x v="2890"/>
    <x v="4899"/>
    <n v="0.37"/>
    <x v="1"/>
  </r>
  <r>
    <x v="0"/>
    <x v="0"/>
    <x v="4"/>
    <x v="0"/>
    <x v="0"/>
    <x v="0"/>
    <x v="4"/>
    <n v="43"/>
    <n v="306"/>
    <x v="2891"/>
    <x v="4900"/>
    <n v="0.37"/>
    <x v="1"/>
  </r>
  <r>
    <x v="0"/>
    <x v="0"/>
    <x v="5"/>
    <x v="0"/>
    <x v="0"/>
    <x v="0"/>
    <x v="5"/>
    <n v="38"/>
    <n v="330"/>
    <x v="857"/>
    <x v="4901"/>
    <n v="0.32"/>
    <x v="1"/>
  </r>
  <r>
    <x v="0"/>
    <x v="0"/>
    <x v="6"/>
    <x v="0"/>
    <x v="0"/>
    <x v="0"/>
    <x v="0"/>
    <n v="33"/>
    <n v="388"/>
    <x v="1883"/>
    <x v="4902"/>
    <n v="0.52"/>
    <x v="1"/>
  </r>
  <r>
    <x v="0"/>
    <x v="0"/>
    <x v="7"/>
    <x v="0"/>
    <x v="0"/>
    <x v="0"/>
    <x v="1"/>
    <n v="39"/>
    <n v="315"/>
    <x v="2892"/>
    <x v="4903"/>
    <n v="0.32999999999999996"/>
    <x v="1"/>
  </r>
  <r>
    <x v="0"/>
    <x v="0"/>
    <x v="8"/>
    <x v="0"/>
    <x v="0"/>
    <x v="0"/>
    <x v="2"/>
    <n v="32"/>
    <n v="323"/>
    <x v="2893"/>
    <x v="4904"/>
    <n v="0.38"/>
    <x v="1"/>
  </r>
  <r>
    <x v="0"/>
    <x v="0"/>
    <x v="9"/>
    <x v="0"/>
    <x v="0"/>
    <x v="0"/>
    <x v="3"/>
    <n v="32"/>
    <n v="248"/>
    <x v="1221"/>
    <x v="4905"/>
    <n v="0.38"/>
    <x v="1"/>
  </r>
  <r>
    <x v="0"/>
    <x v="0"/>
    <x v="10"/>
    <x v="0"/>
    <x v="0"/>
    <x v="0"/>
    <x v="4"/>
    <n v="43"/>
    <n v="306"/>
    <x v="2891"/>
    <x v="4906"/>
    <n v="0.35"/>
    <x v="1"/>
  </r>
  <r>
    <x v="0"/>
    <x v="0"/>
    <x v="11"/>
    <x v="0"/>
    <x v="0"/>
    <x v="0"/>
    <x v="5"/>
    <n v="36"/>
    <n v="350"/>
    <x v="789"/>
    <x v="4907"/>
    <n v="0.28999999999999998"/>
    <x v="1"/>
  </r>
  <r>
    <x v="0"/>
    <x v="0"/>
    <x v="12"/>
    <x v="0"/>
    <x v="0"/>
    <x v="0"/>
    <x v="0"/>
    <n v="40"/>
    <n v="390"/>
    <x v="1371"/>
    <x v="4908"/>
    <n v="0.52"/>
    <x v="1"/>
  </r>
  <r>
    <x v="0"/>
    <x v="0"/>
    <x v="13"/>
    <x v="0"/>
    <x v="0"/>
    <x v="0"/>
    <x v="1"/>
    <n v="35"/>
    <n v="315"/>
    <x v="982"/>
    <x v="4909"/>
    <n v="0.36"/>
    <x v="1"/>
  </r>
  <r>
    <x v="0"/>
    <x v="0"/>
    <x v="14"/>
    <x v="0"/>
    <x v="0"/>
    <x v="0"/>
    <x v="2"/>
    <n v="27"/>
    <n v="314"/>
    <x v="2894"/>
    <x v="4910"/>
    <n v="0.41"/>
    <x v="1"/>
  </r>
  <r>
    <x v="0"/>
    <x v="0"/>
    <x v="15"/>
    <x v="0"/>
    <x v="0"/>
    <x v="0"/>
    <x v="3"/>
    <n v="31"/>
    <n v="240"/>
    <x v="2700"/>
    <x v="4911"/>
    <n v="0.39999999999999997"/>
    <x v="1"/>
  </r>
  <r>
    <x v="0"/>
    <x v="0"/>
    <x v="16"/>
    <x v="0"/>
    <x v="0"/>
    <x v="0"/>
    <x v="4"/>
    <n v="43"/>
    <n v="289"/>
    <x v="2895"/>
    <x v="4912"/>
    <n v="0.32"/>
    <x v="1"/>
  </r>
  <r>
    <x v="0"/>
    <x v="0"/>
    <x v="17"/>
    <x v="0"/>
    <x v="0"/>
    <x v="0"/>
    <x v="5"/>
    <n v="36"/>
    <n v="323"/>
    <x v="2896"/>
    <x v="4913"/>
    <n v="0.27"/>
    <x v="1"/>
  </r>
  <r>
    <x v="0"/>
    <x v="0"/>
    <x v="18"/>
    <x v="0"/>
    <x v="0"/>
    <x v="0"/>
    <x v="0"/>
    <n v="33"/>
    <n v="372"/>
    <x v="2897"/>
    <x v="4914"/>
    <n v="0.54"/>
    <x v="1"/>
  </r>
  <r>
    <x v="0"/>
    <x v="0"/>
    <x v="19"/>
    <x v="0"/>
    <x v="0"/>
    <x v="0"/>
    <x v="1"/>
    <n v="35"/>
    <n v="315"/>
    <x v="982"/>
    <x v="4915"/>
    <n v="0.32999999999999996"/>
    <x v="1"/>
  </r>
  <r>
    <x v="0"/>
    <x v="0"/>
    <x v="20"/>
    <x v="0"/>
    <x v="0"/>
    <x v="0"/>
    <x v="2"/>
    <n v="28"/>
    <n v="315"/>
    <x v="1392"/>
    <x v="2241"/>
    <n v="0.38"/>
    <x v="1"/>
  </r>
  <r>
    <x v="0"/>
    <x v="0"/>
    <x v="21"/>
    <x v="0"/>
    <x v="0"/>
    <x v="0"/>
    <x v="3"/>
    <n v="31"/>
    <n v="289"/>
    <x v="2898"/>
    <x v="4916"/>
    <n v="0.37"/>
    <x v="1"/>
  </r>
  <r>
    <x v="0"/>
    <x v="0"/>
    <x v="22"/>
    <x v="0"/>
    <x v="0"/>
    <x v="0"/>
    <x v="4"/>
    <n v="44"/>
    <n v="281"/>
    <x v="2899"/>
    <x v="4917"/>
    <n v="0.36"/>
    <x v="1"/>
  </r>
  <r>
    <x v="0"/>
    <x v="0"/>
    <x v="23"/>
    <x v="0"/>
    <x v="0"/>
    <x v="0"/>
    <x v="5"/>
    <n v="39"/>
    <n v="333"/>
    <x v="2900"/>
    <x v="4918"/>
    <n v="0.27"/>
    <x v="1"/>
  </r>
  <r>
    <x v="0"/>
    <x v="0"/>
    <x v="24"/>
    <x v="0"/>
    <x v="0"/>
    <x v="0"/>
    <x v="0"/>
    <n v="44"/>
    <n v="366"/>
    <x v="2313"/>
    <x v="4919"/>
    <n v="0.52"/>
    <x v="1"/>
  </r>
  <r>
    <x v="0"/>
    <x v="0"/>
    <x v="25"/>
    <x v="0"/>
    <x v="0"/>
    <x v="0"/>
    <x v="1"/>
    <n v="37"/>
    <n v="296"/>
    <x v="2901"/>
    <x v="4920"/>
    <n v="0.35"/>
    <x v="1"/>
  </r>
  <r>
    <x v="0"/>
    <x v="0"/>
    <x v="26"/>
    <x v="0"/>
    <x v="0"/>
    <x v="0"/>
    <x v="2"/>
    <n v="36"/>
    <n v="288"/>
    <x v="1799"/>
    <x v="4921"/>
    <n v="0.42"/>
    <x v="1"/>
  </r>
  <r>
    <x v="0"/>
    <x v="0"/>
    <x v="27"/>
    <x v="0"/>
    <x v="0"/>
    <x v="0"/>
    <x v="3"/>
    <n v="33"/>
    <n v="289"/>
    <x v="2902"/>
    <x v="4922"/>
    <n v="0.39999999999999997"/>
    <x v="1"/>
  </r>
  <r>
    <x v="0"/>
    <x v="0"/>
    <x v="28"/>
    <x v="0"/>
    <x v="0"/>
    <x v="0"/>
    <x v="4"/>
    <n v="47"/>
    <n v="280"/>
    <x v="2903"/>
    <x v="3481"/>
    <n v="0.35"/>
    <x v="1"/>
  </r>
  <r>
    <x v="0"/>
    <x v="0"/>
    <x v="29"/>
    <x v="0"/>
    <x v="0"/>
    <x v="0"/>
    <x v="5"/>
    <n v="44"/>
    <n v="320"/>
    <x v="2904"/>
    <x v="4923"/>
    <n v="0.28999999999999998"/>
    <x v="1"/>
  </r>
  <r>
    <x v="0"/>
    <x v="0"/>
    <x v="30"/>
    <x v="0"/>
    <x v="0"/>
    <x v="0"/>
    <x v="0"/>
    <n v="47"/>
    <n v="400"/>
    <x v="2905"/>
    <x v="4924"/>
    <n v="0.52"/>
    <x v="1"/>
  </r>
  <r>
    <x v="0"/>
    <x v="0"/>
    <x v="31"/>
    <x v="0"/>
    <x v="0"/>
    <x v="0"/>
    <x v="1"/>
    <n v="41"/>
    <n v="340"/>
    <x v="2906"/>
    <x v="4925"/>
    <n v="0.33999999999999997"/>
    <x v="1"/>
  </r>
  <r>
    <x v="0"/>
    <x v="0"/>
    <x v="32"/>
    <x v="0"/>
    <x v="0"/>
    <x v="0"/>
    <x v="2"/>
    <n v="37"/>
    <n v="296"/>
    <x v="2901"/>
    <x v="4926"/>
    <n v="0.41"/>
    <x v="1"/>
  </r>
  <r>
    <x v="0"/>
    <x v="0"/>
    <x v="33"/>
    <x v="0"/>
    <x v="0"/>
    <x v="0"/>
    <x v="3"/>
    <n v="38"/>
    <n v="297"/>
    <x v="1406"/>
    <x v="4927"/>
    <n v="0.38"/>
    <x v="1"/>
  </r>
  <r>
    <x v="0"/>
    <x v="0"/>
    <x v="34"/>
    <x v="0"/>
    <x v="0"/>
    <x v="0"/>
    <x v="4"/>
    <n v="45"/>
    <n v="288"/>
    <x v="2907"/>
    <x v="4928"/>
    <n v="0.33999999999999997"/>
    <x v="1"/>
  </r>
  <r>
    <x v="0"/>
    <x v="0"/>
    <x v="35"/>
    <x v="0"/>
    <x v="0"/>
    <x v="0"/>
    <x v="5"/>
    <n v="46"/>
    <n v="347"/>
    <x v="2908"/>
    <x v="4929"/>
    <n v="0.32"/>
    <x v="1"/>
  </r>
  <r>
    <x v="0"/>
    <x v="0"/>
    <x v="36"/>
    <x v="0"/>
    <x v="0"/>
    <x v="0"/>
    <x v="0"/>
    <n v="44"/>
    <n v="434"/>
    <x v="2909"/>
    <x v="4930"/>
    <n v="0.52"/>
    <x v="1"/>
  </r>
  <r>
    <x v="0"/>
    <x v="0"/>
    <x v="37"/>
    <x v="0"/>
    <x v="0"/>
    <x v="0"/>
    <x v="1"/>
    <n v="41"/>
    <n v="318"/>
    <x v="2910"/>
    <x v="4931"/>
    <n v="0.37"/>
    <x v="1"/>
  </r>
  <r>
    <x v="0"/>
    <x v="0"/>
    <x v="38"/>
    <x v="0"/>
    <x v="0"/>
    <x v="0"/>
    <x v="2"/>
    <n v="35"/>
    <n v="295"/>
    <x v="929"/>
    <x v="4932"/>
    <n v="0.42"/>
    <x v="1"/>
  </r>
  <r>
    <x v="0"/>
    <x v="0"/>
    <x v="39"/>
    <x v="0"/>
    <x v="0"/>
    <x v="0"/>
    <x v="3"/>
    <n v="35"/>
    <n v="270"/>
    <x v="1366"/>
    <x v="2647"/>
    <n v="0.37"/>
    <x v="1"/>
  </r>
  <r>
    <x v="0"/>
    <x v="0"/>
    <x v="40"/>
    <x v="0"/>
    <x v="0"/>
    <x v="0"/>
    <x v="4"/>
    <n v="46"/>
    <n v="278"/>
    <x v="764"/>
    <x v="4933"/>
    <n v="0.33999999999999997"/>
    <x v="1"/>
  </r>
  <r>
    <x v="0"/>
    <x v="0"/>
    <x v="41"/>
    <x v="0"/>
    <x v="0"/>
    <x v="0"/>
    <x v="5"/>
    <n v="47"/>
    <n v="352"/>
    <x v="2911"/>
    <x v="4934"/>
    <n v="0.27"/>
    <x v="1"/>
  </r>
  <r>
    <x v="0"/>
    <x v="0"/>
    <x v="42"/>
    <x v="0"/>
    <x v="0"/>
    <x v="0"/>
    <x v="0"/>
    <n v="41"/>
    <n v="375"/>
    <x v="2912"/>
    <x v="4935"/>
    <n v="0.52"/>
    <x v="1"/>
  </r>
  <r>
    <x v="0"/>
    <x v="0"/>
    <x v="43"/>
    <x v="0"/>
    <x v="0"/>
    <x v="0"/>
    <x v="1"/>
    <n v="37"/>
    <n v="359"/>
    <x v="2913"/>
    <x v="4936"/>
    <n v="0.33999999999999997"/>
    <x v="1"/>
  </r>
  <r>
    <x v="0"/>
    <x v="0"/>
    <x v="44"/>
    <x v="0"/>
    <x v="0"/>
    <x v="0"/>
    <x v="2"/>
    <n v="37"/>
    <n v="314"/>
    <x v="2914"/>
    <x v="4937"/>
    <n v="0.37"/>
    <x v="1"/>
  </r>
  <r>
    <x v="0"/>
    <x v="0"/>
    <x v="45"/>
    <x v="0"/>
    <x v="0"/>
    <x v="0"/>
    <x v="3"/>
    <n v="40"/>
    <n v="324"/>
    <x v="2907"/>
    <x v="1495"/>
    <n v="0.39999999999999997"/>
    <x v="1"/>
  </r>
  <r>
    <x v="1"/>
    <x v="0"/>
    <x v="46"/>
    <x v="0"/>
    <x v="0"/>
    <x v="0"/>
    <x v="4"/>
    <n v="43"/>
    <n v="279"/>
    <x v="2915"/>
    <x v="4938"/>
    <n v="0.32999999999999996"/>
    <x v="1"/>
  </r>
  <r>
    <x v="1"/>
    <x v="0"/>
    <x v="47"/>
    <x v="0"/>
    <x v="0"/>
    <x v="0"/>
    <x v="5"/>
    <n v="48"/>
    <n v="355"/>
    <x v="2916"/>
    <x v="4939"/>
    <n v="0.3"/>
    <x v="1"/>
  </r>
  <r>
    <x v="1"/>
    <x v="0"/>
    <x v="48"/>
    <x v="0"/>
    <x v="0"/>
    <x v="0"/>
    <x v="0"/>
    <n v="39"/>
    <n v="408"/>
    <x v="2917"/>
    <x v="4940"/>
    <n v="0.55000000000000004"/>
    <x v="1"/>
  </r>
  <r>
    <x v="1"/>
    <x v="0"/>
    <x v="49"/>
    <x v="0"/>
    <x v="0"/>
    <x v="0"/>
    <x v="1"/>
    <n v="43"/>
    <n v="350"/>
    <x v="2918"/>
    <x v="4941"/>
    <n v="0.32999999999999996"/>
    <x v="1"/>
  </r>
  <r>
    <x v="1"/>
    <x v="0"/>
    <x v="50"/>
    <x v="0"/>
    <x v="0"/>
    <x v="0"/>
    <x v="2"/>
    <n v="36"/>
    <n v="315"/>
    <x v="879"/>
    <x v="1415"/>
    <n v="0.38999999999999996"/>
    <x v="1"/>
  </r>
  <r>
    <x v="1"/>
    <x v="0"/>
    <x v="51"/>
    <x v="0"/>
    <x v="0"/>
    <x v="0"/>
    <x v="3"/>
    <n v="34"/>
    <n v="306"/>
    <x v="2919"/>
    <x v="4942"/>
    <n v="0.38999999999999996"/>
    <x v="1"/>
  </r>
  <r>
    <x v="1"/>
    <x v="0"/>
    <x v="52"/>
    <x v="0"/>
    <x v="0"/>
    <x v="0"/>
    <x v="4"/>
    <n v="44"/>
    <n v="315"/>
    <x v="766"/>
    <x v="4943"/>
    <n v="0.37"/>
    <x v="1"/>
  </r>
  <r>
    <x v="1"/>
    <x v="0"/>
    <x v="53"/>
    <x v="0"/>
    <x v="0"/>
    <x v="0"/>
    <x v="5"/>
    <n v="45"/>
    <n v="350"/>
    <x v="2920"/>
    <x v="4944"/>
    <n v="0.3"/>
    <x v="1"/>
  </r>
  <r>
    <x v="1"/>
    <x v="0"/>
    <x v="54"/>
    <x v="0"/>
    <x v="0"/>
    <x v="0"/>
    <x v="4"/>
    <n v="51"/>
    <n v="289"/>
    <x v="2921"/>
    <x v="4945"/>
    <n v="0.32"/>
    <x v="1"/>
  </r>
  <r>
    <x v="1"/>
    <x v="0"/>
    <x v="55"/>
    <x v="0"/>
    <x v="0"/>
    <x v="0"/>
    <x v="5"/>
    <n v="50"/>
    <n v="330"/>
    <x v="2922"/>
    <x v="3557"/>
    <n v="0.28000000000000003"/>
    <x v="1"/>
  </r>
  <r>
    <x v="1"/>
    <x v="0"/>
    <x v="56"/>
    <x v="0"/>
    <x v="0"/>
    <x v="0"/>
    <x v="0"/>
    <n v="46"/>
    <n v="403"/>
    <x v="2923"/>
    <x v="4946"/>
    <n v="0.56000000000000005"/>
    <x v="1"/>
  </r>
  <r>
    <x v="1"/>
    <x v="0"/>
    <x v="57"/>
    <x v="0"/>
    <x v="0"/>
    <x v="0"/>
    <x v="1"/>
    <n v="40"/>
    <n v="312"/>
    <x v="1401"/>
    <x v="4947"/>
    <n v="0.36"/>
    <x v="1"/>
  </r>
  <r>
    <x v="1"/>
    <x v="0"/>
    <x v="58"/>
    <x v="0"/>
    <x v="0"/>
    <x v="0"/>
    <x v="2"/>
    <n v="43"/>
    <n v="294"/>
    <x v="1860"/>
    <x v="4948"/>
    <n v="0.42"/>
    <x v="1"/>
  </r>
  <r>
    <x v="1"/>
    <x v="0"/>
    <x v="59"/>
    <x v="0"/>
    <x v="0"/>
    <x v="0"/>
    <x v="3"/>
    <n v="41"/>
    <n v="270"/>
    <x v="1916"/>
    <x v="4949"/>
    <n v="0.37"/>
    <x v="1"/>
  </r>
  <r>
    <x v="1"/>
    <x v="0"/>
    <x v="60"/>
    <x v="0"/>
    <x v="0"/>
    <x v="0"/>
    <x v="4"/>
    <n v="47"/>
    <n v="280"/>
    <x v="2903"/>
    <x v="4950"/>
    <n v="0.36"/>
    <x v="1"/>
  </r>
  <r>
    <x v="1"/>
    <x v="0"/>
    <x v="61"/>
    <x v="0"/>
    <x v="0"/>
    <x v="0"/>
    <x v="5"/>
    <n v="53"/>
    <n v="322"/>
    <x v="2924"/>
    <x v="4951"/>
    <n v="0.28000000000000003"/>
    <x v="1"/>
  </r>
  <r>
    <x v="1"/>
    <x v="0"/>
    <x v="62"/>
    <x v="0"/>
    <x v="0"/>
    <x v="0"/>
    <x v="0"/>
    <n v="48"/>
    <n v="420"/>
    <x v="779"/>
    <x v="4952"/>
    <n v="0.56000000000000005"/>
    <x v="1"/>
  </r>
  <r>
    <x v="1"/>
    <x v="0"/>
    <x v="63"/>
    <x v="0"/>
    <x v="0"/>
    <x v="0"/>
    <x v="1"/>
    <n v="43"/>
    <n v="310"/>
    <x v="2925"/>
    <x v="4953"/>
    <n v="0.35"/>
    <x v="1"/>
  </r>
  <r>
    <x v="1"/>
    <x v="0"/>
    <x v="64"/>
    <x v="0"/>
    <x v="0"/>
    <x v="0"/>
    <x v="2"/>
    <n v="42"/>
    <n v="333"/>
    <x v="2926"/>
    <x v="4954"/>
    <n v="0.39999999999999997"/>
    <x v="1"/>
  </r>
  <r>
    <x v="1"/>
    <x v="0"/>
    <x v="65"/>
    <x v="0"/>
    <x v="0"/>
    <x v="0"/>
    <x v="3"/>
    <n v="41"/>
    <n v="306"/>
    <x v="2927"/>
    <x v="4955"/>
    <n v="0.39999999999999997"/>
    <x v="1"/>
  </r>
  <r>
    <x v="1"/>
    <x v="0"/>
    <x v="66"/>
    <x v="0"/>
    <x v="0"/>
    <x v="0"/>
    <x v="4"/>
    <n v="48"/>
    <n v="279"/>
    <x v="2928"/>
    <x v="4956"/>
    <n v="0.37"/>
    <x v="1"/>
  </r>
  <r>
    <x v="1"/>
    <x v="0"/>
    <x v="67"/>
    <x v="0"/>
    <x v="0"/>
    <x v="0"/>
    <x v="5"/>
    <n v="48"/>
    <n v="340"/>
    <x v="2929"/>
    <x v="4957"/>
    <n v="0.3"/>
    <x v="1"/>
  </r>
  <r>
    <x v="2"/>
    <x v="1"/>
    <x v="68"/>
    <x v="0"/>
    <x v="0"/>
    <x v="0"/>
    <x v="0"/>
    <n v="20"/>
    <n v="270"/>
    <x v="1996"/>
    <x v="4958"/>
    <n v="0.38999999999999996"/>
    <x v="1"/>
  </r>
  <r>
    <x v="2"/>
    <x v="1"/>
    <x v="69"/>
    <x v="0"/>
    <x v="0"/>
    <x v="0"/>
    <x v="1"/>
    <n v="26"/>
    <n v="270"/>
    <x v="2029"/>
    <x v="4959"/>
    <n v="0.37"/>
    <x v="1"/>
  </r>
  <r>
    <x v="2"/>
    <x v="1"/>
    <x v="70"/>
    <x v="0"/>
    <x v="0"/>
    <x v="0"/>
    <x v="2"/>
    <n v="27"/>
    <n v="238"/>
    <x v="2930"/>
    <x v="4960"/>
    <n v="0.38999999999999996"/>
    <x v="1"/>
  </r>
  <r>
    <x v="2"/>
    <x v="1"/>
    <x v="71"/>
    <x v="0"/>
    <x v="0"/>
    <x v="0"/>
    <x v="3"/>
    <n v="27"/>
    <n v="210"/>
    <x v="1230"/>
    <x v="4961"/>
    <n v="0.52"/>
    <x v="1"/>
  </r>
  <r>
    <x v="2"/>
    <x v="1"/>
    <x v="72"/>
    <x v="1"/>
    <x v="1"/>
    <x v="1"/>
    <x v="4"/>
    <n v="26"/>
    <n v="176"/>
    <x v="2138"/>
    <x v="4962"/>
    <n v="0.33999999999999997"/>
    <x v="1"/>
  </r>
  <r>
    <x v="2"/>
    <x v="1"/>
    <x v="73"/>
    <x v="1"/>
    <x v="1"/>
    <x v="1"/>
    <x v="5"/>
    <n v="25"/>
    <n v="224"/>
    <x v="2721"/>
    <x v="4963"/>
    <n v="0.56000000000000005"/>
    <x v="1"/>
  </r>
  <r>
    <x v="2"/>
    <x v="1"/>
    <x v="74"/>
    <x v="1"/>
    <x v="1"/>
    <x v="1"/>
    <x v="0"/>
    <n v="20"/>
    <n v="255"/>
    <x v="2047"/>
    <x v="4964"/>
    <n v="0.41"/>
    <x v="1"/>
  </r>
  <r>
    <x v="2"/>
    <x v="1"/>
    <x v="75"/>
    <x v="1"/>
    <x v="1"/>
    <x v="1"/>
    <x v="1"/>
    <n v="23"/>
    <n v="289"/>
    <x v="2931"/>
    <x v="4965"/>
    <n v="0.42"/>
    <x v="1"/>
  </r>
  <r>
    <x v="2"/>
    <x v="1"/>
    <x v="76"/>
    <x v="1"/>
    <x v="1"/>
    <x v="1"/>
    <x v="2"/>
    <n v="27"/>
    <n v="236"/>
    <x v="1488"/>
    <x v="4966"/>
    <n v="0.41"/>
    <x v="1"/>
  </r>
  <r>
    <x v="2"/>
    <x v="1"/>
    <x v="77"/>
    <x v="1"/>
    <x v="1"/>
    <x v="1"/>
    <x v="3"/>
    <n v="26"/>
    <n v="213"/>
    <x v="2932"/>
    <x v="4967"/>
    <n v="0.5"/>
    <x v="1"/>
  </r>
  <r>
    <x v="2"/>
    <x v="1"/>
    <x v="78"/>
    <x v="1"/>
    <x v="1"/>
    <x v="1"/>
    <x v="4"/>
    <n v="28"/>
    <n v="160"/>
    <x v="1063"/>
    <x v="3013"/>
    <n v="0.32999999999999996"/>
    <x v="1"/>
  </r>
  <r>
    <x v="2"/>
    <x v="1"/>
    <x v="79"/>
    <x v="1"/>
    <x v="1"/>
    <x v="1"/>
    <x v="5"/>
    <n v="26"/>
    <n v="231"/>
    <x v="1266"/>
    <x v="4968"/>
    <n v="0.55000000000000004"/>
    <x v="1"/>
  </r>
  <r>
    <x v="2"/>
    <x v="1"/>
    <x v="80"/>
    <x v="1"/>
    <x v="1"/>
    <x v="1"/>
    <x v="0"/>
    <n v="20"/>
    <n v="306"/>
    <x v="2281"/>
    <x v="4969"/>
    <n v="0.42"/>
    <x v="1"/>
  </r>
  <r>
    <x v="2"/>
    <x v="1"/>
    <x v="81"/>
    <x v="1"/>
    <x v="1"/>
    <x v="1"/>
    <x v="1"/>
    <n v="30"/>
    <n v="263"/>
    <x v="2933"/>
    <x v="4970"/>
    <n v="0.38999999999999996"/>
    <x v="1"/>
  </r>
  <r>
    <x v="2"/>
    <x v="1"/>
    <x v="82"/>
    <x v="1"/>
    <x v="1"/>
    <x v="1"/>
    <x v="2"/>
    <n v="23"/>
    <n v="224"/>
    <x v="2934"/>
    <x v="4792"/>
    <n v="0.42"/>
    <x v="1"/>
  </r>
  <r>
    <x v="2"/>
    <x v="1"/>
    <x v="83"/>
    <x v="1"/>
    <x v="1"/>
    <x v="1"/>
    <x v="3"/>
    <n v="30"/>
    <n v="204"/>
    <x v="2281"/>
    <x v="4971"/>
    <n v="0.48"/>
    <x v="1"/>
  </r>
  <r>
    <x v="2"/>
    <x v="1"/>
    <x v="84"/>
    <x v="1"/>
    <x v="1"/>
    <x v="1"/>
    <x v="4"/>
    <n v="35"/>
    <n v="155"/>
    <x v="2935"/>
    <x v="4972"/>
    <n v="0.32"/>
    <x v="1"/>
  </r>
  <r>
    <x v="2"/>
    <x v="1"/>
    <x v="85"/>
    <x v="1"/>
    <x v="1"/>
    <x v="1"/>
    <x v="5"/>
    <n v="29"/>
    <n v="228"/>
    <x v="1907"/>
    <x v="4973"/>
    <n v="0.55000000000000004"/>
    <x v="1"/>
  </r>
  <r>
    <x v="2"/>
    <x v="1"/>
    <x v="86"/>
    <x v="1"/>
    <x v="1"/>
    <x v="1"/>
    <x v="0"/>
    <n v="23"/>
    <n v="306"/>
    <x v="2213"/>
    <x v="4974"/>
    <n v="0.37"/>
    <x v="1"/>
  </r>
  <r>
    <x v="2"/>
    <x v="1"/>
    <x v="87"/>
    <x v="1"/>
    <x v="1"/>
    <x v="1"/>
    <x v="1"/>
    <n v="29"/>
    <n v="306"/>
    <x v="2936"/>
    <x v="4975"/>
    <n v="0.41"/>
    <x v="1"/>
  </r>
  <r>
    <x v="2"/>
    <x v="1"/>
    <x v="88"/>
    <x v="1"/>
    <x v="1"/>
    <x v="1"/>
    <x v="2"/>
    <n v="24"/>
    <n v="232"/>
    <x v="1426"/>
    <x v="4976"/>
    <n v="0.37"/>
    <x v="1"/>
  </r>
  <r>
    <x v="2"/>
    <x v="1"/>
    <x v="89"/>
    <x v="1"/>
    <x v="1"/>
    <x v="1"/>
    <x v="3"/>
    <n v="28"/>
    <n v="213"/>
    <x v="2036"/>
    <x v="4977"/>
    <n v="0.48"/>
    <x v="1"/>
  </r>
  <r>
    <x v="1"/>
    <x v="1"/>
    <x v="90"/>
    <x v="1"/>
    <x v="1"/>
    <x v="1"/>
    <x v="4"/>
    <n v="34"/>
    <n v="179"/>
    <x v="2937"/>
    <x v="4978"/>
    <n v="0.33999999999999997"/>
    <x v="1"/>
  </r>
  <r>
    <x v="1"/>
    <x v="1"/>
    <x v="91"/>
    <x v="1"/>
    <x v="1"/>
    <x v="1"/>
    <x v="5"/>
    <n v="27"/>
    <n v="272"/>
    <x v="1990"/>
    <x v="4979"/>
    <n v="0.55000000000000004"/>
    <x v="1"/>
  </r>
  <r>
    <x v="1"/>
    <x v="1"/>
    <x v="92"/>
    <x v="1"/>
    <x v="1"/>
    <x v="1"/>
    <x v="0"/>
    <n v="24"/>
    <n v="315"/>
    <x v="832"/>
    <x v="4877"/>
    <n v="0.38999999999999996"/>
    <x v="1"/>
  </r>
  <r>
    <x v="1"/>
    <x v="1"/>
    <x v="93"/>
    <x v="1"/>
    <x v="1"/>
    <x v="1"/>
    <x v="1"/>
    <n v="30"/>
    <n v="287"/>
    <x v="1325"/>
    <x v="4980"/>
    <n v="0.42"/>
    <x v="1"/>
  </r>
  <r>
    <x v="1"/>
    <x v="1"/>
    <x v="94"/>
    <x v="1"/>
    <x v="1"/>
    <x v="1"/>
    <x v="2"/>
    <n v="23"/>
    <n v="240"/>
    <x v="2938"/>
    <x v="4981"/>
    <n v="0.37"/>
    <x v="1"/>
  </r>
  <r>
    <x v="1"/>
    <x v="1"/>
    <x v="95"/>
    <x v="1"/>
    <x v="1"/>
    <x v="1"/>
    <x v="3"/>
    <n v="31"/>
    <n v="245"/>
    <x v="2939"/>
    <x v="4982"/>
    <n v="0.51"/>
    <x v="1"/>
  </r>
  <r>
    <x v="1"/>
    <x v="1"/>
    <x v="96"/>
    <x v="1"/>
    <x v="1"/>
    <x v="1"/>
    <x v="4"/>
    <n v="35"/>
    <n v="180"/>
    <x v="848"/>
    <x v="3348"/>
    <n v="0.35"/>
    <x v="1"/>
  </r>
  <r>
    <x v="1"/>
    <x v="1"/>
    <x v="97"/>
    <x v="1"/>
    <x v="1"/>
    <x v="1"/>
    <x v="5"/>
    <n v="32"/>
    <n v="295"/>
    <x v="1729"/>
    <x v="4983"/>
    <n v="0.57000000000000006"/>
    <x v="1"/>
  </r>
  <r>
    <x v="1"/>
    <x v="1"/>
    <x v="98"/>
    <x v="1"/>
    <x v="1"/>
    <x v="1"/>
    <x v="0"/>
    <n v="28"/>
    <n v="295"/>
    <x v="2940"/>
    <x v="4984"/>
    <n v="0.41"/>
    <x v="1"/>
  </r>
  <r>
    <x v="1"/>
    <x v="1"/>
    <x v="99"/>
    <x v="1"/>
    <x v="1"/>
    <x v="1"/>
    <x v="1"/>
    <n v="33"/>
    <n v="323"/>
    <x v="2200"/>
    <x v="4985"/>
    <n v="0.42"/>
    <x v="1"/>
  </r>
  <r>
    <x v="1"/>
    <x v="1"/>
    <x v="100"/>
    <x v="1"/>
    <x v="1"/>
    <x v="1"/>
    <x v="2"/>
    <n v="27"/>
    <n v="264"/>
    <x v="2941"/>
    <x v="4986"/>
    <n v="0.39999999999999997"/>
    <x v="1"/>
  </r>
  <r>
    <x v="1"/>
    <x v="1"/>
    <x v="101"/>
    <x v="1"/>
    <x v="1"/>
    <x v="1"/>
    <x v="3"/>
    <n v="26"/>
    <n v="263"/>
    <x v="2942"/>
    <x v="4987"/>
    <n v="0.48"/>
    <x v="1"/>
  </r>
  <r>
    <x v="1"/>
    <x v="1"/>
    <x v="102"/>
    <x v="1"/>
    <x v="1"/>
    <x v="1"/>
    <x v="4"/>
    <n v="29"/>
    <n v="221"/>
    <x v="2943"/>
    <x v="4988"/>
    <n v="0.32"/>
    <x v="1"/>
  </r>
  <r>
    <x v="1"/>
    <x v="1"/>
    <x v="103"/>
    <x v="1"/>
    <x v="1"/>
    <x v="1"/>
    <x v="5"/>
    <n v="38"/>
    <n v="350"/>
    <x v="2944"/>
    <x v="4989"/>
    <n v="0.57000000000000006"/>
    <x v="1"/>
  </r>
  <r>
    <x v="1"/>
    <x v="1"/>
    <x v="104"/>
    <x v="1"/>
    <x v="1"/>
    <x v="1"/>
    <x v="0"/>
    <n v="29"/>
    <n v="295"/>
    <x v="1109"/>
    <x v="4990"/>
    <n v="0.39999999999999997"/>
    <x v="1"/>
  </r>
  <r>
    <x v="1"/>
    <x v="1"/>
    <x v="105"/>
    <x v="1"/>
    <x v="1"/>
    <x v="1"/>
    <x v="1"/>
    <n v="32"/>
    <n v="285"/>
    <x v="1220"/>
    <x v="4991"/>
    <n v="0.42"/>
    <x v="1"/>
  </r>
  <r>
    <x v="1"/>
    <x v="1"/>
    <x v="106"/>
    <x v="1"/>
    <x v="1"/>
    <x v="1"/>
    <x v="2"/>
    <n v="29"/>
    <n v="374"/>
    <x v="2945"/>
    <x v="4992"/>
    <n v="0.41"/>
    <x v="1"/>
  </r>
  <r>
    <x v="1"/>
    <x v="1"/>
    <x v="107"/>
    <x v="1"/>
    <x v="1"/>
    <x v="1"/>
    <x v="3"/>
    <n v="28"/>
    <n v="224"/>
    <x v="1154"/>
    <x v="4993"/>
    <n v="0.52"/>
    <x v="1"/>
  </r>
  <r>
    <x v="1"/>
    <x v="1"/>
    <x v="108"/>
    <x v="1"/>
    <x v="1"/>
    <x v="1"/>
    <x v="4"/>
    <n v="33"/>
    <n v="217"/>
    <x v="2946"/>
    <x v="4994"/>
    <n v="0.36"/>
    <x v="1"/>
  </r>
  <r>
    <x v="1"/>
    <x v="1"/>
    <x v="109"/>
    <x v="1"/>
    <x v="1"/>
    <x v="1"/>
    <x v="5"/>
    <n v="36"/>
    <n v="302"/>
    <x v="2947"/>
    <x v="4995"/>
    <n v="0.52"/>
    <x v="1"/>
  </r>
  <r>
    <x v="1"/>
    <x v="1"/>
    <x v="110"/>
    <x v="1"/>
    <x v="1"/>
    <x v="1"/>
    <x v="0"/>
    <n v="27"/>
    <n v="305"/>
    <x v="2948"/>
    <x v="4996"/>
    <n v="0.37"/>
    <x v="1"/>
  </r>
  <r>
    <x v="1"/>
    <x v="1"/>
    <x v="111"/>
    <x v="1"/>
    <x v="1"/>
    <x v="1"/>
    <x v="1"/>
    <n v="33"/>
    <n v="305"/>
    <x v="2949"/>
    <x v="4997"/>
    <n v="0.38"/>
    <x v="1"/>
  </r>
  <r>
    <x v="1"/>
    <x v="1"/>
    <x v="112"/>
    <x v="1"/>
    <x v="1"/>
    <x v="1"/>
    <x v="2"/>
    <n v="29"/>
    <n v="374"/>
    <x v="2945"/>
    <x v="4992"/>
    <n v="0.41"/>
    <x v="1"/>
  </r>
  <r>
    <x v="1"/>
    <x v="1"/>
    <x v="113"/>
    <x v="1"/>
    <x v="1"/>
    <x v="1"/>
    <x v="3"/>
    <n v="30"/>
    <n v="215"/>
    <x v="1089"/>
    <x v="4998"/>
    <n v="0.48"/>
    <x v="1"/>
  </r>
  <r>
    <x v="1"/>
    <x v="1"/>
    <x v="114"/>
    <x v="1"/>
    <x v="1"/>
    <x v="1"/>
    <x v="4"/>
    <n v="35"/>
    <n v="228"/>
    <x v="2950"/>
    <x v="4999"/>
    <n v="0.33999999999999997"/>
    <x v="1"/>
  </r>
  <r>
    <x v="1"/>
    <x v="1"/>
    <x v="115"/>
    <x v="1"/>
    <x v="1"/>
    <x v="1"/>
    <x v="5"/>
    <n v="39"/>
    <n v="270"/>
    <x v="2951"/>
    <x v="5000"/>
    <n v="0.54"/>
    <x v="1"/>
  </r>
  <r>
    <x v="1"/>
    <x v="1"/>
    <x v="116"/>
    <x v="1"/>
    <x v="1"/>
    <x v="1"/>
    <x v="0"/>
    <n v="33"/>
    <n v="264"/>
    <x v="2952"/>
    <x v="5001"/>
    <n v="0.42"/>
    <x v="1"/>
  </r>
  <r>
    <x v="1"/>
    <x v="1"/>
    <x v="117"/>
    <x v="1"/>
    <x v="1"/>
    <x v="1"/>
    <x v="1"/>
    <n v="32"/>
    <n v="255"/>
    <x v="2757"/>
    <x v="5002"/>
    <n v="0.37"/>
    <x v="1"/>
  </r>
  <r>
    <x v="1"/>
    <x v="1"/>
    <x v="118"/>
    <x v="1"/>
    <x v="1"/>
    <x v="1"/>
    <x v="2"/>
    <n v="36"/>
    <n v="315"/>
    <x v="879"/>
    <x v="5003"/>
    <n v="0.38"/>
    <x v="1"/>
  </r>
  <r>
    <x v="1"/>
    <x v="1"/>
    <x v="119"/>
    <x v="1"/>
    <x v="1"/>
    <x v="1"/>
    <x v="3"/>
    <n v="37"/>
    <n v="200"/>
    <x v="1276"/>
    <x v="5004"/>
    <n v="0.5"/>
    <x v="1"/>
  </r>
  <r>
    <x v="1"/>
    <x v="1"/>
    <x v="120"/>
    <x v="1"/>
    <x v="1"/>
    <x v="1"/>
    <x v="4"/>
    <n v="36"/>
    <n v="206"/>
    <x v="2953"/>
    <x v="5005"/>
    <n v="0.36"/>
    <x v="1"/>
  </r>
  <r>
    <x v="1"/>
    <x v="1"/>
    <x v="121"/>
    <x v="1"/>
    <x v="1"/>
    <x v="1"/>
    <x v="5"/>
    <n v="42"/>
    <n v="298"/>
    <x v="2954"/>
    <x v="5006"/>
    <n v="0.57000000000000006"/>
    <x v="1"/>
  </r>
  <r>
    <x v="1"/>
    <x v="1"/>
    <x v="122"/>
    <x v="1"/>
    <x v="1"/>
    <x v="1"/>
    <x v="0"/>
    <n v="31"/>
    <n v="272"/>
    <x v="2955"/>
    <x v="5007"/>
    <n v="0.38999999999999996"/>
    <x v="1"/>
  </r>
  <r>
    <x v="1"/>
    <x v="1"/>
    <x v="123"/>
    <x v="1"/>
    <x v="1"/>
    <x v="1"/>
    <x v="1"/>
    <n v="29"/>
    <n v="248"/>
    <x v="2286"/>
    <x v="5008"/>
    <n v="0.38999999999999996"/>
    <x v="1"/>
  </r>
  <r>
    <x v="1"/>
    <x v="1"/>
    <x v="124"/>
    <x v="1"/>
    <x v="1"/>
    <x v="1"/>
    <x v="2"/>
    <n v="39"/>
    <n v="255"/>
    <x v="2956"/>
    <x v="5009"/>
    <n v="0.37"/>
    <x v="1"/>
  </r>
  <r>
    <x v="1"/>
    <x v="1"/>
    <x v="125"/>
    <x v="1"/>
    <x v="1"/>
    <x v="1"/>
    <x v="3"/>
    <n v="36"/>
    <n v="204"/>
    <x v="1990"/>
    <x v="5010"/>
    <n v="0.47000000000000003"/>
    <x v="1"/>
  </r>
  <r>
    <x v="1"/>
    <x v="1"/>
    <x v="126"/>
    <x v="1"/>
    <x v="1"/>
    <x v="1"/>
    <x v="4"/>
    <n v="35"/>
    <n v="184"/>
    <x v="1037"/>
    <x v="5011"/>
    <n v="0.37"/>
    <x v="1"/>
  </r>
  <r>
    <x v="1"/>
    <x v="1"/>
    <x v="127"/>
    <x v="1"/>
    <x v="1"/>
    <x v="1"/>
    <x v="5"/>
    <n v="43"/>
    <n v="233"/>
    <x v="2957"/>
    <x v="5012"/>
    <n v="0.54"/>
    <x v="1"/>
  </r>
  <r>
    <x v="1"/>
    <x v="1"/>
    <x v="128"/>
    <x v="1"/>
    <x v="1"/>
    <x v="1"/>
    <x v="0"/>
    <n v="34"/>
    <n v="270"/>
    <x v="2958"/>
    <x v="3894"/>
    <n v="0.38"/>
    <x v="1"/>
  </r>
  <r>
    <x v="1"/>
    <x v="1"/>
    <x v="129"/>
    <x v="1"/>
    <x v="1"/>
    <x v="1"/>
    <x v="1"/>
    <n v="31"/>
    <n v="306"/>
    <x v="2959"/>
    <x v="5013"/>
    <n v="0.39999999999999997"/>
    <x v="1"/>
  </r>
  <r>
    <x v="1"/>
    <x v="1"/>
    <x v="130"/>
    <x v="1"/>
    <x v="1"/>
    <x v="1"/>
    <x v="2"/>
    <n v="34"/>
    <n v="281"/>
    <x v="2960"/>
    <x v="5014"/>
    <n v="0.38999999999999996"/>
    <x v="1"/>
  </r>
  <r>
    <x v="1"/>
    <x v="1"/>
    <x v="131"/>
    <x v="1"/>
    <x v="1"/>
    <x v="1"/>
    <x v="3"/>
    <n v="36"/>
    <n v="230"/>
    <x v="2961"/>
    <x v="1332"/>
    <n v="0.5"/>
    <x v="1"/>
  </r>
  <r>
    <x v="1"/>
    <x v="1"/>
    <x v="132"/>
    <x v="1"/>
    <x v="1"/>
    <x v="1"/>
    <x v="4"/>
    <n v="30"/>
    <n v="195"/>
    <x v="1484"/>
    <x v="4627"/>
    <n v="0.32"/>
    <x v="1"/>
  </r>
  <r>
    <x v="1"/>
    <x v="1"/>
    <x v="133"/>
    <x v="1"/>
    <x v="1"/>
    <x v="1"/>
    <x v="5"/>
    <n v="44"/>
    <n v="289"/>
    <x v="2962"/>
    <x v="5015"/>
    <n v="0.57000000000000006"/>
    <x v="1"/>
  </r>
  <r>
    <x v="1"/>
    <x v="1"/>
    <x v="134"/>
    <x v="1"/>
    <x v="1"/>
    <x v="1"/>
    <x v="0"/>
    <n v="32"/>
    <n v="333"/>
    <x v="2963"/>
    <x v="5016"/>
    <n v="0.39999999999999997"/>
    <x v="1"/>
  </r>
  <r>
    <x v="1"/>
    <x v="1"/>
    <x v="135"/>
    <x v="1"/>
    <x v="1"/>
    <x v="1"/>
    <x v="1"/>
    <n v="34"/>
    <n v="333"/>
    <x v="2964"/>
    <x v="5017"/>
    <n v="0.42"/>
    <x v="1"/>
  </r>
  <r>
    <x v="1"/>
    <x v="1"/>
    <x v="136"/>
    <x v="1"/>
    <x v="1"/>
    <x v="1"/>
    <x v="2"/>
    <n v="38"/>
    <n v="298"/>
    <x v="2124"/>
    <x v="5018"/>
    <n v="0.38"/>
    <x v="1"/>
  </r>
  <r>
    <x v="1"/>
    <x v="1"/>
    <x v="137"/>
    <x v="1"/>
    <x v="1"/>
    <x v="1"/>
    <x v="3"/>
    <n v="36"/>
    <n v="210"/>
    <x v="832"/>
    <x v="3443"/>
    <n v="0.52"/>
    <x v="1"/>
  </r>
  <r>
    <x v="1"/>
    <x v="1"/>
    <x v="138"/>
    <x v="1"/>
    <x v="1"/>
    <x v="1"/>
    <x v="4"/>
    <n v="30"/>
    <n v="208"/>
    <x v="1204"/>
    <x v="5019"/>
    <n v="0.36"/>
    <x v="1"/>
  </r>
  <r>
    <x v="1"/>
    <x v="1"/>
    <x v="139"/>
    <x v="1"/>
    <x v="1"/>
    <x v="1"/>
    <x v="5"/>
    <n v="41"/>
    <n v="306"/>
    <x v="2927"/>
    <x v="5020"/>
    <n v="0.55000000000000004"/>
    <x v="1"/>
  </r>
  <r>
    <x v="3"/>
    <x v="2"/>
    <x v="140"/>
    <x v="1"/>
    <x v="1"/>
    <x v="1"/>
    <x v="0"/>
    <n v="30"/>
    <n v="264"/>
    <x v="1830"/>
    <x v="4495"/>
    <n v="0.39"/>
    <x v="1"/>
  </r>
  <r>
    <x v="3"/>
    <x v="2"/>
    <x v="141"/>
    <x v="1"/>
    <x v="1"/>
    <x v="1"/>
    <x v="1"/>
    <n v="33"/>
    <n v="248"/>
    <x v="2965"/>
    <x v="5021"/>
    <n v="0.23"/>
    <x v="1"/>
  </r>
  <r>
    <x v="3"/>
    <x v="2"/>
    <x v="142"/>
    <x v="1"/>
    <x v="1"/>
    <x v="1"/>
    <x v="2"/>
    <n v="33"/>
    <n v="271"/>
    <x v="2966"/>
    <x v="5022"/>
    <n v="0.42000000000000004"/>
    <x v="1"/>
  </r>
  <r>
    <x v="3"/>
    <x v="2"/>
    <x v="143"/>
    <x v="1"/>
    <x v="1"/>
    <x v="1"/>
    <x v="3"/>
    <n v="35"/>
    <n v="219"/>
    <x v="2967"/>
    <x v="5023"/>
    <n v="0.36"/>
    <x v="1"/>
  </r>
  <r>
    <x v="3"/>
    <x v="2"/>
    <x v="144"/>
    <x v="2"/>
    <x v="2"/>
    <x v="2"/>
    <x v="4"/>
    <n v="38"/>
    <n v="173"/>
    <x v="2968"/>
    <x v="5024"/>
    <n v="0.54"/>
    <x v="1"/>
  </r>
  <r>
    <x v="3"/>
    <x v="2"/>
    <x v="145"/>
    <x v="2"/>
    <x v="2"/>
    <x v="2"/>
    <x v="5"/>
    <n v="36"/>
    <n v="233"/>
    <x v="2969"/>
    <x v="5025"/>
    <n v="0.21000000000000002"/>
    <x v="1"/>
  </r>
  <r>
    <x v="3"/>
    <x v="2"/>
    <x v="146"/>
    <x v="2"/>
    <x v="2"/>
    <x v="2"/>
    <x v="0"/>
    <n v="28"/>
    <n v="289"/>
    <x v="2115"/>
    <x v="5026"/>
    <n v="0.42000000000000004"/>
    <x v="1"/>
  </r>
  <r>
    <x v="3"/>
    <x v="2"/>
    <x v="147"/>
    <x v="2"/>
    <x v="2"/>
    <x v="2"/>
    <x v="1"/>
    <n v="36"/>
    <n v="239"/>
    <x v="2970"/>
    <x v="5027"/>
    <n v="0.25"/>
    <x v="1"/>
  </r>
  <r>
    <x v="3"/>
    <x v="2"/>
    <x v="148"/>
    <x v="2"/>
    <x v="2"/>
    <x v="2"/>
    <x v="2"/>
    <n v="40"/>
    <n v="247"/>
    <x v="2971"/>
    <x v="5028"/>
    <n v="0.41000000000000003"/>
    <x v="1"/>
  </r>
  <r>
    <x v="3"/>
    <x v="2"/>
    <x v="149"/>
    <x v="2"/>
    <x v="2"/>
    <x v="2"/>
    <x v="3"/>
    <n v="39"/>
    <n v="190"/>
    <x v="1202"/>
    <x v="5029"/>
    <n v="0.33999999999999997"/>
    <x v="1"/>
  </r>
  <r>
    <x v="3"/>
    <x v="2"/>
    <x v="150"/>
    <x v="2"/>
    <x v="2"/>
    <x v="2"/>
    <x v="4"/>
    <n v="42"/>
    <n v="165"/>
    <x v="799"/>
    <x v="5030"/>
    <n v="0.57000000000000006"/>
    <x v="1"/>
  </r>
  <r>
    <x v="3"/>
    <x v="2"/>
    <x v="151"/>
    <x v="2"/>
    <x v="2"/>
    <x v="2"/>
    <x v="5"/>
    <n v="33"/>
    <n v="210"/>
    <x v="799"/>
    <x v="4136"/>
    <n v="0.22000000000000003"/>
    <x v="1"/>
  </r>
  <r>
    <x v="3"/>
    <x v="2"/>
    <x v="152"/>
    <x v="2"/>
    <x v="2"/>
    <x v="2"/>
    <x v="0"/>
    <n v="36"/>
    <n v="272"/>
    <x v="2972"/>
    <x v="5031"/>
    <n v="0.39"/>
    <x v="1"/>
  </r>
  <r>
    <x v="3"/>
    <x v="2"/>
    <x v="153"/>
    <x v="2"/>
    <x v="2"/>
    <x v="2"/>
    <x v="1"/>
    <n v="39"/>
    <n v="231"/>
    <x v="1660"/>
    <x v="5032"/>
    <n v="0.23"/>
    <x v="1"/>
  </r>
  <r>
    <x v="3"/>
    <x v="2"/>
    <x v="154"/>
    <x v="2"/>
    <x v="2"/>
    <x v="2"/>
    <x v="2"/>
    <n v="47"/>
    <n v="210"/>
    <x v="2973"/>
    <x v="5033"/>
    <n v="0.42000000000000004"/>
    <x v="1"/>
  </r>
  <r>
    <x v="3"/>
    <x v="2"/>
    <x v="155"/>
    <x v="2"/>
    <x v="2"/>
    <x v="2"/>
    <x v="3"/>
    <n v="48"/>
    <n v="204"/>
    <x v="2972"/>
    <x v="5034"/>
    <n v="0.32"/>
    <x v="1"/>
  </r>
  <r>
    <x v="3"/>
    <x v="2"/>
    <x v="156"/>
    <x v="2"/>
    <x v="2"/>
    <x v="2"/>
    <x v="4"/>
    <n v="51"/>
    <n v="170"/>
    <x v="2974"/>
    <x v="5035"/>
    <n v="0.54"/>
    <x v="1"/>
  </r>
  <r>
    <x v="3"/>
    <x v="2"/>
    <x v="157"/>
    <x v="2"/>
    <x v="2"/>
    <x v="2"/>
    <x v="5"/>
    <n v="41"/>
    <n v="245"/>
    <x v="2975"/>
    <x v="5036"/>
    <n v="0.2"/>
    <x v="1"/>
  </r>
  <r>
    <x v="3"/>
    <x v="2"/>
    <x v="158"/>
    <x v="2"/>
    <x v="2"/>
    <x v="2"/>
    <x v="0"/>
    <n v="40"/>
    <n v="271"/>
    <x v="2976"/>
    <x v="5037"/>
    <n v="0.38"/>
    <x v="1"/>
  </r>
  <r>
    <x v="3"/>
    <x v="2"/>
    <x v="159"/>
    <x v="2"/>
    <x v="2"/>
    <x v="2"/>
    <x v="1"/>
    <n v="51"/>
    <n v="216"/>
    <x v="2977"/>
    <x v="5038"/>
    <n v="0.25"/>
    <x v="1"/>
  </r>
  <r>
    <x v="3"/>
    <x v="2"/>
    <x v="160"/>
    <x v="2"/>
    <x v="2"/>
    <x v="2"/>
    <x v="2"/>
    <n v="46"/>
    <n v="254"/>
    <x v="2978"/>
    <x v="5039"/>
    <n v="0.39"/>
    <x v="1"/>
  </r>
  <r>
    <x v="3"/>
    <x v="2"/>
    <x v="161"/>
    <x v="2"/>
    <x v="2"/>
    <x v="2"/>
    <x v="3"/>
    <n v="48"/>
    <n v="188"/>
    <x v="847"/>
    <x v="3591"/>
    <n v="0.33999999999999997"/>
    <x v="1"/>
  </r>
  <r>
    <x v="3"/>
    <x v="2"/>
    <x v="162"/>
    <x v="2"/>
    <x v="2"/>
    <x v="2"/>
    <x v="4"/>
    <n v="47"/>
    <n v="158"/>
    <x v="2005"/>
    <x v="5040"/>
    <n v="0.56000000000000005"/>
    <x v="1"/>
  </r>
  <r>
    <x v="3"/>
    <x v="2"/>
    <x v="163"/>
    <x v="2"/>
    <x v="2"/>
    <x v="2"/>
    <x v="5"/>
    <n v="62"/>
    <n v="245"/>
    <x v="2979"/>
    <x v="5041"/>
    <n v="0.19000000000000003"/>
    <x v="1"/>
  </r>
  <r>
    <x v="3"/>
    <x v="2"/>
    <x v="164"/>
    <x v="2"/>
    <x v="2"/>
    <x v="2"/>
    <x v="0"/>
    <n v="44"/>
    <n v="270"/>
    <x v="957"/>
    <x v="5042"/>
    <n v="0.44"/>
    <x v="1"/>
  </r>
  <r>
    <x v="3"/>
    <x v="2"/>
    <x v="165"/>
    <x v="2"/>
    <x v="2"/>
    <x v="2"/>
    <x v="1"/>
    <n v="51"/>
    <n v="233"/>
    <x v="2980"/>
    <x v="5043"/>
    <n v="0.27"/>
    <x v="1"/>
  </r>
  <r>
    <x v="3"/>
    <x v="2"/>
    <x v="166"/>
    <x v="2"/>
    <x v="2"/>
    <x v="2"/>
    <x v="2"/>
    <n v="46"/>
    <n v="225"/>
    <x v="839"/>
    <x v="5044"/>
    <n v="0.44"/>
    <x v="1"/>
  </r>
  <r>
    <x v="3"/>
    <x v="2"/>
    <x v="167"/>
    <x v="2"/>
    <x v="2"/>
    <x v="2"/>
    <x v="3"/>
    <n v="42"/>
    <n v="228"/>
    <x v="1983"/>
    <x v="5045"/>
    <n v="0.42"/>
    <x v="1"/>
  </r>
  <r>
    <x v="3"/>
    <x v="2"/>
    <x v="168"/>
    <x v="2"/>
    <x v="2"/>
    <x v="2"/>
    <x v="4"/>
    <n v="49"/>
    <n v="182"/>
    <x v="1550"/>
    <x v="5046"/>
    <n v="0.57000000000000006"/>
    <x v="1"/>
  </r>
  <r>
    <x v="3"/>
    <x v="2"/>
    <x v="169"/>
    <x v="2"/>
    <x v="2"/>
    <x v="2"/>
    <x v="5"/>
    <n v="58"/>
    <n v="225"/>
    <x v="1658"/>
    <x v="5047"/>
    <n v="0.23"/>
    <x v="1"/>
  </r>
  <r>
    <x v="3"/>
    <x v="2"/>
    <x v="170"/>
    <x v="2"/>
    <x v="2"/>
    <x v="2"/>
    <x v="0"/>
    <n v="41"/>
    <n v="341"/>
    <x v="2981"/>
    <x v="5048"/>
    <n v="0.43000000000000005"/>
    <x v="1"/>
  </r>
  <r>
    <x v="3"/>
    <x v="2"/>
    <x v="171"/>
    <x v="2"/>
    <x v="2"/>
    <x v="2"/>
    <x v="1"/>
    <n v="50"/>
    <n v="256"/>
    <x v="2982"/>
    <x v="5049"/>
    <n v="0.3"/>
    <x v="1"/>
  </r>
  <r>
    <x v="3"/>
    <x v="2"/>
    <x v="172"/>
    <x v="2"/>
    <x v="2"/>
    <x v="2"/>
    <x v="2"/>
    <n v="42"/>
    <n v="281"/>
    <x v="2983"/>
    <x v="5050"/>
    <n v="0.45"/>
    <x v="1"/>
  </r>
  <r>
    <x v="3"/>
    <x v="2"/>
    <x v="173"/>
    <x v="2"/>
    <x v="2"/>
    <x v="2"/>
    <x v="3"/>
    <n v="41"/>
    <n v="224"/>
    <x v="1081"/>
    <x v="5051"/>
    <n v="0.41"/>
    <x v="1"/>
  </r>
  <r>
    <x v="3"/>
    <x v="2"/>
    <x v="174"/>
    <x v="2"/>
    <x v="2"/>
    <x v="2"/>
    <x v="4"/>
    <n v="44"/>
    <n v="196"/>
    <x v="976"/>
    <x v="5052"/>
    <n v="0.6100000000000001"/>
    <x v="1"/>
  </r>
  <r>
    <x v="3"/>
    <x v="2"/>
    <x v="175"/>
    <x v="2"/>
    <x v="2"/>
    <x v="2"/>
    <x v="5"/>
    <n v="60"/>
    <n v="306"/>
    <x v="2984"/>
    <x v="3524"/>
    <n v="0.26"/>
    <x v="1"/>
  </r>
  <r>
    <x v="3"/>
    <x v="2"/>
    <x v="176"/>
    <x v="2"/>
    <x v="2"/>
    <x v="2"/>
    <x v="0"/>
    <n v="41"/>
    <n v="338"/>
    <x v="2985"/>
    <x v="5053"/>
    <n v="0.38"/>
    <x v="1"/>
  </r>
  <r>
    <x v="3"/>
    <x v="2"/>
    <x v="177"/>
    <x v="2"/>
    <x v="2"/>
    <x v="2"/>
    <x v="1"/>
    <n v="49"/>
    <n v="263"/>
    <x v="2986"/>
    <x v="5054"/>
    <n v="0.24000000000000002"/>
    <x v="1"/>
  </r>
  <r>
    <x v="3"/>
    <x v="2"/>
    <x v="178"/>
    <x v="2"/>
    <x v="2"/>
    <x v="2"/>
    <x v="2"/>
    <n v="46"/>
    <n v="264"/>
    <x v="1351"/>
    <x v="5055"/>
    <n v="0.4"/>
    <x v="1"/>
  </r>
  <r>
    <x v="3"/>
    <x v="2"/>
    <x v="179"/>
    <x v="2"/>
    <x v="2"/>
    <x v="2"/>
    <x v="3"/>
    <n v="46"/>
    <n v="247"/>
    <x v="770"/>
    <x v="5056"/>
    <n v="0.36"/>
    <x v="1"/>
  </r>
  <r>
    <x v="3"/>
    <x v="2"/>
    <x v="180"/>
    <x v="2"/>
    <x v="2"/>
    <x v="2"/>
    <x v="4"/>
    <n v="44"/>
    <n v="240"/>
    <x v="846"/>
    <x v="5057"/>
    <n v="0.56000000000000005"/>
    <x v="1"/>
  </r>
  <r>
    <x v="3"/>
    <x v="2"/>
    <x v="181"/>
    <x v="2"/>
    <x v="2"/>
    <x v="2"/>
    <x v="5"/>
    <n v="56"/>
    <n v="264"/>
    <x v="1796"/>
    <x v="5058"/>
    <n v="0.19000000000000003"/>
    <x v="1"/>
  </r>
  <r>
    <x v="3"/>
    <x v="2"/>
    <x v="182"/>
    <x v="2"/>
    <x v="2"/>
    <x v="2"/>
    <x v="0"/>
    <n v="45"/>
    <n v="302"/>
    <x v="2987"/>
    <x v="5059"/>
    <n v="0.4"/>
    <x v="1"/>
  </r>
  <r>
    <x v="3"/>
    <x v="2"/>
    <x v="183"/>
    <x v="2"/>
    <x v="2"/>
    <x v="2"/>
    <x v="1"/>
    <n v="47"/>
    <n v="278"/>
    <x v="2988"/>
    <x v="5060"/>
    <n v="0.22"/>
    <x v="1"/>
  </r>
  <r>
    <x v="3"/>
    <x v="2"/>
    <x v="184"/>
    <x v="2"/>
    <x v="2"/>
    <x v="2"/>
    <x v="2"/>
    <n v="51"/>
    <n v="248"/>
    <x v="2311"/>
    <x v="5061"/>
    <n v="0.39"/>
    <x v="1"/>
  </r>
  <r>
    <x v="3"/>
    <x v="2"/>
    <x v="185"/>
    <x v="2"/>
    <x v="2"/>
    <x v="2"/>
    <x v="3"/>
    <n v="52"/>
    <n v="255"/>
    <x v="2114"/>
    <x v="5062"/>
    <n v="0.33999999999999997"/>
    <x v="1"/>
  </r>
  <r>
    <x v="3"/>
    <x v="2"/>
    <x v="186"/>
    <x v="2"/>
    <x v="2"/>
    <x v="2"/>
    <x v="4"/>
    <n v="59"/>
    <n v="263"/>
    <x v="1877"/>
    <x v="5063"/>
    <n v="0.57000000000000006"/>
    <x v="1"/>
  </r>
  <r>
    <x v="3"/>
    <x v="2"/>
    <x v="187"/>
    <x v="2"/>
    <x v="2"/>
    <x v="2"/>
    <x v="5"/>
    <n v="60"/>
    <n v="254"/>
    <x v="2989"/>
    <x v="5064"/>
    <n v="0.22000000000000003"/>
    <x v="1"/>
  </r>
  <r>
    <x v="3"/>
    <x v="2"/>
    <x v="188"/>
    <x v="2"/>
    <x v="2"/>
    <x v="2"/>
    <x v="0"/>
    <n v="40"/>
    <n v="287"/>
    <x v="1813"/>
    <x v="5065"/>
    <n v="0.35000000000000003"/>
    <x v="1"/>
  </r>
  <r>
    <x v="3"/>
    <x v="2"/>
    <x v="189"/>
    <x v="2"/>
    <x v="2"/>
    <x v="2"/>
    <x v="1"/>
    <n v="42"/>
    <n v="287"/>
    <x v="2990"/>
    <x v="5066"/>
    <n v="0.16999999999999998"/>
    <x v="1"/>
  </r>
  <r>
    <x v="3"/>
    <x v="2"/>
    <x v="190"/>
    <x v="2"/>
    <x v="2"/>
    <x v="2"/>
    <x v="2"/>
    <n v="39"/>
    <n v="248"/>
    <x v="2991"/>
    <x v="5067"/>
    <n v="0.34"/>
    <x v="1"/>
  </r>
  <r>
    <x v="3"/>
    <x v="2"/>
    <x v="191"/>
    <x v="2"/>
    <x v="2"/>
    <x v="2"/>
    <x v="3"/>
    <n v="39"/>
    <n v="247"/>
    <x v="747"/>
    <x v="5068"/>
    <n v="0.26999999999999996"/>
    <x v="1"/>
  </r>
  <r>
    <x v="3"/>
    <x v="2"/>
    <x v="192"/>
    <x v="2"/>
    <x v="2"/>
    <x v="2"/>
    <x v="4"/>
    <n v="43"/>
    <n v="225"/>
    <x v="2992"/>
    <x v="5069"/>
    <n v="0.48000000000000009"/>
    <x v="1"/>
  </r>
  <r>
    <x v="3"/>
    <x v="2"/>
    <x v="193"/>
    <x v="2"/>
    <x v="2"/>
    <x v="2"/>
    <x v="5"/>
    <n v="51"/>
    <n v="264"/>
    <x v="2993"/>
    <x v="5070"/>
    <n v="0.15000000000000002"/>
    <x v="1"/>
  </r>
  <r>
    <x v="3"/>
    <x v="2"/>
    <x v="194"/>
    <x v="2"/>
    <x v="2"/>
    <x v="2"/>
    <x v="0"/>
    <n v="36"/>
    <n v="289"/>
    <x v="2919"/>
    <x v="5071"/>
    <n v="0.33000000000000007"/>
    <x v="1"/>
  </r>
  <r>
    <x v="3"/>
    <x v="2"/>
    <x v="195"/>
    <x v="2"/>
    <x v="2"/>
    <x v="2"/>
    <x v="1"/>
    <n v="39"/>
    <n v="280"/>
    <x v="1639"/>
    <x v="2672"/>
    <n v="0.18"/>
    <x v="1"/>
  </r>
  <r>
    <x v="3"/>
    <x v="2"/>
    <x v="196"/>
    <x v="2"/>
    <x v="2"/>
    <x v="2"/>
    <x v="2"/>
    <n v="42"/>
    <n v="210"/>
    <x v="1392"/>
    <x v="5072"/>
    <n v="0.33000000000000007"/>
    <x v="1"/>
  </r>
  <r>
    <x v="3"/>
    <x v="2"/>
    <x v="197"/>
    <x v="2"/>
    <x v="2"/>
    <x v="2"/>
    <x v="3"/>
    <n v="42"/>
    <n v="223"/>
    <x v="2994"/>
    <x v="5073"/>
    <n v="0.30999999999999994"/>
    <x v="1"/>
  </r>
  <r>
    <x v="3"/>
    <x v="2"/>
    <x v="198"/>
    <x v="2"/>
    <x v="2"/>
    <x v="2"/>
    <x v="4"/>
    <n v="50"/>
    <n v="221"/>
    <x v="2995"/>
    <x v="5074"/>
    <n v="0.47000000000000008"/>
    <x v="1"/>
  </r>
  <r>
    <x v="3"/>
    <x v="2"/>
    <x v="199"/>
    <x v="2"/>
    <x v="2"/>
    <x v="2"/>
    <x v="5"/>
    <n v="46"/>
    <n v="224"/>
    <x v="1399"/>
    <x v="5075"/>
    <n v="0.12000000000000001"/>
    <x v="1"/>
  </r>
  <r>
    <x v="3"/>
    <x v="2"/>
    <x v="200"/>
    <x v="2"/>
    <x v="2"/>
    <x v="2"/>
    <x v="0"/>
    <n v="39"/>
    <n v="263"/>
    <x v="2996"/>
    <x v="5076"/>
    <n v="0.35000000000000003"/>
    <x v="1"/>
  </r>
  <r>
    <x v="3"/>
    <x v="2"/>
    <x v="201"/>
    <x v="2"/>
    <x v="2"/>
    <x v="2"/>
    <x v="1"/>
    <n v="46"/>
    <n v="306"/>
    <x v="2997"/>
    <x v="5077"/>
    <n v="0.2"/>
    <x v="1"/>
  </r>
  <r>
    <x v="3"/>
    <x v="2"/>
    <x v="202"/>
    <x v="2"/>
    <x v="2"/>
    <x v="2"/>
    <x v="2"/>
    <n v="40"/>
    <n v="247"/>
    <x v="2971"/>
    <x v="5078"/>
    <n v="0.34"/>
    <x v="1"/>
  </r>
  <r>
    <x v="3"/>
    <x v="2"/>
    <x v="203"/>
    <x v="2"/>
    <x v="2"/>
    <x v="2"/>
    <x v="3"/>
    <n v="37"/>
    <n v="210"/>
    <x v="2882"/>
    <x v="5079"/>
    <n v="0.28999999999999998"/>
    <x v="1"/>
  </r>
  <r>
    <x v="3"/>
    <x v="2"/>
    <x v="204"/>
    <x v="2"/>
    <x v="2"/>
    <x v="2"/>
    <x v="4"/>
    <n v="51"/>
    <n v="228"/>
    <x v="2896"/>
    <x v="5080"/>
    <n v="0.47000000000000008"/>
    <x v="1"/>
  </r>
  <r>
    <x v="3"/>
    <x v="2"/>
    <x v="205"/>
    <x v="2"/>
    <x v="2"/>
    <x v="2"/>
    <x v="5"/>
    <n v="56"/>
    <n v="256"/>
    <x v="2998"/>
    <x v="5081"/>
    <n v="0.15000000000000002"/>
    <x v="1"/>
  </r>
  <r>
    <x v="3"/>
    <x v="2"/>
    <x v="206"/>
    <x v="2"/>
    <x v="2"/>
    <x v="2"/>
    <x v="0"/>
    <n v="40"/>
    <n v="322"/>
    <x v="2999"/>
    <x v="5082"/>
    <n v="0.33000000000000007"/>
    <x v="1"/>
  </r>
  <r>
    <x v="3"/>
    <x v="2"/>
    <x v="207"/>
    <x v="2"/>
    <x v="2"/>
    <x v="2"/>
    <x v="1"/>
    <n v="46"/>
    <n v="332"/>
    <x v="3000"/>
    <x v="5083"/>
    <n v="0.21"/>
    <x v="1"/>
  </r>
  <r>
    <x v="3"/>
    <x v="2"/>
    <x v="208"/>
    <x v="2"/>
    <x v="2"/>
    <x v="2"/>
    <x v="2"/>
    <n v="44"/>
    <n v="256"/>
    <x v="3001"/>
    <x v="5084"/>
    <n v="0.33000000000000007"/>
    <x v="1"/>
  </r>
  <r>
    <x v="3"/>
    <x v="2"/>
    <x v="209"/>
    <x v="2"/>
    <x v="2"/>
    <x v="2"/>
    <x v="3"/>
    <n v="40"/>
    <n v="271"/>
    <x v="2976"/>
    <x v="5085"/>
    <n v="0.3"/>
    <x v="1"/>
  </r>
  <r>
    <x v="3"/>
    <x v="2"/>
    <x v="210"/>
    <x v="2"/>
    <x v="2"/>
    <x v="2"/>
    <x v="4"/>
    <n v="43"/>
    <n v="245"/>
    <x v="1636"/>
    <x v="5086"/>
    <n v="0.52"/>
    <x v="1"/>
  </r>
  <r>
    <x v="3"/>
    <x v="2"/>
    <x v="211"/>
    <x v="2"/>
    <x v="2"/>
    <x v="2"/>
    <x v="5"/>
    <n v="50"/>
    <n v="256"/>
    <x v="2982"/>
    <x v="4878"/>
    <n v="0.17"/>
    <x v="1"/>
  </r>
  <r>
    <x v="4"/>
    <x v="3"/>
    <x v="212"/>
    <x v="2"/>
    <x v="2"/>
    <x v="2"/>
    <x v="0"/>
    <n v="26"/>
    <n v="224"/>
    <x v="810"/>
    <x v="5087"/>
    <n v="0.43000000000000005"/>
    <x v="1"/>
  </r>
  <r>
    <x v="4"/>
    <x v="3"/>
    <x v="213"/>
    <x v="2"/>
    <x v="2"/>
    <x v="2"/>
    <x v="1"/>
    <n v="35"/>
    <n v="224"/>
    <x v="1437"/>
    <x v="1701"/>
    <n v="0.3"/>
    <x v="1"/>
  </r>
  <r>
    <x v="4"/>
    <x v="3"/>
    <x v="214"/>
    <x v="2"/>
    <x v="2"/>
    <x v="2"/>
    <x v="2"/>
    <n v="36"/>
    <n v="217"/>
    <x v="1537"/>
    <x v="5088"/>
    <n v="0.42000000000000004"/>
    <x v="1"/>
  </r>
  <r>
    <x v="4"/>
    <x v="3"/>
    <x v="215"/>
    <x v="2"/>
    <x v="2"/>
    <x v="2"/>
    <x v="3"/>
    <n v="33"/>
    <n v="182"/>
    <x v="1266"/>
    <x v="5089"/>
    <n v="0.38"/>
    <x v="1"/>
  </r>
  <r>
    <x v="4"/>
    <x v="3"/>
    <x v="216"/>
    <x v="2"/>
    <x v="2"/>
    <x v="3"/>
    <x v="4"/>
    <n v="36"/>
    <n v="155"/>
    <x v="1761"/>
    <x v="5090"/>
    <n v="0.59000000000000008"/>
    <x v="1"/>
  </r>
  <r>
    <x v="4"/>
    <x v="3"/>
    <x v="217"/>
    <x v="2"/>
    <x v="2"/>
    <x v="3"/>
    <x v="5"/>
    <n v="29"/>
    <n v="210"/>
    <x v="2013"/>
    <x v="5091"/>
    <n v="0.23"/>
    <x v="1"/>
  </r>
  <r>
    <x v="4"/>
    <x v="3"/>
    <x v="218"/>
    <x v="2"/>
    <x v="2"/>
    <x v="3"/>
    <x v="0"/>
    <n v="28"/>
    <n v="240"/>
    <x v="1764"/>
    <x v="2382"/>
    <n v="0.46"/>
    <x v="1"/>
  </r>
  <r>
    <x v="4"/>
    <x v="3"/>
    <x v="219"/>
    <x v="2"/>
    <x v="2"/>
    <x v="3"/>
    <x v="1"/>
    <n v="30"/>
    <n v="215"/>
    <x v="1089"/>
    <x v="5092"/>
    <n v="0.31"/>
    <x v="1"/>
  </r>
  <r>
    <x v="4"/>
    <x v="3"/>
    <x v="220"/>
    <x v="2"/>
    <x v="2"/>
    <x v="3"/>
    <x v="2"/>
    <n v="33"/>
    <n v="223"/>
    <x v="3002"/>
    <x v="5093"/>
    <n v="0.42000000000000004"/>
    <x v="1"/>
  </r>
  <r>
    <x v="4"/>
    <x v="3"/>
    <x v="221"/>
    <x v="2"/>
    <x v="2"/>
    <x v="3"/>
    <x v="3"/>
    <n v="34"/>
    <n v="179"/>
    <x v="2937"/>
    <x v="5094"/>
    <n v="0.41"/>
    <x v="1"/>
  </r>
  <r>
    <x v="4"/>
    <x v="3"/>
    <x v="222"/>
    <x v="2"/>
    <x v="2"/>
    <x v="3"/>
    <x v="4"/>
    <n v="40"/>
    <n v="140"/>
    <x v="2721"/>
    <x v="5095"/>
    <n v="0.57000000000000006"/>
    <x v="1"/>
  </r>
  <r>
    <x v="4"/>
    <x v="3"/>
    <x v="223"/>
    <x v="2"/>
    <x v="2"/>
    <x v="3"/>
    <x v="5"/>
    <n v="32"/>
    <n v="208"/>
    <x v="2216"/>
    <x v="5096"/>
    <n v="0.26"/>
    <x v="1"/>
  </r>
  <r>
    <x v="4"/>
    <x v="3"/>
    <x v="224"/>
    <x v="2"/>
    <x v="2"/>
    <x v="3"/>
    <x v="0"/>
    <n v="24"/>
    <n v="264"/>
    <x v="1802"/>
    <x v="5097"/>
    <n v="0.44"/>
    <x v="1"/>
  </r>
  <r>
    <x v="4"/>
    <x v="3"/>
    <x v="225"/>
    <x v="2"/>
    <x v="2"/>
    <x v="3"/>
    <x v="1"/>
    <n v="36"/>
    <n v="228"/>
    <x v="1284"/>
    <x v="2356"/>
    <n v="0.28000000000000003"/>
    <x v="1"/>
  </r>
  <r>
    <x v="4"/>
    <x v="3"/>
    <x v="226"/>
    <x v="2"/>
    <x v="2"/>
    <x v="3"/>
    <x v="2"/>
    <n v="33"/>
    <n v="221"/>
    <x v="1687"/>
    <x v="5098"/>
    <n v="0.46"/>
    <x v="1"/>
  </r>
  <r>
    <x v="4"/>
    <x v="3"/>
    <x v="227"/>
    <x v="2"/>
    <x v="2"/>
    <x v="3"/>
    <x v="3"/>
    <n v="36"/>
    <n v="176"/>
    <x v="1802"/>
    <x v="5099"/>
    <n v="0.38999999999999996"/>
    <x v="1"/>
  </r>
  <r>
    <x v="4"/>
    <x v="3"/>
    <x v="228"/>
    <x v="2"/>
    <x v="2"/>
    <x v="3"/>
    <x v="4"/>
    <n v="36"/>
    <n v="128"/>
    <x v="2040"/>
    <x v="5100"/>
    <n v="0.59000000000000008"/>
    <x v="1"/>
  </r>
  <r>
    <x v="4"/>
    <x v="3"/>
    <x v="229"/>
    <x v="2"/>
    <x v="2"/>
    <x v="3"/>
    <x v="5"/>
    <n v="33"/>
    <n v="194"/>
    <x v="3003"/>
    <x v="5101"/>
    <n v="0.23"/>
    <x v="1"/>
  </r>
  <r>
    <x v="4"/>
    <x v="3"/>
    <x v="230"/>
    <x v="2"/>
    <x v="2"/>
    <x v="3"/>
    <x v="0"/>
    <n v="31"/>
    <n v="248"/>
    <x v="3004"/>
    <x v="5102"/>
    <n v="0.46"/>
    <x v="1"/>
  </r>
  <r>
    <x v="4"/>
    <x v="3"/>
    <x v="231"/>
    <x v="2"/>
    <x v="2"/>
    <x v="3"/>
    <x v="1"/>
    <n v="34"/>
    <n v="210"/>
    <x v="1292"/>
    <x v="2967"/>
    <n v="0.28999999999999998"/>
    <x v="1"/>
  </r>
  <r>
    <x v="4"/>
    <x v="3"/>
    <x v="232"/>
    <x v="2"/>
    <x v="2"/>
    <x v="3"/>
    <x v="2"/>
    <n v="38"/>
    <n v="206"/>
    <x v="3005"/>
    <x v="5103"/>
    <n v="0.47000000000000003"/>
    <x v="1"/>
  </r>
  <r>
    <x v="4"/>
    <x v="3"/>
    <x v="233"/>
    <x v="2"/>
    <x v="2"/>
    <x v="3"/>
    <x v="3"/>
    <n v="31"/>
    <n v="173"/>
    <x v="3006"/>
    <x v="5104"/>
    <n v="0.38"/>
    <x v="1"/>
  </r>
  <r>
    <x v="4"/>
    <x v="3"/>
    <x v="234"/>
    <x v="2"/>
    <x v="2"/>
    <x v="3"/>
    <x v="4"/>
    <n v="38"/>
    <n v="149"/>
    <x v="1924"/>
    <x v="5105"/>
    <n v="0.6100000000000001"/>
    <x v="1"/>
  </r>
  <r>
    <x v="4"/>
    <x v="3"/>
    <x v="235"/>
    <x v="2"/>
    <x v="2"/>
    <x v="3"/>
    <x v="5"/>
    <n v="49"/>
    <n v="198"/>
    <x v="3007"/>
    <x v="5106"/>
    <n v="0.27"/>
    <x v="1"/>
  </r>
  <r>
    <x v="4"/>
    <x v="3"/>
    <x v="236"/>
    <x v="2"/>
    <x v="2"/>
    <x v="3"/>
    <x v="0"/>
    <n v="32"/>
    <n v="240"/>
    <x v="1363"/>
    <x v="5107"/>
    <n v="0.47000000000000003"/>
    <x v="1"/>
  </r>
  <r>
    <x v="4"/>
    <x v="3"/>
    <x v="237"/>
    <x v="2"/>
    <x v="2"/>
    <x v="3"/>
    <x v="1"/>
    <n v="34"/>
    <n v="221"/>
    <x v="3008"/>
    <x v="5108"/>
    <n v="0.3"/>
    <x v="1"/>
  </r>
  <r>
    <x v="4"/>
    <x v="3"/>
    <x v="238"/>
    <x v="2"/>
    <x v="2"/>
    <x v="3"/>
    <x v="2"/>
    <n v="36"/>
    <n v="215"/>
    <x v="1540"/>
    <x v="5109"/>
    <n v="0.45"/>
    <x v="1"/>
  </r>
  <r>
    <x v="4"/>
    <x v="3"/>
    <x v="239"/>
    <x v="2"/>
    <x v="2"/>
    <x v="3"/>
    <x v="3"/>
    <n v="33"/>
    <n v="193"/>
    <x v="3009"/>
    <x v="5110"/>
    <n v="0.38"/>
    <x v="1"/>
  </r>
  <r>
    <x v="4"/>
    <x v="3"/>
    <x v="240"/>
    <x v="2"/>
    <x v="2"/>
    <x v="3"/>
    <x v="4"/>
    <n v="38"/>
    <n v="140"/>
    <x v="1666"/>
    <x v="5111"/>
    <n v="0.59000000000000008"/>
    <x v="1"/>
  </r>
  <r>
    <x v="4"/>
    <x v="3"/>
    <x v="241"/>
    <x v="2"/>
    <x v="2"/>
    <x v="3"/>
    <x v="5"/>
    <n v="43"/>
    <n v="206"/>
    <x v="1541"/>
    <x v="5112"/>
    <n v="0.22"/>
    <x v="1"/>
  </r>
  <r>
    <x v="4"/>
    <x v="3"/>
    <x v="242"/>
    <x v="2"/>
    <x v="2"/>
    <x v="3"/>
    <x v="0"/>
    <n v="36"/>
    <n v="297"/>
    <x v="3010"/>
    <x v="5113"/>
    <n v="0.44"/>
    <x v="1"/>
  </r>
  <r>
    <x v="4"/>
    <x v="3"/>
    <x v="243"/>
    <x v="2"/>
    <x v="2"/>
    <x v="3"/>
    <x v="1"/>
    <n v="35"/>
    <n v="225"/>
    <x v="1294"/>
    <x v="5114"/>
    <n v="0.3"/>
    <x v="1"/>
  </r>
  <r>
    <x v="4"/>
    <x v="3"/>
    <x v="244"/>
    <x v="2"/>
    <x v="2"/>
    <x v="3"/>
    <x v="2"/>
    <n v="35"/>
    <n v="233"/>
    <x v="3011"/>
    <x v="5115"/>
    <n v="0.42000000000000004"/>
    <x v="1"/>
  </r>
  <r>
    <x v="4"/>
    <x v="3"/>
    <x v="245"/>
    <x v="2"/>
    <x v="2"/>
    <x v="3"/>
    <x v="3"/>
    <n v="32"/>
    <n v="194"/>
    <x v="2368"/>
    <x v="5116"/>
    <n v="0.37"/>
    <x v="1"/>
  </r>
  <r>
    <x v="4"/>
    <x v="3"/>
    <x v="246"/>
    <x v="2"/>
    <x v="2"/>
    <x v="3"/>
    <x v="4"/>
    <n v="39"/>
    <n v="165"/>
    <x v="1215"/>
    <x v="2435"/>
    <n v="0.60000000000000009"/>
    <x v="1"/>
  </r>
  <r>
    <x v="4"/>
    <x v="3"/>
    <x v="247"/>
    <x v="2"/>
    <x v="2"/>
    <x v="3"/>
    <x v="5"/>
    <n v="48"/>
    <n v="264"/>
    <x v="3012"/>
    <x v="5097"/>
    <n v="0.22"/>
    <x v="1"/>
  </r>
  <r>
    <x v="4"/>
    <x v="3"/>
    <x v="248"/>
    <x v="2"/>
    <x v="2"/>
    <x v="3"/>
    <x v="0"/>
    <n v="30"/>
    <n v="285"/>
    <x v="815"/>
    <x v="5117"/>
    <n v="0.47000000000000003"/>
    <x v="1"/>
  </r>
  <r>
    <x v="4"/>
    <x v="3"/>
    <x v="249"/>
    <x v="2"/>
    <x v="2"/>
    <x v="3"/>
    <x v="1"/>
    <n v="37"/>
    <n v="272"/>
    <x v="3013"/>
    <x v="5118"/>
    <n v="0.28999999999999998"/>
    <x v="1"/>
  </r>
  <r>
    <x v="4"/>
    <x v="3"/>
    <x v="250"/>
    <x v="2"/>
    <x v="2"/>
    <x v="3"/>
    <x v="2"/>
    <n v="33"/>
    <n v="240"/>
    <x v="1830"/>
    <x v="5119"/>
    <n v="0.46"/>
    <x v="1"/>
  </r>
  <r>
    <x v="4"/>
    <x v="3"/>
    <x v="251"/>
    <x v="2"/>
    <x v="2"/>
    <x v="3"/>
    <x v="3"/>
    <n v="29"/>
    <n v="228"/>
    <x v="1907"/>
    <x v="5120"/>
    <n v="0.39999999999999997"/>
    <x v="1"/>
  </r>
  <r>
    <x v="4"/>
    <x v="3"/>
    <x v="252"/>
    <x v="2"/>
    <x v="2"/>
    <x v="3"/>
    <x v="4"/>
    <n v="38"/>
    <n v="224"/>
    <x v="1955"/>
    <x v="5121"/>
    <n v="0.60000000000000009"/>
    <x v="1"/>
  </r>
  <r>
    <x v="4"/>
    <x v="3"/>
    <x v="253"/>
    <x v="2"/>
    <x v="2"/>
    <x v="3"/>
    <x v="5"/>
    <n v="51"/>
    <n v="224"/>
    <x v="3014"/>
    <x v="2266"/>
    <n v="0.23"/>
    <x v="1"/>
  </r>
  <r>
    <x v="4"/>
    <x v="3"/>
    <x v="254"/>
    <x v="2"/>
    <x v="2"/>
    <x v="3"/>
    <x v="0"/>
    <n v="36"/>
    <n v="306"/>
    <x v="2977"/>
    <x v="5122"/>
    <n v="0.45"/>
    <x v="1"/>
  </r>
  <r>
    <x v="4"/>
    <x v="3"/>
    <x v="255"/>
    <x v="2"/>
    <x v="2"/>
    <x v="3"/>
    <x v="1"/>
    <n v="41"/>
    <n v="264"/>
    <x v="3015"/>
    <x v="5123"/>
    <n v="0.31"/>
    <x v="1"/>
  </r>
  <r>
    <x v="4"/>
    <x v="3"/>
    <x v="256"/>
    <x v="2"/>
    <x v="2"/>
    <x v="3"/>
    <x v="2"/>
    <n v="34"/>
    <n v="232"/>
    <x v="1139"/>
    <x v="5124"/>
    <n v="0.44"/>
    <x v="1"/>
  </r>
  <r>
    <x v="4"/>
    <x v="3"/>
    <x v="257"/>
    <x v="2"/>
    <x v="2"/>
    <x v="3"/>
    <x v="3"/>
    <n v="36"/>
    <n v="223"/>
    <x v="3016"/>
    <x v="5125"/>
    <n v="0.38"/>
    <x v="1"/>
  </r>
  <r>
    <x v="4"/>
    <x v="3"/>
    <x v="258"/>
    <x v="2"/>
    <x v="2"/>
    <x v="3"/>
    <x v="4"/>
    <n v="43"/>
    <n v="230"/>
    <x v="3017"/>
    <x v="5126"/>
    <n v="0.62000000000000011"/>
    <x v="1"/>
  </r>
  <r>
    <x v="4"/>
    <x v="3"/>
    <x v="259"/>
    <x v="2"/>
    <x v="2"/>
    <x v="3"/>
    <x v="5"/>
    <n v="46"/>
    <n v="208"/>
    <x v="3018"/>
    <x v="5127"/>
    <n v="0.23"/>
    <x v="1"/>
  </r>
  <r>
    <x v="4"/>
    <x v="3"/>
    <x v="260"/>
    <x v="2"/>
    <x v="2"/>
    <x v="3"/>
    <x v="0"/>
    <n v="38"/>
    <n v="289"/>
    <x v="3019"/>
    <x v="5128"/>
    <n v="0.46"/>
    <x v="1"/>
  </r>
  <r>
    <x v="4"/>
    <x v="3"/>
    <x v="261"/>
    <x v="2"/>
    <x v="2"/>
    <x v="3"/>
    <x v="1"/>
    <n v="39"/>
    <n v="264"/>
    <x v="1864"/>
    <x v="5129"/>
    <n v="0.27"/>
    <x v="1"/>
  </r>
  <r>
    <x v="4"/>
    <x v="3"/>
    <x v="262"/>
    <x v="2"/>
    <x v="2"/>
    <x v="3"/>
    <x v="2"/>
    <n v="38"/>
    <n v="210"/>
    <x v="2950"/>
    <x v="2711"/>
    <n v="0.45"/>
    <x v="1"/>
  </r>
  <r>
    <x v="4"/>
    <x v="3"/>
    <x v="263"/>
    <x v="2"/>
    <x v="2"/>
    <x v="3"/>
    <x v="3"/>
    <n v="39"/>
    <n v="195"/>
    <x v="3020"/>
    <x v="5130"/>
    <n v="0.39999999999999997"/>
    <x v="1"/>
  </r>
  <r>
    <x v="4"/>
    <x v="3"/>
    <x v="264"/>
    <x v="2"/>
    <x v="2"/>
    <x v="3"/>
    <x v="4"/>
    <n v="44"/>
    <n v="195"/>
    <x v="983"/>
    <x v="5131"/>
    <n v="0.62000000000000011"/>
    <x v="1"/>
  </r>
  <r>
    <x v="4"/>
    <x v="3"/>
    <x v="265"/>
    <x v="2"/>
    <x v="2"/>
    <x v="3"/>
    <x v="5"/>
    <n v="49"/>
    <n v="210"/>
    <x v="869"/>
    <x v="5132"/>
    <n v="0.22"/>
    <x v="1"/>
  </r>
  <r>
    <x v="4"/>
    <x v="3"/>
    <x v="266"/>
    <x v="2"/>
    <x v="2"/>
    <x v="3"/>
    <x v="0"/>
    <n v="36"/>
    <n v="256"/>
    <x v="3021"/>
    <x v="5133"/>
    <n v="0.47000000000000003"/>
    <x v="1"/>
  </r>
  <r>
    <x v="4"/>
    <x v="3"/>
    <x v="267"/>
    <x v="2"/>
    <x v="2"/>
    <x v="3"/>
    <x v="1"/>
    <n v="43"/>
    <n v="264"/>
    <x v="3022"/>
    <x v="4111"/>
    <n v="0.3"/>
    <x v="1"/>
  </r>
  <r>
    <x v="4"/>
    <x v="3"/>
    <x v="268"/>
    <x v="2"/>
    <x v="2"/>
    <x v="3"/>
    <x v="2"/>
    <n v="33"/>
    <n v="208"/>
    <x v="1317"/>
    <x v="5134"/>
    <n v="0.42000000000000004"/>
    <x v="1"/>
  </r>
  <r>
    <x v="4"/>
    <x v="3"/>
    <x v="269"/>
    <x v="2"/>
    <x v="2"/>
    <x v="3"/>
    <x v="3"/>
    <n v="33"/>
    <n v="213"/>
    <x v="3023"/>
    <x v="5135"/>
    <n v="0.42"/>
    <x v="1"/>
  </r>
  <r>
    <x v="4"/>
    <x v="3"/>
    <x v="270"/>
    <x v="2"/>
    <x v="2"/>
    <x v="3"/>
    <x v="4"/>
    <n v="46"/>
    <n v="210"/>
    <x v="2185"/>
    <x v="5136"/>
    <n v="0.62000000000000011"/>
    <x v="1"/>
  </r>
  <r>
    <x v="4"/>
    <x v="3"/>
    <x v="271"/>
    <x v="2"/>
    <x v="2"/>
    <x v="3"/>
    <x v="5"/>
    <n v="46"/>
    <n v="208"/>
    <x v="3018"/>
    <x v="5137"/>
    <n v="0.24000000000000002"/>
    <x v="1"/>
  </r>
  <r>
    <x v="4"/>
    <x v="3"/>
    <x v="272"/>
    <x v="2"/>
    <x v="2"/>
    <x v="3"/>
    <x v="0"/>
    <n v="40"/>
    <n v="272"/>
    <x v="1314"/>
    <x v="5138"/>
    <n v="0.46"/>
    <x v="1"/>
  </r>
  <r>
    <x v="4"/>
    <x v="3"/>
    <x v="273"/>
    <x v="2"/>
    <x v="2"/>
    <x v="3"/>
    <x v="1"/>
    <n v="42"/>
    <n v="264"/>
    <x v="1108"/>
    <x v="1670"/>
    <n v="0.3"/>
    <x v="1"/>
  </r>
  <r>
    <x v="4"/>
    <x v="3"/>
    <x v="274"/>
    <x v="2"/>
    <x v="2"/>
    <x v="3"/>
    <x v="2"/>
    <n v="35"/>
    <n v="223"/>
    <x v="3024"/>
    <x v="5139"/>
    <n v="0.46"/>
    <x v="1"/>
  </r>
  <r>
    <x v="4"/>
    <x v="3"/>
    <x v="275"/>
    <x v="2"/>
    <x v="2"/>
    <x v="3"/>
    <x v="3"/>
    <n v="33"/>
    <n v="221"/>
    <x v="1687"/>
    <x v="5140"/>
    <n v="0.42"/>
    <x v="1"/>
  </r>
  <r>
    <x v="4"/>
    <x v="3"/>
    <x v="276"/>
    <x v="2"/>
    <x v="2"/>
    <x v="3"/>
    <x v="4"/>
    <n v="46"/>
    <n v="204"/>
    <x v="1222"/>
    <x v="5141"/>
    <n v="0.57000000000000006"/>
    <x v="1"/>
  </r>
  <r>
    <x v="4"/>
    <x v="3"/>
    <x v="277"/>
    <x v="2"/>
    <x v="2"/>
    <x v="3"/>
    <x v="5"/>
    <n v="49"/>
    <n v="238"/>
    <x v="756"/>
    <x v="3213"/>
    <n v="0.24000000000000002"/>
    <x v="1"/>
  </r>
  <r>
    <x v="4"/>
    <x v="3"/>
    <x v="278"/>
    <x v="2"/>
    <x v="2"/>
    <x v="3"/>
    <x v="0"/>
    <n v="39"/>
    <n v="315"/>
    <x v="2892"/>
    <x v="5142"/>
    <n v="0.46"/>
    <x v="1"/>
  </r>
  <r>
    <x v="4"/>
    <x v="3"/>
    <x v="279"/>
    <x v="2"/>
    <x v="2"/>
    <x v="3"/>
    <x v="1"/>
    <n v="42"/>
    <n v="288"/>
    <x v="3025"/>
    <x v="5143"/>
    <n v="0.28000000000000003"/>
    <x v="1"/>
  </r>
  <r>
    <x v="4"/>
    <x v="3"/>
    <x v="280"/>
    <x v="2"/>
    <x v="2"/>
    <x v="3"/>
    <x v="2"/>
    <n v="39"/>
    <n v="231"/>
    <x v="1660"/>
    <x v="5144"/>
    <n v="0.46"/>
    <x v="1"/>
  </r>
  <r>
    <x v="4"/>
    <x v="3"/>
    <x v="281"/>
    <x v="2"/>
    <x v="2"/>
    <x v="3"/>
    <x v="3"/>
    <n v="35"/>
    <n v="224"/>
    <x v="1437"/>
    <x v="5145"/>
    <n v="0.39999999999999997"/>
    <x v="1"/>
  </r>
  <r>
    <x v="4"/>
    <x v="3"/>
    <x v="282"/>
    <x v="2"/>
    <x v="2"/>
    <x v="3"/>
    <x v="4"/>
    <n v="43"/>
    <n v="219"/>
    <x v="3026"/>
    <x v="5146"/>
    <n v="0.62000000000000011"/>
    <x v="1"/>
  </r>
  <r>
    <x v="4"/>
    <x v="3"/>
    <x v="283"/>
    <x v="2"/>
    <x v="2"/>
    <x v="3"/>
    <x v="5"/>
    <n v="44"/>
    <n v="232"/>
    <x v="2856"/>
    <x v="5147"/>
    <n v="0.25"/>
    <x v="1"/>
  </r>
  <r>
    <x v="0"/>
    <x v="0"/>
    <x v="284"/>
    <x v="2"/>
    <x v="2"/>
    <x v="3"/>
    <x v="0"/>
    <n v="36"/>
    <n v="147"/>
    <x v="1442"/>
    <x v="1880"/>
    <n v="0.45"/>
    <x v="1"/>
  </r>
  <r>
    <x v="0"/>
    <x v="0"/>
    <x v="285"/>
    <x v="2"/>
    <x v="2"/>
    <x v="3"/>
    <x v="1"/>
    <n v="31"/>
    <n v="91"/>
    <x v="3027"/>
    <x v="5148"/>
    <n v="0.41"/>
    <x v="1"/>
  </r>
  <r>
    <x v="0"/>
    <x v="0"/>
    <x v="286"/>
    <x v="2"/>
    <x v="2"/>
    <x v="3"/>
    <x v="2"/>
    <n v="24"/>
    <n v="94"/>
    <x v="3028"/>
    <x v="5149"/>
    <n v="0.38999999999999996"/>
    <x v="1"/>
  </r>
  <r>
    <x v="0"/>
    <x v="0"/>
    <x v="287"/>
    <x v="2"/>
    <x v="2"/>
    <x v="3"/>
    <x v="3"/>
    <n v="27"/>
    <n v="41"/>
    <x v="3029"/>
    <x v="5150"/>
    <n v="0.46"/>
    <x v="1"/>
  </r>
  <r>
    <x v="2"/>
    <x v="1"/>
    <x v="360"/>
    <x v="1"/>
    <x v="1"/>
    <x v="5"/>
    <x v="4"/>
    <n v="26"/>
    <n v="113"/>
    <x v="3030"/>
    <x v="5151"/>
    <n v="0.27"/>
    <x v="1"/>
  </r>
  <r>
    <x v="2"/>
    <x v="1"/>
    <x v="361"/>
    <x v="1"/>
    <x v="1"/>
    <x v="5"/>
    <x v="5"/>
    <n v="24"/>
    <n v="163"/>
    <x v="3031"/>
    <x v="5152"/>
    <n v="0.48"/>
    <x v="1"/>
  </r>
  <r>
    <x v="2"/>
    <x v="1"/>
    <x v="362"/>
    <x v="1"/>
    <x v="1"/>
    <x v="5"/>
    <x v="0"/>
    <n v="19"/>
    <n v="230"/>
    <x v="1819"/>
    <x v="5153"/>
    <n v="0.32"/>
    <x v="1"/>
  </r>
  <r>
    <x v="2"/>
    <x v="1"/>
    <x v="363"/>
    <x v="1"/>
    <x v="1"/>
    <x v="5"/>
    <x v="1"/>
    <n v="23"/>
    <n v="215"/>
    <x v="3032"/>
    <x v="5154"/>
    <n v="0.36"/>
    <x v="1"/>
  </r>
  <r>
    <x v="2"/>
    <x v="1"/>
    <x v="364"/>
    <x v="1"/>
    <x v="1"/>
    <x v="5"/>
    <x v="2"/>
    <n v="27"/>
    <n v="143"/>
    <x v="1988"/>
    <x v="5155"/>
    <n v="0.35"/>
    <x v="1"/>
  </r>
  <r>
    <x v="2"/>
    <x v="1"/>
    <x v="365"/>
    <x v="1"/>
    <x v="1"/>
    <x v="5"/>
    <x v="3"/>
    <n v="28"/>
    <n v="136"/>
    <x v="1465"/>
    <x v="5156"/>
    <n v="0.45"/>
    <x v="1"/>
  </r>
  <r>
    <x v="2"/>
    <x v="1"/>
    <x v="366"/>
    <x v="1"/>
    <x v="1"/>
    <x v="5"/>
    <x v="4"/>
    <n v="26"/>
    <n v="93"/>
    <x v="3033"/>
    <x v="4572"/>
    <n v="0.32"/>
    <x v="1"/>
  </r>
  <r>
    <x v="2"/>
    <x v="1"/>
    <x v="367"/>
    <x v="1"/>
    <x v="1"/>
    <x v="5"/>
    <x v="5"/>
    <n v="26"/>
    <n v="155"/>
    <x v="1747"/>
    <x v="5157"/>
    <n v="0.51"/>
    <x v="1"/>
  </r>
  <r>
    <x v="2"/>
    <x v="1"/>
    <x v="368"/>
    <x v="1"/>
    <x v="1"/>
    <x v="5"/>
    <x v="0"/>
    <n v="21"/>
    <n v="203"/>
    <x v="2096"/>
    <x v="5158"/>
    <n v="0.38999999999999996"/>
    <x v="1"/>
  </r>
  <r>
    <x v="2"/>
    <x v="1"/>
    <x v="369"/>
    <x v="1"/>
    <x v="1"/>
    <x v="5"/>
    <x v="1"/>
    <n v="31"/>
    <n v="236"/>
    <x v="3034"/>
    <x v="5159"/>
    <n v="0.39999999999999997"/>
    <x v="1"/>
  </r>
  <r>
    <x v="2"/>
    <x v="1"/>
    <x v="370"/>
    <x v="1"/>
    <x v="1"/>
    <x v="5"/>
    <x v="2"/>
    <n v="20"/>
    <n v="155"/>
    <x v="1991"/>
    <x v="5160"/>
    <n v="0.38"/>
    <x v="1"/>
  </r>
  <r>
    <x v="2"/>
    <x v="1"/>
    <x v="371"/>
    <x v="1"/>
    <x v="1"/>
    <x v="5"/>
    <x v="3"/>
    <n v="26"/>
    <n v="140"/>
    <x v="2236"/>
    <x v="5161"/>
    <n v="0.47000000000000003"/>
    <x v="1"/>
  </r>
  <r>
    <x v="2"/>
    <x v="1"/>
    <x v="372"/>
    <x v="1"/>
    <x v="1"/>
    <x v="5"/>
    <x v="4"/>
    <n v="29"/>
    <n v="96"/>
    <x v="2740"/>
    <x v="5162"/>
    <n v="0.37"/>
    <x v="1"/>
  </r>
  <r>
    <x v="2"/>
    <x v="1"/>
    <x v="373"/>
    <x v="1"/>
    <x v="1"/>
    <x v="5"/>
    <x v="5"/>
    <n v="27"/>
    <n v="153"/>
    <x v="3035"/>
    <x v="5163"/>
    <n v="0.54"/>
    <x v="1"/>
  </r>
  <r>
    <x v="2"/>
    <x v="1"/>
    <x v="374"/>
    <x v="1"/>
    <x v="1"/>
    <x v="5"/>
    <x v="0"/>
    <n v="13"/>
    <n v="231"/>
    <x v="2527"/>
    <x v="5164"/>
    <n v="0.39999999999999997"/>
    <x v="1"/>
  </r>
  <r>
    <x v="2"/>
    <x v="1"/>
    <x v="375"/>
    <x v="1"/>
    <x v="1"/>
    <x v="5"/>
    <x v="1"/>
    <n v="21"/>
    <n v="210"/>
    <x v="1692"/>
    <x v="5165"/>
    <n v="0.39999999999999997"/>
    <x v="1"/>
  </r>
  <r>
    <x v="2"/>
    <x v="1"/>
    <x v="376"/>
    <x v="1"/>
    <x v="1"/>
    <x v="5"/>
    <x v="2"/>
    <n v="20"/>
    <n v="179"/>
    <x v="3036"/>
    <x v="5166"/>
    <n v="0.38999999999999996"/>
    <x v="1"/>
  </r>
  <r>
    <x v="2"/>
    <x v="1"/>
    <x v="377"/>
    <x v="1"/>
    <x v="1"/>
    <x v="5"/>
    <x v="3"/>
    <n v="20"/>
    <n v="149"/>
    <x v="1630"/>
    <x v="5167"/>
    <n v="0.49"/>
    <x v="1"/>
  </r>
  <r>
    <x v="2"/>
    <x v="1"/>
    <x v="378"/>
    <x v="1"/>
    <x v="1"/>
    <x v="5"/>
    <x v="4"/>
    <n v="26"/>
    <n v="107"/>
    <x v="3037"/>
    <x v="5168"/>
    <n v="0.36"/>
    <x v="1"/>
  </r>
  <r>
    <x v="2"/>
    <x v="1"/>
    <x v="379"/>
    <x v="1"/>
    <x v="1"/>
    <x v="5"/>
    <x v="5"/>
    <n v="22"/>
    <n v="210"/>
    <x v="1506"/>
    <x v="5169"/>
    <n v="0.57000000000000006"/>
    <x v="1"/>
  </r>
  <r>
    <x v="2"/>
    <x v="1"/>
    <x v="380"/>
    <x v="1"/>
    <x v="1"/>
    <x v="5"/>
    <x v="0"/>
    <n v="13"/>
    <n v="233"/>
    <x v="3038"/>
    <x v="5170"/>
    <n v="0.38"/>
    <x v="1"/>
  </r>
  <r>
    <x v="2"/>
    <x v="1"/>
    <x v="381"/>
    <x v="1"/>
    <x v="1"/>
    <x v="5"/>
    <x v="1"/>
    <n v="22"/>
    <n v="248"/>
    <x v="985"/>
    <x v="5171"/>
    <n v="0.42"/>
    <x v="1"/>
  </r>
  <r>
    <x v="2"/>
    <x v="1"/>
    <x v="382"/>
    <x v="1"/>
    <x v="1"/>
    <x v="5"/>
    <x v="2"/>
    <n v="19"/>
    <n v="200"/>
    <x v="1072"/>
    <x v="5172"/>
    <n v="0.39999999999999997"/>
    <x v="1"/>
  </r>
  <r>
    <x v="2"/>
    <x v="1"/>
    <x v="383"/>
    <x v="1"/>
    <x v="1"/>
    <x v="5"/>
    <x v="3"/>
    <n v="27"/>
    <n v="182"/>
    <x v="1502"/>
    <x v="5173"/>
    <n v="0.49"/>
    <x v="1"/>
  </r>
  <r>
    <x v="2"/>
    <x v="1"/>
    <x v="384"/>
    <x v="1"/>
    <x v="1"/>
    <x v="5"/>
    <x v="4"/>
    <n v="38"/>
    <n v="153"/>
    <x v="3039"/>
    <x v="5174"/>
    <n v="0.36"/>
    <x v="1"/>
  </r>
  <r>
    <x v="2"/>
    <x v="1"/>
    <x v="385"/>
    <x v="1"/>
    <x v="1"/>
    <x v="5"/>
    <x v="5"/>
    <n v="34"/>
    <n v="264"/>
    <x v="3040"/>
    <x v="5175"/>
    <n v="0.52"/>
    <x v="1"/>
  </r>
  <r>
    <x v="2"/>
    <x v="1"/>
    <x v="386"/>
    <x v="1"/>
    <x v="1"/>
    <x v="5"/>
    <x v="0"/>
    <n v="30"/>
    <n v="256"/>
    <x v="1363"/>
    <x v="5176"/>
    <n v="0.37"/>
    <x v="1"/>
  </r>
  <r>
    <x v="2"/>
    <x v="1"/>
    <x v="387"/>
    <x v="1"/>
    <x v="1"/>
    <x v="5"/>
    <x v="1"/>
    <n v="40"/>
    <n v="280"/>
    <x v="1659"/>
    <x v="5177"/>
    <n v="0.41"/>
    <x v="1"/>
  </r>
  <r>
    <x v="2"/>
    <x v="1"/>
    <x v="388"/>
    <x v="1"/>
    <x v="1"/>
    <x v="5"/>
    <x v="2"/>
    <n v="30"/>
    <n v="215"/>
    <x v="1089"/>
    <x v="5178"/>
    <n v="0.38999999999999996"/>
    <x v="1"/>
  </r>
  <r>
    <x v="2"/>
    <x v="1"/>
    <x v="389"/>
    <x v="1"/>
    <x v="1"/>
    <x v="5"/>
    <x v="3"/>
    <n v="29"/>
    <n v="192"/>
    <x v="1426"/>
    <x v="5179"/>
    <n v="0.49"/>
    <x v="1"/>
  </r>
  <r>
    <x v="2"/>
    <x v="1"/>
    <x v="390"/>
    <x v="1"/>
    <x v="1"/>
    <x v="5"/>
    <x v="4"/>
    <n v="40"/>
    <n v="150"/>
    <x v="1194"/>
    <x v="5180"/>
    <n v="0.37"/>
    <x v="1"/>
  </r>
  <r>
    <x v="2"/>
    <x v="1"/>
    <x v="391"/>
    <x v="1"/>
    <x v="1"/>
    <x v="5"/>
    <x v="5"/>
    <n v="42"/>
    <n v="280"/>
    <x v="2202"/>
    <x v="5181"/>
    <n v="0.55000000000000004"/>
    <x v="1"/>
  </r>
  <r>
    <x v="2"/>
    <x v="1"/>
    <x v="392"/>
    <x v="1"/>
    <x v="1"/>
    <x v="5"/>
    <x v="0"/>
    <n v="34"/>
    <n v="256"/>
    <x v="3041"/>
    <x v="5182"/>
    <n v="0.42"/>
    <x v="1"/>
  </r>
  <r>
    <x v="2"/>
    <x v="1"/>
    <x v="393"/>
    <x v="1"/>
    <x v="1"/>
    <x v="5"/>
    <x v="1"/>
    <n v="34"/>
    <n v="264"/>
    <x v="3040"/>
    <x v="5183"/>
    <n v="0.42"/>
    <x v="1"/>
  </r>
  <r>
    <x v="2"/>
    <x v="1"/>
    <x v="394"/>
    <x v="1"/>
    <x v="1"/>
    <x v="5"/>
    <x v="2"/>
    <n v="33"/>
    <n v="322"/>
    <x v="3042"/>
    <x v="5184"/>
    <n v="0.42"/>
    <x v="1"/>
  </r>
  <r>
    <x v="2"/>
    <x v="1"/>
    <x v="395"/>
    <x v="1"/>
    <x v="1"/>
    <x v="5"/>
    <x v="3"/>
    <n v="32"/>
    <n v="201"/>
    <x v="3043"/>
    <x v="5185"/>
    <n v="0.55000000000000004"/>
    <x v="1"/>
  </r>
  <r>
    <x v="2"/>
    <x v="1"/>
    <x v="396"/>
    <x v="1"/>
    <x v="1"/>
    <x v="5"/>
    <x v="4"/>
    <n v="39"/>
    <n v="184"/>
    <x v="1893"/>
    <x v="5186"/>
    <n v="0.38"/>
    <x v="1"/>
  </r>
  <r>
    <x v="2"/>
    <x v="1"/>
    <x v="397"/>
    <x v="1"/>
    <x v="1"/>
    <x v="5"/>
    <x v="5"/>
    <n v="47"/>
    <n v="272"/>
    <x v="3044"/>
    <x v="5187"/>
    <n v="0.57000000000000006"/>
    <x v="1"/>
  </r>
  <r>
    <x v="2"/>
    <x v="1"/>
    <x v="398"/>
    <x v="1"/>
    <x v="1"/>
    <x v="5"/>
    <x v="0"/>
    <n v="34"/>
    <n v="248"/>
    <x v="2955"/>
    <x v="5188"/>
    <n v="0.42999999999999994"/>
    <x v="1"/>
  </r>
  <r>
    <x v="2"/>
    <x v="1"/>
    <x v="399"/>
    <x v="1"/>
    <x v="1"/>
    <x v="5"/>
    <x v="1"/>
    <n v="43"/>
    <n v="256"/>
    <x v="3045"/>
    <x v="5189"/>
    <n v="0.45999999999999996"/>
    <x v="1"/>
  </r>
  <r>
    <x v="2"/>
    <x v="1"/>
    <x v="400"/>
    <x v="1"/>
    <x v="1"/>
    <x v="5"/>
    <x v="2"/>
    <n v="35"/>
    <n v="332"/>
    <x v="3046"/>
    <x v="5190"/>
    <n v="0.47"/>
    <x v="1"/>
  </r>
  <r>
    <x v="2"/>
    <x v="1"/>
    <x v="401"/>
    <x v="1"/>
    <x v="1"/>
    <x v="5"/>
    <x v="3"/>
    <n v="38"/>
    <n v="158"/>
    <x v="3047"/>
    <x v="5191"/>
    <n v="0.54"/>
    <x v="1"/>
  </r>
  <r>
    <x v="2"/>
    <x v="1"/>
    <x v="402"/>
    <x v="1"/>
    <x v="1"/>
    <x v="5"/>
    <x v="4"/>
    <n v="43"/>
    <n v="158"/>
    <x v="2000"/>
    <x v="5192"/>
    <n v="0.41"/>
    <x v="1"/>
  </r>
  <r>
    <x v="2"/>
    <x v="1"/>
    <x v="403"/>
    <x v="1"/>
    <x v="1"/>
    <x v="5"/>
    <x v="5"/>
    <n v="43"/>
    <n v="240"/>
    <x v="946"/>
    <x v="5193"/>
    <n v="0.60000000000000009"/>
    <x v="1"/>
  </r>
  <r>
    <x v="2"/>
    <x v="1"/>
    <x v="404"/>
    <x v="1"/>
    <x v="1"/>
    <x v="5"/>
    <x v="0"/>
    <n v="38"/>
    <n v="232"/>
    <x v="3048"/>
    <x v="5194"/>
    <n v="0.45999999999999996"/>
    <x v="1"/>
  </r>
  <r>
    <x v="2"/>
    <x v="1"/>
    <x v="405"/>
    <x v="1"/>
    <x v="1"/>
    <x v="5"/>
    <x v="1"/>
    <n v="38"/>
    <n v="203"/>
    <x v="827"/>
    <x v="5195"/>
    <n v="0.47"/>
    <x v="1"/>
  </r>
  <r>
    <x v="2"/>
    <x v="1"/>
    <x v="406"/>
    <x v="1"/>
    <x v="1"/>
    <x v="5"/>
    <x v="2"/>
    <n v="47"/>
    <n v="254"/>
    <x v="3049"/>
    <x v="5196"/>
    <n v="0.44999999999999996"/>
    <x v="1"/>
  </r>
  <r>
    <x v="2"/>
    <x v="1"/>
    <x v="407"/>
    <x v="1"/>
    <x v="1"/>
    <x v="5"/>
    <x v="3"/>
    <n v="41"/>
    <n v="135"/>
    <x v="1820"/>
    <x v="5197"/>
    <n v="0.55000000000000004"/>
    <x v="1"/>
  </r>
  <r>
    <x v="2"/>
    <x v="1"/>
    <x v="408"/>
    <x v="1"/>
    <x v="1"/>
    <x v="5"/>
    <x v="4"/>
    <n v="37"/>
    <n v="149"/>
    <x v="3050"/>
    <x v="5198"/>
    <n v="0.39999999999999997"/>
    <x v="1"/>
  </r>
  <r>
    <x v="2"/>
    <x v="1"/>
    <x v="409"/>
    <x v="1"/>
    <x v="1"/>
    <x v="5"/>
    <x v="5"/>
    <n v="33"/>
    <n v="236"/>
    <x v="3051"/>
    <x v="5199"/>
    <n v="0.59000000000000008"/>
    <x v="1"/>
  </r>
  <r>
    <x v="2"/>
    <x v="1"/>
    <x v="410"/>
    <x v="1"/>
    <x v="1"/>
    <x v="5"/>
    <x v="0"/>
    <n v="30"/>
    <n v="213"/>
    <x v="2266"/>
    <x v="5200"/>
    <n v="0.43999999999999995"/>
    <x v="1"/>
  </r>
  <r>
    <x v="2"/>
    <x v="1"/>
    <x v="411"/>
    <x v="1"/>
    <x v="1"/>
    <x v="5"/>
    <x v="1"/>
    <n v="29"/>
    <n v="219"/>
    <x v="3052"/>
    <x v="5201"/>
    <n v="0.47"/>
    <x v="1"/>
  </r>
  <r>
    <x v="2"/>
    <x v="1"/>
    <x v="412"/>
    <x v="1"/>
    <x v="1"/>
    <x v="5"/>
    <x v="2"/>
    <n v="32"/>
    <n v="190"/>
    <x v="1160"/>
    <x v="5202"/>
    <n v="0.43999999999999995"/>
    <x v="1"/>
  </r>
  <r>
    <x v="2"/>
    <x v="1"/>
    <x v="413"/>
    <x v="1"/>
    <x v="1"/>
    <x v="5"/>
    <x v="3"/>
    <n v="30"/>
    <n v="145"/>
    <x v="2339"/>
    <x v="4788"/>
    <n v="0.54"/>
    <x v="1"/>
  </r>
  <r>
    <x v="2"/>
    <x v="1"/>
    <x v="414"/>
    <x v="1"/>
    <x v="1"/>
    <x v="5"/>
    <x v="4"/>
    <n v="30"/>
    <n v="128"/>
    <x v="1153"/>
    <x v="5203"/>
    <n v="0.39999999999999997"/>
    <x v="1"/>
  </r>
  <r>
    <x v="2"/>
    <x v="1"/>
    <x v="415"/>
    <x v="1"/>
    <x v="1"/>
    <x v="5"/>
    <x v="5"/>
    <n v="39"/>
    <n v="190"/>
    <x v="1202"/>
    <x v="5204"/>
    <n v="0.58000000000000007"/>
    <x v="1"/>
  </r>
  <r>
    <x v="2"/>
    <x v="1"/>
    <x v="416"/>
    <x v="1"/>
    <x v="1"/>
    <x v="5"/>
    <x v="0"/>
    <n v="31"/>
    <n v="225"/>
    <x v="2158"/>
    <x v="5205"/>
    <n v="0.42999999999999994"/>
    <x v="1"/>
  </r>
  <r>
    <x v="2"/>
    <x v="1"/>
    <x v="417"/>
    <x v="1"/>
    <x v="1"/>
    <x v="5"/>
    <x v="1"/>
    <n v="27"/>
    <n v="218"/>
    <x v="1229"/>
    <x v="5206"/>
    <n v="0.44999999999999996"/>
    <x v="1"/>
  </r>
  <r>
    <x v="2"/>
    <x v="1"/>
    <x v="418"/>
    <x v="1"/>
    <x v="1"/>
    <x v="5"/>
    <x v="2"/>
    <n v="51"/>
    <n v="228"/>
    <x v="2896"/>
    <x v="5207"/>
    <n v="0.43999999999999995"/>
    <x v="1"/>
  </r>
  <r>
    <x v="2"/>
    <x v="1"/>
    <x v="419"/>
    <x v="1"/>
    <x v="1"/>
    <x v="5"/>
    <x v="3"/>
    <n v="50"/>
    <n v="160"/>
    <x v="3053"/>
    <x v="5208"/>
    <n v="0.52"/>
    <x v="1"/>
  </r>
  <r>
    <x v="2"/>
    <x v="1"/>
    <x v="420"/>
    <x v="1"/>
    <x v="1"/>
    <x v="5"/>
    <x v="4"/>
    <n v="46"/>
    <n v="162"/>
    <x v="2275"/>
    <x v="5209"/>
    <n v="0.38999999999999996"/>
    <x v="1"/>
  </r>
  <r>
    <x v="2"/>
    <x v="1"/>
    <x v="421"/>
    <x v="1"/>
    <x v="1"/>
    <x v="5"/>
    <x v="5"/>
    <n v="51"/>
    <n v="236"/>
    <x v="914"/>
    <x v="5210"/>
    <n v="0.6100000000000001"/>
    <x v="1"/>
  </r>
  <r>
    <x v="2"/>
    <x v="1"/>
    <x v="422"/>
    <x v="1"/>
    <x v="1"/>
    <x v="5"/>
    <x v="0"/>
    <n v="46"/>
    <n v="281"/>
    <x v="3054"/>
    <x v="5211"/>
    <n v="0.47"/>
    <x v="1"/>
  </r>
  <r>
    <x v="2"/>
    <x v="1"/>
    <x v="423"/>
    <x v="1"/>
    <x v="1"/>
    <x v="5"/>
    <x v="1"/>
    <n v="39"/>
    <n v="248"/>
    <x v="2991"/>
    <x v="5212"/>
    <n v="0.42"/>
    <x v="1"/>
  </r>
  <r>
    <x v="2"/>
    <x v="1"/>
    <x v="424"/>
    <x v="1"/>
    <x v="1"/>
    <x v="5"/>
    <x v="2"/>
    <n v="46"/>
    <n v="239"/>
    <x v="3055"/>
    <x v="5213"/>
    <n v="0.43999999999999995"/>
    <x v="1"/>
  </r>
  <r>
    <x v="2"/>
    <x v="1"/>
    <x v="425"/>
    <x v="1"/>
    <x v="1"/>
    <x v="5"/>
    <x v="3"/>
    <n v="44"/>
    <n v="190"/>
    <x v="3056"/>
    <x v="5214"/>
    <n v="0.56000000000000005"/>
    <x v="1"/>
  </r>
  <r>
    <x v="2"/>
    <x v="1"/>
    <x v="426"/>
    <x v="1"/>
    <x v="1"/>
    <x v="5"/>
    <x v="4"/>
    <n v="47"/>
    <n v="168"/>
    <x v="2418"/>
    <x v="5215"/>
    <n v="0.37"/>
    <x v="1"/>
  </r>
  <r>
    <x v="2"/>
    <x v="1"/>
    <x v="427"/>
    <x v="1"/>
    <x v="1"/>
    <x v="5"/>
    <x v="5"/>
    <n v="54"/>
    <n v="256"/>
    <x v="3057"/>
    <x v="5216"/>
    <n v="0.60000000000000009"/>
    <x v="1"/>
  </r>
  <r>
    <x v="0"/>
    <x v="0"/>
    <x v="428"/>
    <x v="1"/>
    <x v="1"/>
    <x v="5"/>
    <x v="0"/>
    <n v="34"/>
    <n v="128"/>
    <x v="2170"/>
    <x v="5217"/>
    <n v="0.62000000000000011"/>
    <x v="1"/>
  </r>
  <r>
    <x v="0"/>
    <x v="0"/>
    <x v="429"/>
    <x v="1"/>
    <x v="1"/>
    <x v="5"/>
    <x v="1"/>
    <n v="34"/>
    <n v="68"/>
    <x v="2725"/>
    <x v="5218"/>
    <n v="0.38999999999999996"/>
    <x v="1"/>
  </r>
  <r>
    <x v="0"/>
    <x v="0"/>
    <x v="430"/>
    <x v="1"/>
    <x v="1"/>
    <x v="5"/>
    <x v="2"/>
    <n v="28"/>
    <n v="72"/>
    <x v="2063"/>
    <x v="5219"/>
    <n v="0.42"/>
    <x v="1"/>
  </r>
  <r>
    <x v="0"/>
    <x v="0"/>
    <x v="431"/>
    <x v="1"/>
    <x v="1"/>
    <x v="5"/>
    <x v="3"/>
    <n v="28"/>
    <n v="23"/>
    <x v="3058"/>
    <x v="5220"/>
    <n v="0.42999999999999994"/>
    <x v="1"/>
  </r>
  <r>
    <x v="0"/>
    <x v="0"/>
    <x v="432"/>
    <x v="0"/>
    <x v="4"/>
    <x v="6"/>
    <x v="4"/>
    <n v="42"/>
    <n v="41"/>
    <x v="2425"/>
    <x v="5221"/>
    <n v="0.41"/>
    <x v="1"/>
  </r>
  <r>
    <x v="0"/>
    <x v="0"/>
    <x v="433"/>
    <x v="0"/>
    <x v="4"/>
    <x v="6"/>
    <x v="5"/>
    <n v="32"/>
    <n v="70"/>
    <x v="3059"/>
    <x v="5222"/>
    <n v="0.33999999999999997"/>
    <x v="1"/>
  </r>
  <r>
    <x v="0"/>
    <x v="0"/>
    <x v="434"/>
    <x v="0"/>
    <x v="4"/>
    <x v="6"/>
    <x v="0"/>
    <n v="32"/>
    <n v="166"/>
    <x v="3060"/>
    <x v="5223"/>
    <n v="0.60000000000000009"/>
    <x v="1"/>
  </r>
  <r>
    <x v="0"/>
    <x v="0"/>
    <x v="435"/>
    <x v="0"/>
    <x v="4"/>
    <x v="6"/>
    <x v="1"/>
    <n v="32"/>
    <n v="44"/>
    <x v="2677"/>
    <x v="5224"/>
    <n v="0.39999999999999997"/>
    <x v="1"/>
  </r>
  <r>
    <x v="0"/>
    <x v="0"/>
    <x v="436"/>
    <x v="0"/>
    <x v="4"/>
    <x v="6"/>
    <x v="2"/>
    <n v="25"/>
    <n v="54"/>
    <x v="2687"/>
    <x v="4311"/>
    <n v="0.44999999999999996"/>
    <x v="1"/>
  </r>
  <r>
    <x v="0"/>
    <x v="0"/>
    <x v="437"/>
    <x v="0"/>
    <x v="4"/>
    <x v="6"/>
    <x v="3"/>
    <n v="28"/>
    <n v="17"/>
    <x v="3061"/>
    <x v="5225"/>
    <n v="0.42"/>
    <x v="1"/>
  </r>
  <r>
    <x v="0"/>
    <x v="0"/>
    <x v="438"/>
    <x v="0"/>
    <x v="4"/>
    <x v="6"/>
    <x v="4"/>
    <n v="39"/>
    <n v="40"/>
    <x v="1566"/>
    <x v="5226"/>
    <n v="0.37"/>
    <x v="1"/>
  </r>
  <r>
    <x v="0"/>
    <x v="0"/>
    <x v="439"/>
    <x v="0"/>
    <x v="4"/>
    <x v="6"/>
    <x v="5"/>
    <n v="30"/>
    <n v="74"/>
    <x v="2738"/>
    <x v="4038"/>
    <n v="0.35"/>
    <x v="1"/>
  </r>
  <r>
    <x v="0"/>
    <x v="0"/>
    <x v="440"/>
    <x v="0"/>
    <x v="4"/>
    <x v="6"/>
    <x v="0"/>
    <n v="39"/>
    <n v="156"/>
    <x v="1100"/>
    <x v="5227"/>
    <n v="0.58000000000000007"/>
    <x v="1"/>
  </r>
  <r>
    <x v="0"/>
    <x v="0"/>
    <x v="441"/>
    <x v="0"/>
    <x v="4"/>
    <x v="6"/>
    <x v="1"/>
    <n v="33"/>
    <n v="53"/>
    <x v="3062"/>
    <x v="5228"/>
    <n v="0.37"/>
    <x v="1"/>
  </r>
  <r>
    <x v="0"/>
    <x v="0"/>
    <x v="442"/>
    <x v="0"/>
    <x v="4"/>
    <x v="6"/>
    <x v="2"/>
    <n v="29"/>
    <n v="58"/>
    <x v="3063"/>
    <x v="5229"/>
    <n v="0.44999999999999996"/>
    <x v="1"/>
  </r>
  <r>
    <x v="0"/>
    <x v="0"/>
    <x v="443"/>
    <x v="0"/>
    <x v="4"/>
    <x v="6"/>
    <x v="3"/>
    <n v="32"/>
    <n v="8"/>
    <x v="3064"/>
    <x v="5230"/>
    <n v="0.43999999999999995"/>
    <x v="1"/>
  </r>
  <r>
    <x v="0"/>
    <x v="0"/>
    <x v="444"/>
    <x v="0"/>
    <x v="4"/>
    <x v="6"/>
    <x v="4"/>
    <n v="41"/>
    <n v="24"/>
    <x v="1447"/>
    <x v="5231"/>
    <n v="0.33999999999999997"/>
    <x v="1"/>
  </r>
  <r>
    <x v="0"/>
    <x v="0"/>
    <x v="445"/>
    <x v="0"/>
    <x v="4"/>
    <x v="6"/>
    <x v="5"/>
    <n v="38"/>
    <n v="61"/>
    <x v="2657"/>
    <x v="5232"/>
    <n v="0.31"/>
    <x v="1"/>
  </r>
  <r>
    <x v="0"/>
    <x v="0"/>
    <x v="446"/>
    <x v="0"/>
    <x v="4"/>
    <x v="6"/>
    <x v="0"/>
    <n v="35"/>
    <n v="140"/>
    <x v="1071"/>
    <x v="5233"/>
    <n v="0.57000000000000006"/>
    <x v="1"/>
  </r>
  <r>
    <x v="0"/>
    <x v="0"/>
    <x v="447"/>
    <x v="0"/>
    <x v="4"/>
    <x v="6"/>
    <x v="1"/>
    <n v="37"/>
    <n v="51"/>
    <x v="2589"/>
    <x v="5234"/>
    <n v="0.32"/>
    <x v="1"/>
  </r>
  <r>
    <x v="0"/>
    <x v="0"/>
    <x v="448"/>
    <x v="0"/>
    <x v="4"/>
    <x v="6"/>
    <x v="2"/>
    <n v="27"/>
    <n v="51"/>
    <x v="2592"/>
    <x v="5235"/>
    <n v="0.42"/>
    <x v="1"/>
  </r>
  <r>
    <x v="0"/>
    <x v="0"/>
    <x v="449"/>
    <x v="0"/>
    <x v="4"/>
    <x v="6"/>
    <x v="3"/>
    <n v="36"/>
    <n v="24"/>
    <x v="2816"/>
    <x v="4300"/>
    <n v="0.38"/>
    <x v="1"/>
  </r>
  <r>
    <x v="0"/>
    <x v="0"/>
    <x v="450"/>
    <x v="0"/>
    <x v="4"/>
    <x v="6"/>
    <x v="4"/>
    <n v="45"/>
    <n v="26"/>
    <x v="2489"/>
    <x v="5236"/>
    <n v="0.37"/>
    <x v="1"/>
  </r>
  <r>
    <x v="0"/>
    <x v="0"/>
    <x v="451"/>
    <x v="0"/>
    <x v="4"/>
    <x v="6"/>
    <x v="5"/>
    <n v="39"/>
    <n v="64"/>
    <x v="2664"/>
    <x v="5237"/>
    <n v="0.27"/>
    <x v="1"/>
  </r>
  <r>
    <x v="0"/>
    <x v="0"/>
    <x v="452"/>
    <x v="0"/>
    <x v="4"/>
    <x v="6"/>
    <x v="0"/>
    <n v="44"/>
    <n v="150"/>
    <x v="1698"/>
    <x v="3081"/>
    <n v="0.52"/>
    <x v="1"/>
  </r>
  <r>
    <x v="0"/>
    <x v="0"/>
    <x v="453"/>
    <x v="0"/>
    <x v="4"/>
    <x v="6"/>
    <x v="1"/>
    <n v="40"/>
    <n v="54"/>
    <x v="1033"/>
    <x v="5238"/>
    <n v="0.32999999999999996"/>
    <x v="1"/>
  </r>
  <r>
    <x v="0"/>
    <x v="0"/>
    <x v="454"/>
    <x v="0"/>
    <x v="4"/>
    <x v="6"/>
    <x v="2"/>
    <n v="38"/>
    <n v="53"/>
    <x v="2377"/>
    <x v="5239"/>
    <n v="0.37"/>
    <x v="1"/>
  </r>
  <r>
    <x v="0"/>
    <x v="0"/>
    <x v="455"/>
    <x v="0"/>
    <x v="4"/>
    <x v="6"/>
    <x v="3"/>
    <n v="42"/>
    <n v="34"/>
    <x v="2403"/>
    <x v="5240"/>
    <n v="0.39999999999999997"/>
    <x v="1"/>
  </r>
  <r>
    <x v="0"/>
    <x v="0"/>
    <x v="456"/>
    <x v="0"/>
    <x v="4"/>
    <x v="6"/>
    <x v="4"/>
    <n v="51"/>
    <n v="39"/>
    <x v="2265"/>
    <x v="5241"/>
    <n v="0.37"/>
    <x v="1"/>
  </r>
  <r>
    <x v="0"/>
    <x v="0"/>
    <x v="457"/>
    <x v="0"/>
    <x v="4"/>
    <x v="6"/>
    <x v="5"/>
    <n v="51"/>
    <n v="78"/>
    <x v="3065"/>
    <x v="5242"/>
    <n v="0.37"/>
    <x v="1"/>
  </r>
  <r>
    <x v="0"/>
    <x v="0"/>
    <x v="458"/>
    <x v="0"/>
    <x v="4"/>
    <x v="6"/>
    <x v="0"/>
    <n v="49"/>
    <n v="170"/>
    <x v="3066"/>
    <x v="5243"/>
    <n v="0.57000000000000006"/>
    <x v="1"/>
  </r>
  <r>
    <x v="0"/>
    <x v="0"/>
    <x v="459"/>
    <x v="0"/>
    <x v="4"/>
    <x v="6"/>
    <x v="1"/>
    <n v="41"/>
    <n v="85"/>
    <x v="2507"/>
    <x v="5244"/>
    <n v="0.38999999999999996"/>
    <x v="1"/>
  </r>
  <r>
    <x v="0"/>
    <x v="0"/>
    <x v="460"/>
    <x v="0"/>
    <x v="4"/>
    <x v="6"/>
    <x v="2"/>
    <n v="42"/>
    <n v="54"/>
    <x v="1439"/>
    <x v="5245"/>
    <n v="0.42999999999999994"/>
    <x v="1"/>
  </r>
  <r>
    <x v="0"/>
    <x v="0"/>
    <x v="461"/>
    <x v="0"/>
    <x v="4"/>
    <x v="6"/>
    <x v="3"/>
    <n v="43"/>
    <n v="53"/>
    <x v="2140"/>
    <x v="5246"/>
    <n v="0.47"/>
    <x v="1"/>
  </r>
  <r>
    <x v="0"/>
    <x v="0"/>
    <x v="462"/>
    <x v="0"/>
    <x v="4"/>
    <x v="6"/>
    <x v="4"/>
    <n v="43"/>
    <n v="48"/>
    <x v="3067"/>
    <x v="5247"/>
    <n v="0.42"/>
    <x v="1"/>
  </r>
  <r>
    <x v="0"/>
    <x v="0"/>
    <x v="463"/>
    <x v="0"/>
    <x v="4"/>
    <x v="6"/>
    <x v="5"/>
    <n v="52"/>
    <n v="105"/>
    <x v="1780"/>
    <x v="5248"/>
    <n v="0.35"/>
    <x v="1"/>
  </r>
  <r>
    <x v="0"/>
    <x v="0"/>
    <x v="464"/>
    <x v="0"/>
    <x v="4"/>
    <x v="6"/>
    <x v="0"/>
    <n v="49"/>
    <n v="175"/>
    <x v="948"/>
    <x v="5249"/>
    <n v="0.57000000000000006"/>
    <x v="1"/>
  </r>
  <r>
    <x v="0"/>
    <x v="0"/>
    <x v="465"/>
    <x v="0"/>
    <x v="4"/>
    <x v="6"/>
    <x v="1"/>
    <n v="45"/>
    <n v="99"/>
    <x v="2863"/>
    <x v="5250"/>
    <n v="0.38999999999999996"/>
    <x v="1"/>
  </r>
  <r>
    <x v="0"/>
    <x v="0"/>
    <x v="466"/>
    <x v="0"/>
    <x v="4"/>
    <x v="6"/>
    <x v="2"/>
    <n v="43"/>
    <n v="72"/>
    <x v="3068"/>
    <x v="5251"/>
    <n v="0.42999999999999994"/>
    <x v="1"/>
  </r>
  <r>
    <x v="0"/>
    <x v="0"/>
    <x v="467"/>
    <x v="0"/>
    <x v="4"/>
    <x v="6"/>
    <x v="3"/>
    <n v="39"/>
    <n v="56"/>
    <x v="1140"/>
    <x v="5252"/>
    <n v="0.47"/>
    <x v="1"/>
  </r>
  <r>
    <x v="0"/>
    <x v="0"/>
    <x v="468"/>
    <x v="0"/>
    <x v="4"/>
    <x v="6"/>
    <x v="4"/>
    <n v="50"/>
    <n v="64"/>
    <x v="3069"/>
    <x v="5253"/>
    <n v="0.39999999999999997"/>
    <x v="1"/>
  </r>
  <r>
    <x v="0"/>
    <x v="0"/>
    <x v="469"/>
    <x v="0"/>
    <x v="4"/>
    <x v="6"/>
    <x v="5"/>
    <n v="50"/>
    <n v="116"/>
    <x v="1826"/>
    <x v="5254"/>
    <n v="0.36"/>
    <x v="1"/>
  </r>
  <r>
    <x v="0"/>
    <x v="0"/>
    <x v="470"/>
    <x v="0"/>
    <x v="4"/>
    <x v="6"/>
    <x v="0"/>
    <n v="51"/>
    <n v="179"/>
    <x v="3070"/>
    <x v="5255"/>
    <n v="0.58000000000000007"/>
    <x v="1"/>
  </r>
  <r>
    <x v="0"/>
    <x v="0"/>
    <x v="471"/>
    <x v="0"/>
    <x v="4"/>
    <x v="6"/>
    <x v="1"/>
    <n v="44"/>
    <n v="102"/>
    <x v="1772"/>
    <x v="4378"/>
    <n v="0.42"/>
    <x v="1"/>
  </r>
  <r>
    <x v="0"/>
    <x v="0"/>
    <x v="472"/>
    <x v="0"/>
    <x v="4"/>
    <x v="6"/>
    <x v="2"/>
    <n v="38"/>
    <n v="79"/>
    <x v="3071"/>
    <x v="5256"/>
    <n v="0.47"/>
    <x v="1"/>
  </r>
  <r>
    <x v="0"/>
    <x v="0"/>
    <x v="473"/>
    <x v="0"/>
    <x v="4"/>
    <x v="6"/>
    <x v="3"/>
    <n v="43"/>
    <n v="62"/>
    <x v="3072"/>
    <x v="5257"/>
    <n v="0.45999999999999996"/>
    <x v="1"/>
  </r>
  <r>
    <x v="0"/>
    <x v="0"/>
    <x v="474"/>
    <x v="0"/>
    <x v="4"/>
    <x v="6"/>
    <x v="4"/>
    <n v="46"/>
    <n v="54"/>
    <x v="1706"/>
    <x v="5258"/>
    <n v="0.38999999999999996"/>
    <x v="1"/>
  </r>
  <r>
    <x v="0"/>
    <x v="0"/>
    <x v="475"/>
    <x v="0"/>
    <x v="4"/>
    <x v="6"/>
    <x v="5"/>
    <n v="49"/>
    <n v="123"/>
    <x v="2248"/>
    <x v="5259"/>
    <n v="0.36"/>
    <x v="1"/>
  </r>
  <r>
    <x v="0"/>
    <x v="0"/>
    <x v="476"/>
    <x v="0"/>
    <x v="4"/>
    <x v="6"/>
    <x v="0"/>
    <n v="46"/>
    <n v="162"/>
    <x v="2275"/>
    <x v="5260"/>
    <n v="0.52"/>
    <x v="1"/>
  </r>
  <r>
    <x v="0"/>
    <x v="0"/>
    <x v="477"/>
    <x v="0"/>
    <x v="4"/>
    <x v="6"/>
    <x v="1"/>
    <n v="40"/>
    <n v="91"/>
    <x v="2236"/>
    <x v="5261"/>
    <n v="0.33999999999999997"/>
    <x v="1"/>
  </r>
  <r>
    <x v="0"/>
    <x v="0"/>
    <x v="478"/>
    <x v="0"/>
    <x v="4"/>
    <x v="6"/>
    <x v="2"/>
    <n v="32"/>
    <n v="60"/>
    <x v="1574"/>
    <x v="5262"/>
    <n v="0.39999999999999997"/>
    <x v="1"/>
  </r>
  <r>
    <x v="0"/>
    <x v="0"/>
    <x v="479"/>
    <x v="0"/>
    <x v="4"/>
    <x v="6"/>
    <x v="3"/>
    <n v="32"/>
    <n v="53"/>
    <x v="2571"/>
    <x v="5263"/>
    <n v="0.41"/>
    <x v="1"/>
  </r>
  <r>
    <x v="0"/>
    <x v="0"/>
    <x v="480"/>
    <x v="0"/>
    <x v="4"/>
    <x v="6"/>
    <x v="4"/>
    <n v="36"/>
    <n v="41"/>
    <x v="3073"/>
    <x v="5264"/>
    <n v="0.33999999999999997"/>
    <x v="1"/>
  </r>
  <r>
    <x v="0"/>
    <x v="0"/>
    <x v="481"/>
    <x v="0"/>
    <x v="4"/>
    <x v="6"/>
    <x v="5"/>
    <n v="48"/>
    <n v="79"/>
    <x v="3074"/>
    <x v="5265"/>
    <n v="0.31"/>
    <x v="1"/>
  </r>
  <r>
    <x v="0"/>
    <x v="0"/>
    <x v="482"/>
    <x v="0"/>
    <x v="4"/>
    <x v="6"/>
    <x v="0"/>
    <n v="47"/>
    <n v="124"/>
    <x v="3075"/>
    <x v="5266"/>
    <n v="0.53"/>
    <x v="1"/>
  </r>
  <r>
    <x v="0"/>
    <x v="0"/>
    <x v="483"/>
    <x v="0"/>
    <x v="4"/>
    <x v="6"/>
    <x v="1"/>
    <n v="35"/>
    <n v="68"/>
    <x v="3076"/>
    <x v="5267"/>
    <n v="0.32"/>
    <x v="1"/>
  </r>
  <r>
    <x v="0"/>
    <x v="0"/>
    <x v="484"/>
    <x v="0"/>
    <x v="4"/>
    <x v="6"/>
    <x v="2"/>
    <n v="38"/>
    <n v="38"/>
    <x v="1135"/>
    <x v="5268"/>
    <n v="0.38"/>
    <x v="1"/>
  </r>
  <r>
    <x v="0"/>
    <x v="0"/>
    <x v="485"/>
    <x v="0"/>
    <x v="4"/>
    <x v="6"/>
    <x v="3"/>
    <n v="40"/>
    <n v="34"/>
    <x v="2602"/>
    <x v="5269"/>
    <n v="0.38"/>
    <x v="1"/>
  </r>
  <r>
    <x v="0"/>
    <x v="0"/>
    <x v="486"/>
    <x v="0"/>
    <x v="4"/>
    <x v="6"/>
    <x v="4"/>
    <n v="43"/>
    <n v="30"/>
    <x v="3077"/>
    <x v="5270"/>
    <n v="0.32999999999999996"/>
    <x v="1"/>
  </r>
  <r>
    <x v="0"/>
    <x v="0"/>
    <x v="487"/>
    <x v="0"/>
    <x v="4"/>
    <x v="6"/>
    <x v="5"/>
    <n v="42"/>
    <n v="74"/>
    <x v="1609"/>
    <x v="5271"/>
    <n v="0.32"/>
    <x v="1"/>
  </r>
  <r>
    <x v="0"/>
    <x v="0"/>
    <x v="488"/>
    <x v="0"/>
    <x v="4"/>
    <x v="6"/>
    <x v="0"/>
    <n v="48"/>
    <n v="124"/>
    <x v="2188"/>
    <x v="5272"/>
    <n v="0.60000000000000009"/>
    <x v="1"/>
  </r>
  <r>
    <x v="0"/>
    <x v="0"/>
    <x v="489"/>
    <x v="0"/>
    <x v="4"/>
    <x v="6"/>
    <x v="1"/>
    <n v="43"/>
    <n v="68"/>
    <x v="3078"/>
    <x v="5273"/>
    <n v="0.42"/>
    <x v="1"/>
  </r>
  <r>
    <x v="0"/>
    <x v="0"/>
    <x v="490"/>
    <x v="0"/>
    <x v="4"/>
    <x v="6"/>
    <x v="2"/>
    <n v="47"/>
    <n v="66"/>
    <x v="3079"/>
    <x v="5274"/>
    <n v="0.43999999999999995"/>
    <x v="1"/>
  </r>
  <r>
    <x v="0"/>
    <x v="0"/>
    <x v="491"/>
    <x v="0"/>
    <x v="4"/>
    <x v="6"/>
    <x v="3"/>
    <n v="43"/>
    <n v="60"/>
    <x v="3080"/>
    <x v="5275"/>
    <n v="0.45999999999999996"/>
    <x v="1"/>
  </r>
  <r>
    <x v="0"/>
    <x v="0"/>
    <x v="492"/>
    <x v="0"/>
    <x v="4"/>
    <x v="6"/>
    <x v="4"/>
    <n v="51"/>
    <n v="48"/>
    <x v="2134"/>
    <x v="5276"/>
    <n v="0.38999999999999996"/>
    <x v="1"/>
  </r>
  <r>
    <x v="0"/>
    <x v="0"/>
    <x v="493"/>
    <x v="0"/>
    <x v="4"/>
    <x v="6"/>
    <x v="5"/>
    <n v="53"/>
    <n v="75"/>
    <x v="3081"/>
    <x v="5277"/>
    <n v="0.36"/>
    <x v="1"/>
  </r>
  <r>
    <x v="0"/>
    <x v="0"/>
    <x v="494"/>
    <x v="0"/>
    <x v="4"/>
    <x v="6"/>
    <x v="0"/>
    <n v="53"/>
    <n v="143"/>
    <x v="2380"/>
    <x v="1862"/>
    <n v="0.6100000000000001"/>
    <x v="1"/>
  </r>
  <r>
    <x v="0"/>
    <x v="0"/>
    <x v="495"/>
    <x v="0"/>
    <x v="4"/>
    <x v="6"/>
    <x v="1"/>
    <n v="47"/>
    <n v="85"/>
    <x v="2767"/>
    <x v="5278"/>
    <n v="0.41"/>
    <x v="1"/>
  </r>
  <r>
    <x v="0"/>
    <x v="0"/>
    <x v="496"/>
    <x v="0"/>
    <x v="4"/>
    <x v="6"/>
    <x v="2"/>
    <n v="44"/>
    <n v="79"/>
    <x v="3082"/>
    <x v="5279"/>
    <n v="0.43999999999999995"/>
    <x v="1"/>
  </r>
  <r>
    <x v="0"/>
    <x v="0"/>
    <x v="497"/>
    <x v="0"/>
    <x v="4"/>
    <x v="6"/>
    <x v="3"/>
    <n v="40"/>
    <n v="53"/>
    <x v="3083"/>
    <x v="5280"/>
    <n v="0.44999999999999996"/>
    <x v="1"/>
  </r>
  <r>
    <x v="0"/>
    <x v="0"/>
    <x v="498"/>
    <x v="0"/>
    <x v="4"/>
    <x v="6"/>
    <x v="4"/>
    <n v="46"/>
    <n v="56"/>
    <x v="1531"/>
    <x v="1779"/>
    <n v="0.38999999999999996"/>
    <x v="1"/>
  </r>
  <r>
    <x v="0"/>
    <x v="0"/>
    <x v="0"/>
    <x v="0"/>
    <x v="4"/>
    <x v="6"/>
    <x v="5"/>
    <n v="53"/>
    <n v="83"/>
    <x v="2426"/>
    <x v="5281"/>
    <n v="0.32"/>
    <x v="1"/>
  </r>
  <r>
    <x v="3"/>
    <x v="2"/>
    <x v="1"/>
    <x v="0"/>
    <x v="4"/>
    <x v="6"/>
    <x v="0"/>
    <n v="27"/>
    <n v="158"/>
    <x v="1055"/>
    <x v="5282"/>
    <n v="0.42000000000000004"/>
    <x v="1"/>
  </r>
  <r>
    <x v="3"/>
    <x v="2"/>
    <x v="2"/>
    <x v="0"/>
    <x v="4"/>
    <x v="6"/>
    <x v="1"/>
    <n v="35"/>
    <n v="135"/>
    <x v="2033"/>
    <x v="5283"/>
    <n v="0.31"/>
    <x v="1"/>
  </r>
  <r>
    <x v="3"/>
    <x v="2"/>
    <x v="3"/>
    <x v="0"/>
    <x v="4"/>
    <x v="6"/>
    <x v="2"/>
    <n v="36"/>
    <n v="140"/>
    <x v="1735"/>
    <x v="5284"/>
    <n v="0.47000000000000003"/>
    <x v="1"/>
  </r>
  <r>
    <x v="3"/>
    <x v="2"/>
    <x v="4"/>
    <x v="0"/>
    <x v="4"/>
    <x v="6"/>
    <x v="3"/>
    <n v="34"/>
    <n v="90"/>
    <x v="2167"/>
    <x v="4514"/>
    <n v="0.41"/>
    <x v="1"/>
  </r>
  <r>
    <x v="3"/>
    <x v="2"/>
    <x v="5"/>
    <x v="2"/>
    <x v="5"/>
    <x v="7"/>
    <x v="4"/>
    <n v="37"/>
    <n v="80"/>
    <x v="2548"/>
    <x v="5285"/>
    <n v="0.57000000000000006"/>
    <x v="1"/>
  </r>
  <r>
    <x v="3"/>
    <x v="2"/>
    <x v="6"/>
    <x v="2"/>
    <x v="5"/>
    <x v="7"/>
    <x v="5"/>
    <n v="36"/>
    <n v="166"/>
    <x v="3084"/>
    <x v="5286"/>
    <n v="0.24000000000000002"/>
    <x v="1"/>
  </r>
  <r>
    <x v="3"/>
    <x v="2"/>
    <x v="7"/>
    <x v="2"/>
    <x v="5"/>
    <x v="7"/>
    <x v="0"/>
    <n v="27"/>
    <n v="173"/>
    <x v="3085"/>
    <x v="5287"/>
    <n v="0.43000000000000005"/>
    <x v="1"/>
  </r>
  <r>
    <x v="3"/>
    <x v="2"/>
    <x v="499"/>
    <x v="2"/>
    <x v="5"/>
    <x v="7"/>
    <x v="1"/>
    <n v="35"/>
    <n v="145"/>
    <x v="3086"/>
    <x v="5288"/>
    <n v="0.31"/>
    <x v="1"/>
  </r>
  <r>
    <x v="3"/>
    <x v="2"/>
    <x v="500"/>
    <x v="2"/>
    <x v="5"/>
    <x v="7"/>
    <x v="2"/>
    <n v="31"/>
    <n v="140"/>
    <x v="2344"/>
    <x v="5289"/>
    <n v="0.43000000000000005"/>
    <x v="1"/>
  </r>
  <r>
    <x v="3"/>
    <x v="2"/>
    <x v="501"/>
    <x v="2"/>
    <x v="5"/>
    <x v="7"/>
    <x v="3"/>
    <n v="30"/>
    <n v="85"/>
    <x v="2493"/>
    <x v="5290"/>
    <n v="0.41"/>
    <x v="1"/>
  </r>
  <r>
    <x v="3"/>
    <x v="2"/>
    <x v="502"/>
    <x v="2"/>
    <x v="5"/>
    <x v="7"/>
    <x v="4"/>
    <n v="37"/>
    <n v="70"/>
    <x v="3087"/>
    <x v="5291"/>
    <n v="0.6100000000000001"/>
    <x v="1"/>
  </r>
  <r>
    <x v="3"/>
    <x v="2"/>
    <x v="503"/>
    <x v="2"/>
    <x v="5"/>
    <x v="7"/>
    <x v="5"/>
    <n v="31"/>
    <n v="140"/>
    <x v="2344"/>
    <x v="5292"/>
    <n v="0.23"/>
    <x v="1"/>
  </r>
  <r>
    <x v="3"/>
    <x v="2"/>
    <x v="504"/>
    <x v="2"/>
    <x v="5"/>
    <x v="7"/>
    <x v="0"/>
    <n v="31"/>
    <n v="182"/>
    <x v="3088"/>
    <x v="5293"/>
    <n v="0.45"/>
    <x v="1"/>
  </r>
  <r>
    <x v="3"/>
    <x v="2"/>
    <x v="505"/>
    <x v="2"/>
    <x v="5"/>
    <x v="7"/>
    <x v="1"/>
    <n v="42"/>
    <n v="124"/>
    <x v="1496"/>
    <x v="5294"/>
    <n v="0.32"/>
    <x v="1"/>
  </r>
  <r>
    <x v="3"/>
    <x v="2"/>
    <x v="506"/>
    <x v="2"/>
    <x v="5"/>
    <x v="7"/>
    <x v="2"/>
    <n v="43"/>
    <n v="128"/>
    <x v="1188"/>
    <x v="5295"/>
    <n v="0.47000000000000003"/>
    <x v="1"/>
  </r>
  <r>
    <x v="3"/>
    <x v="2"/>
    <x v="507"/>
    <x v="2"/>
    <x v="5"/>
    <x v="7"/>
    <x v="3"/>
    <n v="41"/>
    <n v="93"/>
    <x v="3089"/>
    <x v="5296"/>
    <n v="0.41"/>
    <x v="1"/>
  </r>
  <r>
    <x v="3"/>
    <x v="2"/>
    <x v="508"/>
    <x v="2"/>
    <x v="5"/>
    <x v="7"/>
    <x v="4"/>
    <n v="44"/>
    <n v="60"/>
    <x v="2490"/>
    <x v="5297"/>
    <n v="0.62000000000000011"/>
    <x v="1"/>
  </r>
  <r>
    <x v="3"/>
    <x v="2"/>
    <x v="509"/>
    <x v="2"/>
    <x v="5"/>
    <x v="7"/>
    <x v="5"/>
    <n v="39"/>
    <n v="124"/>
    <x v="2556"/>
    <x v="5298"/>
    <n v="0.26"/>
    <x v="1"/>
  </r>
  <r>
    <x v="3"/>
    <x v="2"/>
    <x v="510"/>
    <x v="2"/>
    <x v="5"/>
    <x v="7"/>
    <x v="0"/>
    <n v="41"/>
    <n v="171"/>
    <x v="3090"/>
    <x v="5299"/>
    <n v="0.42000000000000004"/>
    <x v="1"/>
  </r>
  <r>
    <x v="3"/>
    <x v="2"/>
    <x v="8"/>
    <x v="2"/>
    <x v="5"/>
    <x v="7"/>
    <x v="1"/>
    <n v="46"/>
    <n v="116"/>
    <x v="3091"/>
    <x v="5300"/>
    <n v="0.28999999999999998"/>
    <x v="1"/>
  </r>
  <r>
    <x v="3"/>
    <x v="2"/>
    <x v="9"/>
    <x v="2"/>
    <x v="5"/>
    <x v="7"/>
    <x v="2"/>
    <n v="47"/>
    <n v="120"/>
    <x v="1552"/>
    <x v="3242"/>
    <n v="0.45"/>
    <x v="1"/>
  </r>
  <r>
    <x v="3"/>
    <x v="2"/>
    <x v="10"/>
    <x v="2"/>
    <x v="5"/>
    <x v="7"/>
    <x v="3"/>
    <n v="40"/>
    <n v="90"/>
    <x v="1104"/>
    <x v="3391"/>
    <n v="0.41"/>
    <x v="1"/>
  </r>
  <r>
    <x v="3"/>
    <x v="2"/>
    <x v="11"/>
    <x v="2"/>
    <x v="5"/>
    <x v="7"/>
    <x v="4"/>
    <n v="47"/>
    <n v="62"/>
    <x v="2878"/>
    <x v="5301"/>
    <n v="0.6100000000000001"/>
    <x v="1"/>
  </r>
  <r>
    <x v="3"/>
    <x v="2"/>
    <x v="12"/>
    <x v="2"/>
    <x v="5"/>
    <x v="7"/>
    <x v="5"/>
    <n v="54"/>
    <n v="123"/>
    <x v="3092"/>
    <x v="5302"/>
    <n v="0.27"/>
    <x v="1"/>
  </r>
  <r>
    <x v="3"/>
    <x v="2"/>
    <x v="13"/>
    <x v="2"/>
    <x v="5"/>
    <x v="7"/>
    <x v="0"/>
    <n v="43"/>
    <n v="171"/>
    <x v="3093"/>
    <x v="5303"/>
    <n v="0.48"/>
    <x v="1"/>
  </r>
  <r>
    <x v="3"/>
    <x v="2"/>
    <x v="14"/>
    <x v="2"/>
    <x v="5"/>
    <x v="7"/>
    <x v="1"/>
    <n v="43"/>
    <n v="120"/>
    <x v="2014"/>
    <x v="5304"/>
    <n v="0.35"/>
    <x v="1"/>
  </r>
  <r>
    <x v="3"/>
    <x v="2"/>
    <x v="15"/>
    <x v="2"/>
    <x v="5"/>
    <x v="7"/>
    <x v="2"/>
    <n v="49"/>
    <n v="132"/>
    <x v="1829"/>
    <x v="5305"/>
    <n v="0.47000000000000003"/>
    <x v="1"/>
  </r>
  <r>
    <x v="3"/>
    <x v="2"/>
    <x v="16"/>
    <x v="2"/>
    <x v="5"/>
    <x v="7"/>
    <x v="3"/>
    <n v="47"/>
    <n v="105"/>
    <x v="3094"/>
    <x v="2025"/>
    <n v="0.45999999999999996"/>
    <x v="1"/>
  </r>
  <r>
    <x v="3"/>
    <x v="2"/>
    <x v="17"/>
    <x v="2"/>
    <x v="5"/>
    <x v="7"/>
    <x v="4"/>
    <n v="43"/>
    <n v="66"/>
    <x v="3095"/>
    <x v="5306"/>
    <n v="0.66000000000000014"/>
    <x v="1"/>
  </r>
  <r>
    <x v="3"/>
    <x v="2"/>
    <x v="18"/>
    <x v="2"/>
    <x v="5"/>
    <x v="7"/>
    <x v="5"/>
    <n v="54"/>
    <n v="140"/>
    <x v="832"/>
    <x v="4781"/>
    <n v="0.32"/>
    <x v="1"/>
  </r>
  <r>
    <x v="3"/>
    <x v="2"/>
    <x v="19"/>
    <x v="2"/>
    <x v="5"/>
    <x v="7"/>
    <x v="0"/>
    <n v="47"/>
    <n v="245"/>
    <x v="3096"/>
    <x v="5307"/>
    <n v="0.5"/>
    <x v="1"/>
  </r>
  <r>
    <x v="3"/>
    <x v="2"/>
    <x v="20"/>
    <x v="2"/>
    <x v="5"/>
    <x v="7"/>
    <x v="1"/>
    <n v="51"/>
    <n v="182"/>
    <x v="824"/>
    <x v="5308"/>
    <n v="0.36"/>
    <x v="1"/>
  </r>
  <r>
    <x v="3"/>
    <x v="2"/>
    <x v="21"/>
    <x v="2"/>
    <x v="5"/>
    <x v="7"/>
    <x v="2"/>
    <n v="46"/>
    <n v="176"/>
    <x v="971"/>
    <x v="5309"/>
    <n v="0.48"/>
    <x v="1"/>
  </r>
  <r>
    <x v="3"/>
    <x v="2"/>
    <x v="22"/>
    <x v="2"/>
    <x v="5"/>
    <x v="7"/>
    <x v="3"/>
    <n v="47"/>
    <n v="145"/>
    <x v="1906"/>
    <x v="5310"/>
    <n v="0.44999999999999996"/>
    <x v="1"/>
  </r>
  <r>
    <x v="3"/>
    <x v="2"/>
    <x v="23"/>
    <x v="2"/>
    <x v="5"/>
    <x v="7"/>
    <x v="4"/>
    <n v="47"/>
    <n v="105"/>
    <x v="3094"/>
    <x v="5311"/>
    <n v="0.65000000000000013"/>
    <x v="1"/>
  </r>
  <r>
    <x v="3"/>
    <x v="2"/>
    <x v="24"/>
    <x v="2"/>
    <x v="5"/>
    <x v="7"/>
    <x v="5"/>
    <n v="57"/>
    <n v="192"/>
    <x v="1922"/>
    <x v="2188"/>
    <n v="0.28000000000000003"/>
    <x v="1"/>
  </r>
  <r>
    <x v="3"/>
    <x v="2"/>
    <x v="25"/>
    <x v="2"/>
    <x v="5"/>
    <x v="7"/>
    <x v="0"/>
    <n v="48"/>
    <n v="233"/>
    <x v="3097"/>
    <x v="5312"/>
    <n v="0.44"/>
    <x v="1"/>
  </r>
  <r>
    <x v="3"/>
    <x v="2"/>
    <x v="26"/>
    <x v="2"/>
    <x v="5"/>
    <x v="7"/>
    <x v="1"/>
    <n v="46"/>
    <n v="204"/>
    <x v="1222"/>
    <x v="5313"/>
    <n v="0.27"/>
    <x v="1"/>
  </r>
  <r>
    <x v="3"/>
    <x v="2"/>
    <x v="27"/>
    <x v="2"/>
    <x v="5"/>
    <x v="7"/>
    <x v="2"/>
    <n v="47"/>
    <n v="171"/>
    <x v="3098"/>
    <x v="5314"/>
    <n v="0.45"/>
    <x v="1"/>
  </r>
  <r>
    <x v="3"/>
    <x v="2"/>
    <x v="28"/>
    <x v="2"/>
    <x v="5"/>
    <x v="7"/>
    <x v="3"/>
    <n v="46"/>
    <n v="140"/>
    <x v="1037"/>
    <x v="5315"/>
    <n v="0.42"/>
    <x v="1"/>
  </r>
  <r>
    <x v="3"/>
    <x v="2"/>
    <x v="511"/>
    <x v="2"/>
    <x v="5"/>
    <x v="7"/>
    <x v="4"/>
    <n v="47"/>
    <n v="150"/>
    <x v="871"/>
    <x v="5316"/>
    <n v="0.59000000000000008"/>
    <x v="1"/>
  </r>
  <r>
    <x v="3"/>
    <x v="2"/>
    <x v="512"/>
    <x v="2"/>
    <x v="5"/>
    <x v="7"/>
    <x v="5"/>
    <n v="61"/>
    <n v="170"/>
    <x v="3099"/>
    <x v="5317"/>
    <n v="0.27"/>
    <x v="1"/>
  </r>
  <r>
    <x v="3"/>
    <x v="2"/>
    <x v="513"/>
    <x v="2"/>
    <x v="5"/>
    <x v="7"/>
    <x v="0"/>
    <n v="44"/>
    <n v="238"/>
    <x v="3100"/>
    <x v="5318"/>
    <n v="0.46"/>
    <x v="1"/>
  </r>
  <r>
    <x v="3"/>
    <x v="2"/>
    <x v="514"/>
    <x v="2"/>
    <x v="5"/>
    <x v="7"/>
    <x v="1"/>
    <n v="56"/>
    <n v="208"/>
    <x v="1219"/>
    <x v="5319"/>
    <n v="0.28999999999999998"/>
    <x v="1"/>
  </r>
  <r>
    <x v="3"/>
    <x v="2"/>
    <x v="515"/>
    <x v="2"/>
    <x v="5"/>
    <x v="7"/>
    <x v="2"/>
    <n v="44"/>
    <n v="179"/>
    <x v="3101"/>
    <x v="5320"/>
    <n v="0.42000000000000004"/>
    <x v="1"/>
  </r>
  <r>
    <x v="3"/>
    <x v="2"/>
    <x v="516"/>
    <x v="2"/>
    <x v="5"/>
    <x v="7"/>
    <x v="3"/>
    <n v="42"/>
    <n v="152"/>
    <x v="3102"/>
    <x v="5321"/>
    <n v="0.42"/>
    <x v="1"/>
  </r>
  <r>
    <x v="3"/>
    <x v="2"/>
    <x v="517"/>
    <x v="2"/>
    <x v="5"/>
    <x v="7"/>
    <x v="4"/>
    <n v="50"/>
    <n v="152"/>
    <x v="2474"/>
    <x v="5322"/>
    <n v="0.59000000000000008"/>
    <x v="1"/>
  </r>
  <r>
    <x v="3"/>
    <x v="2"/>
    <x v="518"/>
    <x v="2"/>
    <x v="5"/>
    <x v="7"/>
    <x v="5"/>
    <n v="55"/>
    <n v="128"/>
    <x v="1505"/>
    <x v="5323"/>
    <n v="0.26"/>
    <x v="1"/>
  </r>
  <r>
    <x v="3"/>
    <x v="2"/>
    <x v="519"/>
    <x v="2"/>
    <x v="5"/>
    <x v="7"/>
    <x v="0"/>
    <n v="41"/>
    <n v="186"/>
    <x v="3103"/>
    <x v="5324"/>
    <n v="0.38"/>
    <x v="1"/>
  </r>
  <r>
    <x v="3"/>
    <x v="2"/>
    <x v="520"/>
    <x v="2"/>
    <x v="5"/>
    <x v="7"/>
    <x v="1"/>
    <n v="51"/>
    <n v="180"/>
    <x v="2958"/>
    <x v="5325"/>
    <n v="0.27"/>
    <x v="1"/>
  </r>
  <r>
    <x v="3"/>
    <x v="2"/>
    <x v="521"/>
    <x v="2"/>
    <x v="5"/>
    <x v="7"/>
    <x v="2"/>
    <n v="46"/>
    <n v="144"/>
    <x v="2018"/>
    <x v="5326"/>
    <n v="0.41000000000000003"/>
    <x v="1"/>
  </r>
  <r>
    <x v="3"/>
    <x v="2"/>
    <x v="522"/>
    <x v="2"/>
    <x v="5"/>
    <x v="7"/>
    <x v="3"/>
    <n v="43"/>
    <n v="124"/>
    <x v="3104"/>
    <x v="5327"/>
    <n v="0.35"/>
    <x v="1"/>
  </r>
  <r>
    <x v="3"/>
    <x v="2"/>
    <x v="523"/>
    <x v="2"/>
    <x v="5"/>
    <x v="7"/>
    <x v="4"/>
    <n v="53"/>
    <n v="128"/>
    <x v="1968"/>
    <x v="5328"/>
    <n v="0.53000000000000014"/>
    <x v="1"/>
  </r>
  <r>
    <x v="3"/>
    <x v="2"/>
    <x v="524"/>
    <x v="2"/>
    <x v="5"/>
    <x v="7"/>
    <x v="5"/>
    <n v="54"/>
    <n v="140"/>
    <x v="832"/>
    <x v="5329"/>
    <n v="0.21000000000000002"/>
    <x v="1"/>
  </r>
  <r>
    <x v="3"/>
    <x v="2"/>
    <x v="525"/>
    <x v="2"/>
    <x v="5"/>
    <x v="7"/>
    <x v="0"/>
    <n v="47"/>
    <n v="171"/>
    <x v="3098"/>
    <x v="5330"/>
    <n v="0.4"/>
    <x v="1"/>
  </r>
  <r>
    <x v="3"/>
    <x v="2"/>
    <x v="526"/>
    <x v="2"/>
    <x v="5"/>
    <x v="7"/>
    <x v="1"/>
    <n v="50"/>
    <n v="193"/>
    <x v="3105"/>
    <x v="5331"/>
    <n v="0.25"/>
    <x v="1"/>
  </r>
  <r>
    <x v="3"/>
    <x v="2"/>
    <x v="527"/>
    <x v="2"/>
    <x v="5"/>
    <x v="7"/>
    <x v="2"/>
    <n v="47"/>
    <n v="113"/>
    <x v="2509"/>
    <x v="5332"/>
    <n v="0.42000000000000004"/>
    <x v="1"/>
  </r>
  <r>
    <x v="3"/>
    <x v="2"/>
    <x v="528"/>
    <x v="2"/>
    <x v="5"/>
    <x v="7"/>
    <x v="3"/>
    <n v="43"/>
    <n v="119"/>
    <x v="1473"/>
    <x v="5333"/>
    <n v="0.32999999999999996"/>
    <x v="1"/>
  </r>
  <r>
    <x v="3"/>
    <x v="2"/>
    <x v="529"/>
    <x v="2"/>
    <x v="5"/>
    <x v="7"/>
    <x v="4"/>
    <n v="48"/>
    <n v="107"/>
    <x v="3106"/>
    <x v="5334"/>
    <n v="0.54000000000000015"/>
    <x v="1"/>
  </r>
  <r>
    <x v="3"/>
    <x v="2"/>
    <x v="530"/>
    <x v="2"/>
    <x v="5"/>
    <x v="7"/>
    <x v="5"/>
    <n v="53"/>
    <n v="120"/>
    <x v="1515"/>
    <x v="5335"/>
    <n v="0.22000000000000003"/>
    <x v="1"/>
  </r>
  <r>
    <x v="3"/>
    <x v="2"/>
    <x v="29"/>
    <x v="2"/>
    <x v="5"/>
    <x v="7"/>
    <x v="0"/>
    <n v="47"/>
    <n v="196"/>
    <x v="2272"/>
    <x v="5336"/>
    <n v="0.42000000000000004"/>
    <x v="1"/>
  </r>
  <r>
    <x v="3"/>
    <x v="2"/>
    <x v="30"/>
    <x v="2"/>
    <x v="5"/>
    <x v="7"/>
    <x v="1"/>
    <n v="52"/>
    <n v="201"/>
    <x v="3107"/>
    <x v="5337"/>
    <n v="0.25"/>
    <x v="1"/>
  </r>
  <r>
    <x v="3"/>
    <x v="2"/>
    <x v="31"/>
    <x v="2"/>
    <x v="5"/>
    <x v="7"/>
    <x v="2"/>
    <n v="44"/>
    <n v="140"/>
    <x v="1043"/>
    <x v="5338"/>
    <n v="0.42000000000000004"/>
    <x v="1"/>
  </r>
  <r>
    <x v="3"/>
    <x v="2"/>
    <x v="32"/>
    <x v="2"/>
    <x v="5"/>
    <x v="7"/>
    <x v="3"/>
    <n v="43"/>
    <n v="132"/>
    <x v="3108"/>
    <x v="5339"/>
    <n v="0.35"/>
    <x v="1"/>
  </r>
  <r>
    <x v="3"/>
    <x v="2"/>
    <x v="33"/>
    <x v="2"/>
    <x v="5"/>
    <x v="7"/>
    <x v="4"/>
    <n v="46"/>
    <n v="119"/>
    <x v="1641"/>
    <x v="5340"/>
    <n v="0.54000000000000015"/>
    <x v="1"/>
  </r>
  <r>
    <x v="3"/>
    <x v="2"/>
    <x v="34"/>
    <x v="2"/>
    <x v="5"/>
    <x v="7"/>
    <x v="5"/>
    <n v="51"/>
    <n v="162"/>
    <x v="3109"/>
    <x v="5341"/>
    <n v="0.21000000000000002"/>
    <x v="1"/>
  </r>
  <r>
    <x v="3"/>
    <x v="2"/>
    <x v="35"/>
    <x v="2"/>
    <x v="5"/>
    <x v="7"/>
    <x v="0"/>
    <n v="47"/>
    <n v="216"/>
    <x v="883"/>
    <x v="5342"/>
    <n v="0.37000000000000005"/>
    <x v="1"/>
  </r>
  <r>
    <x v="3"/>
    <x v="2"/>
    <x v="36"/>
    <x v="2"/>
    <x v="5"/>
    <x v="7"/>
    <x v="1"/>
    <n v="50"/>
    <n v="209"/>
    <x v="3110"/>
    <x v="5343"/>
    <n v="0.25"/>
    <x v="1"/>
  </r>
  <r>
    <x v="3"/>
    <x v="2"/>
    <x v="37"/>
    <x v="2"/>
    <x v="5"/>
    <x v="7"/>
    <x v="2"/>
    <n v="47"/>
    <n v="166"/>
    <x v="3111"/>
    <x v="5344"/>
    <n v="0.42000000000000004"/>
    <x v="1"/>
  </r>
  <r>
    <x v="3"/>
    <x v="2"/>
    <x v="38"/>
    <x v="2"/>
    <x v="5"/>
    <x v="7"/>
    <x v="3"/>
    <n v="40"/>
    <n v="166"/>
    <x v="3112"/>
    <x v="5345"/>
    <n v="0.36"/>
    <x v="1"/>
  </r>
  <r>
    <x v="3"/>
    <x v="2"/>
    <x v="39"/>
    <x v="2"/>
    <x v="5"/>
    <x v="7"/>
    <x v="4"/>
    <n v="49"/>
    <n v="136"/>
    <x v="807"/>
    <x v="5346"/>
    <n v="0.54000000000000015"/>
    <x v="1"/>
  </r>
  <r>
    <x v="3"/>
    <x v="2"/>
    <x v="40"/>
    <x v="2"/>
    <x v="5"/>
    <x v="7"/>
    <x v="5"/>
    <n v="56"/>
    <n v="170"/>
    <x v="3113"/>
    <x v="5156"/>
    <n v="0.18000000000000002"/>
    <x v="1"/>
  </r>
  <r>
    <x v="3"/>
    <x v="2"/>
    <x v="41"/>
    <x v="2"/>
    <x v="5"/>
    <x v="7"/>
    <x v="0"/>
    <n v="20"/>
    <n v="149"/>
    <x v="1630"/>
    <x v="5347"/>
    <n v="0.4"/>
    <x v="1"/>
  </r>
  <r>
    <x v="3"/>
    <x v="2"/>
    <x v="42"/>
    <x v="2"/>
    <x v="5"/>
    <x v="7"/>
    <x v="1"/>
    <n v="31"/>
    <n v="145"/>
    <x v="3114"/>
    <x v="5348"/>
    <n v="0.25"/>
    <x v="1"/>
  </r>
  <r>
    <x v="3"/>
    <x v="2"/>
    <x v="43"/>
    <x v="2"/>
    <x v="5"/>
    <x v="7"/>
    <x v="2"/>
    <n v="26"/>
    <n v="128"/>
    <x v="2087"/>
    <x v="5349"/>
    <n v="0.42000000000000004"/>
    <x v="1"/>
  </r>
  <r>
    <x v="3"/>
    <x v="2"/>
    <x v="44"/>
    <x v="2"/>
    <x v="5"/>
    <x v="7"/>
    <x v="3"/>
    <n v="26"/>
    <n v="96"/>
    <x v="2664"/>
    <x v="5350"/>
    <n v="0.33999999999999997"/>
    <x v="1"/>
  </r>
  <r>
    <x v="2"/>
    <x v="1"/>
    <x v="219"/>
    <x v="1"/>
    <x v="11"/>
    <x v="13"/>
    <x v="4"/>
    <n v="30"/>
    <n v="123"/>
    <x v="2820"/>
    <x v="4514"/>
    <n v="0.33999999999999997"/>
    <x v="1"/>
  </r>
  <r>
    <x v="2"/>
    <x v="1"/>
    <x v="220"/>
    <x v="1"/>
    <x v="11"/>
    <x v="13"/>
    <x v="5"/>
    <n v="24"/>
    <n v="170"/>
    <x v="2807"/>
    <x v="5351"/>
    <n v="0.53"/>
    <x v="1"/>
  </r>
  <r>
    <x v="2"/>
    <x v="1"/>
    <x v="221"/>
    <x v="1"/>
    <x v="11"/>
    <x v="13"/>
    <x v="0"/>
    <n v="18"/>
    <n v="202"/>
    <x v="3115"/>
    <x v="5352"/>
    <n v="0.37"/>
    <x v="1"/>
  </r>
  <r>
    <x v="2"/>
    <x v="1"/>
    <x v="222"/>
    <x v="1"/>
    <x v="11"/>
    <x v="13"/>
    <x v="1"/>
    <n v="23"/>
    <n v="219"/>
    <x v="2117"/>
    <x v="5353"/>
    <n v="0.38999999999999996"/>
    <x v="1"/>
  </r>
  <r>
    <x v="2"/>
    <x v="1"/>
    <x v="223"/>
    <x v="1"/>
    <x v="11"/>
    <x v="13"/>
    <x v="2"/>
    <n v="23"/>
    <n v="140"/>
    <x v="1695"/>
    <x v="5354"/>
    <n v="0.38999999999999996"/>
    <x v="1"/>
  </r>
  <r>
    <x v="2"/>
    <x v="1"/>
    <x v="224"/>
    <x v="1"/>
    <x v="11"/>
    <x v="13"/>
    <x v="3"/>
    <n v="28"/>
    <n v="128"/>
    <x v="2375"/>
    <x v="5355"/>
    <n v="0.49"/>
    <x v="1"/>
  </r>
  <r>
    <x v="2"/>
    <x v="1"/>
    <x v="225"/>
    <x v="1"/>
    <x v="11"/>
    <x v="13"/>
    <x v="4"/>
    <n v="29"/>
    <n v="94"/>
    <x v="2540"/>
    <x v="5356"/>
    <n v="0.32"/>
    <x v="1"/>
  </r>
  <r>
    <x v="2"/>
    <x v="1"/>
    <x v="226"/>
    <x v="1"/>
    <x v="11"/>
    <x v="13"/>
    <x v="5"/>
    <n v="28"/>
    <n v="143"/>
    <x v="1476"/>
    <x v="2177"/>
    <n v="0.56000000000000005"/>
    <x v="1"/>
  </r>
  <r>
    <x v="2"/>
    <x v="1"/>
    <x v="227"/>
    <x v="1"/>
    <x v="11"/>
    <x v="13"/>
    <x v="0"/>
    <n v="20"/>
    <n v="221"/>
    <x v="3116"/>
    <x v="5357"/>
    <n v="0.42999999999999994"/>
    <x v="1"/>
  </r>
  <r>
    <x v="2"/>
    <x v="1"/>
    <x v="228"/>
    <x v="1"/>
    <x v="11"/>
    <x v="13"/>
    <x v="1"/>
    <n v="31"/>
    <n v="195"/>
    <x v="3117"/>
    <x v="5358"/>
    <n v="0.47"/>
    <x v="1"/>
  </r>
  <r>
    <x v="2"/>
    <x v="1"/>
    <x v="711"/>
    <x v="1"/>
    <x v="11"/>
    <x v="13"/>
    <x v="2"/>
    <n v="22"/>
    <n v="166"/>
    <x v="3118"/>
    <x v="5359"/>
    <n v="0.42999999999999994"/>
    <x v="1"/>
  </r>
  <r>
    <x v="2"/>
    <x v="1"/>
    <x v="712"/>
    <x v="1"/>
    <x v="11"/>
    <x v="13"/>
    <x v="3"/>
    <n v="25"/>
    <n v="124"/>
    <x v="1991"/>
    <x v="5360"/>
    <n v="0.56000000000000005"/>
    <x v="1"/>
  </r>
  <r>
    <x v="2"/>
    <x v="1"/>
    <x v="713"/>
    <x v="1"/>
    <x v="11"/>
    <x v="13"/>
    <x v="4"/>
    <n v="27"/>
    <n v="88"/>
    <x v="1463"/>
    <x v="2172"/>
    <n v="0.41"/>
    <x v="1"/>
  </r>
  <r>
    <x v="2"/>
    <x v="1"/>
    <x v="714"/>
    <x v="1"/>
    <x v="11"/>
    <x v="13"/>
    <x v="5"/>
    <n v="25"/>
    <n v="145"/>
    <x v="2452"/>
    <x v="5361"/>
    <n v="0.6100000000000001"/>
    <x v="1"/>
  </r>
  <r>
    <x v="2"/>
    <x v="1"/>
    <x v="715"/>
    <x v="1"/>
    <x v="11"/>
    <x v="13"/>
    <x v="0"/>
    <n v="13"/>
    <n v="203"/>
    <x v="1938"/>
    <x v="5362"/>
    <n v="0.44999999999999996"/>
    <x v="1"/>
  </r>
  <r>
    <x v="2"/>
    <x v="1"/>
    <x v="716"/>
    <x v="1"/>
    <x v="11"/>
    <x v="13"/>
    <x v="1"/>
    <n v="17"/>
    <n v="203"/>
    <x v="2203"/>
    <x v="5363"/>
    <n v="0.42"/>
    <x v="1"/>
  </r>
  <r>
    <x v="2"/>
    <x v="1"/>
    <x v="717"/>
    <x v="1"/>
    <x v="11"/>
    <x v="13"/>
    <x v="2"/>
    <n v="15"/>
    <n v="170"/>
    <x v="2493"/>
    <x v="5364"/>
    <n v="0.43999999999999995"/>
    <x v="1"/>
  </r>
  <r>
    <x v="2"/>
    <x v="1"/>
    <x v="718"/>
    <x v="1"/>
    <x v="11"/>
    <x v="13"/>
    <x v="3"/>
    <n v="20"/>
    <n v="128"/>
    <x v="2555"/>
    <x v="5365"/>
    <n v="0.56000000000000005"/>
    <x v="1"/>
  </r>
  <r>
    <x v="2"/>
    <x v="1"/>
    <x v="719"/>
    <x v="1"/>
    <x v="11"/>
    <x v="13"/>
    <x v="4"/>
    <n v="20"/>
    <n v="105"/>
    <x v="2402"/>
    <x v="5366"/>
    <n v="0.38"/>
    <x v="1"/>
  </r>
  <r>
    <x v="2"/>
    <x v="1"/>
    <x v="720"/>
    <x v="1"/>
    <x v="11"/>
    <x v="13"/>
    <x v="5"/>
    <n v="18"/>
    <n v="196"/>
    <x v="2634"/>
    <x v="5367"/>
    <n v="0.6100000000000001"/>
    <x v="1"/>
  </r>
  <r>
    <x v="2"/>
    <x v="1"/>
    <x v="721"/>
    <x v="1"/>
    <x v="11"/>
    <x v="13"/>
    <x v="0"/>
    <n v="12"/>
    <n v="247"/>
    <x v="2401"/>
    <x v="5368"/>
    <n v="0.44999999999999996"/>
    <x v="1"/>
  </r>
  <r>
    <x v="2"/>
    <x v="1"/>
    <x v="722"/>
    <x v="1"/>
    <x v="11"/>
    <x v="13"/>
    <x v="1"/>
    <n v="20"/>
    <n v="240"/>
    <x v="1287"/>
    <x v="5369"/>
    <n v="0.43999999999999995"/>
    <x v="1"/>
  </r>
  <r>
    <x v="2"/>
    <x v="1"/>
    <x v="723"/>
    <x v="1"/>
    <x v="11"/>
    <x v="13"/>
    <x v="2"/>
    <n v="14"/>
    <n v="204"/>
    <x v="2062"/>
    <x v="5370"/>
    <n v="0.45999999999999996"/>
    <x v="1"/>
  </r>
  <r>
    <x v="2"/>
    <x v="1"/>
    <x v="229"/>
    <x v="1"/>
    <x v="11"/>
    <x v="13"/>
    <x v="3"/>
    <n v="20"/>
    <n v="179"/>
    <x v="3036"/>
    <x v="5371"/>
    <n v="0.54"/>
    <x v="1"/>
  </r>
  <r>
    <x v="2"/>
    <x v="1"/>
    <x v="230"/>
    <x v="1"/>
    <x v="11"/>
    <x v="13"/>
    <x v="4"/>
    <n v="33"/>
    <n v="132"/>
    <x v="3119"/>
    <x v="5372"/>
    <n v="0.41"/>
    <x v="1"/>
  </r>
  <r>
    <x v="2"/>
    <x v="1"/>
    <x v="231"/>
    <x v="1"/>
    <x v="11"/>
    <x v="13"/>
    <x v="5"/>
    <n v="31"/>
    <n v="271"/>
    <x v="3120"/>
    <x v="5373"/>
    <n v="0.59000000000000008"/>
    <x v="1"/>
  </r>
  <r>
    <x v="2"/>
    <x v="1"/>
    <x v="232"/>
    <x v="1"/>
    <x v="11"/>
    <x v="13"/>
    <x v="0"/>
    <n v="28"/>
    <n v="256"/>
    <x v="2486"/>
    <x v="5374"/>
    <n v="0.47"/>
    <x v="1"/>
  </r>
  <r>
    <x v="2"/>
    <x v="1"/>
    <x v="233"/>
    <x v="1"/>
    <x v="11"/>
    <x v="13"/>
    <x v="1"/>
    <n v="32"/>
    <n v="240"/>
    <x v="1363"/>
    <x v="5375"/>
    <n v="0.47"/>
    <x v="1"/>
  </r>
  <r>
    <x v="2"/>
    <x v="1"/>
    <x v="234"/>
    <x v="1"/>
    <x v="11"/>
    <x v="13"/>
    <x v="2"/>
    <n v="26"/>
    <n v="202"/>
    <x v="2417"/>
    <x v="5376"/>
    <n v="0.43999999999999995"/>
    <x v="1"/>
  </r>
  <r>
    <x v="2"/>
    <x v="1"/>
    <x v="235"/>
    <x v="1"/>
    <x v="11"/>
    <x v="13"/>
    <x v="3"/>
    <n v="29"/>
    <n v="198"/>
    <x v="1619"/>
    <x v="5377"/>
    <n v="0.56000000000000005"/>
    <x v="1"/>
  </r>
  <r>
    <x v="2"/>
    <x v="1"/>
    <x v="236"/>
    <x v="1"/>
    <x v="11"/>
    <x v="13"/>
    <x v="4"/>
    <n v="30"/>
    <n v="150"/>
    <x v="1720"/>
    <x v="5378"/>
    <n v="0.38999999999999996"/>
    <x v="1"/>
  </r>
  <r>
    <x v="2"/>
    <x v="1"/>
    <x v="237"/>
    <x v="1"/>
    <x v="11"/>
    <x v="13"/>
    <x v="5"/>
    <n v="37"/>
    <n v="306"/>
    <x v="2964"/>
    <x v="5379"/>
    <n v="0.59000000000000008"/>
    <x v="1"/>
  </r>
  <r>
    <x v="2"/>
    <x v="1"/>
    <x v="238"/>
    <x v="1"/>
    <x v="11"/>
    <x v="13"/>
    <x v="0"/>
    <n v="29"/>
    <n v="272"/>
    <x v="1139"/>
    <x v="5380"/>
    <n v="0.49999999999999994"/>
    <x v="1"/>
  </r>
  <r>
    <x v="2"/>
    <x v="1"/>
    <x v="239"/>
    <x v="1"/>
    <x v="11"/>
    <x v="13"/>
    <x v="1"/>
    <n v="30"/>
    <n v="264"/>
    <x v="1830"/>
    <x v="5381"/>
    <n v="0.49999999999999994"/>
    <x v="1"/>
  </r>
  <r>
    <x v="2"/>
    <x v="1"/>
    <x v="240"/>
    <x v="1"/>
    <x v="11"/>
    <x v="13"/>
    <x v="2"/>
    <n v="30"/>
    <n v="322"/>
    <x v="2185"/>
    <x v="5382"/>
    <n v="0.49999999999999994"/>
    <x v="1"/>
  </r>
  <r>
    <x v="2"/>
    <x v="1"/>
    <x v="241"/>
    <x v="1"/>
    <x v="11"/>
    <x v="13"/>
    <x v="3"/>
    <n v="32"/>
    <n v="196"/>
    <x v="1154"/>
    <x v="5383"/>
    <n v="0.6100000000000001"/>
    <x v="1"/>
  </r>
  <r>
    <x v="2"/>
    <x v="1"/>
    <x v="242"/>
    <x v="1"/>
    <x v="11"/>
    <x v="13"/>
    <x v="4"/>
    <n v="33"/>
    <n v="182"/>
    <x v="1266"/>
    <x v="5384"/>
    <n v="0.44999999999999996"/>
    <x v="1"/>
  </r>
  <r>
    <x v="2"/>
    <x v="1"/>
    <x v="243"/>
    <x v="1"/>
    <x v="11"/>
    <x v="13"/>
    <x v="5"/>
    <n v="38"/>
    <n v="272"/>
    <x v="2893"/>
    <x v="5385"/>
    <n v="0.62000000000000011"/>
    <x v="1"/>
  </r>
  <r>
    <x v="2"/>
    <x v="1"/>
    <x v="244"/>
    <x v="1"/>
    <x v="11"/>
    <x v="13"/>
    <x v="0"/>
    <n v="29"/>
    <n v="233"/>
    <x v="3121"/>
    <x v="5386"/>
    <n v="0.51"/>
    <x v="1"/>
  </r>
  <r>
    <x v="2"/>
    <x v="1"/>
    <x v="245"/>
    <x v="1"/>
    <x v="11"/>
    <x v="13"/>
    <x v="1"/>
    <n v="44"/>
    <n v="271"/>
    <x v="3122"/>
    <x v="5387"/>
    <n v="0.51"/>
    <x v="1"/>
  </r>
  <r>
    <x v="2"/>
    <x v="1"/>
    <x v="246"/>
    <x v="1"/>
    <x v="11"/>
    <x v="13"/>
    <x v="2"/>
    <n v="39"/>
    <n v="314"/>
    <x v="3123"/>
    <x v="5388"/>
    <n v="0.47"/>
    <x v="1"/>
  </r>
  <r>
    <x v="2"/>
    <x v="1"/>
    <x v="247"/>
    <x v="1"/>
    <x v="11"/>
    <x v="13"/>
    <x v="3"/>
    <n v="32"/>
    <n v="162"/>
    <x v="1052"/>
    <x v="5389"/>
    <n v="0.59000000000000008"/>
    <x v="1"/>
  </r>
  <r>
    <x v="2"/>
    <x v="1"/>
    <x v="248"/>
    <x v="1"/>
    <x v="11"/>
    <x v="13"/>
    <x v="4"/>
    <n v="35"/>
    <n v="143"/>
    <x v="1750"/>
    <x v="5390"/>
    <n v="0.44999999999999996"/>
    <x v="1"/>
  </r>
  <r>
    <x v="2"/>
    <x v="1"/>
    <x v="249"/>
    <x v="1"/>
    <x v="11"/>
    <x v="13"/>
    <x v="5"/>
    <n v="40"/>
    <n v="232"/>
    <x v="2241"/>
    <x v="5391"/>
    <n v="0.67000000000000015"/>
    <x v="1"/>
  </r>
  <r>
    <x v="2"/>
    <x v="1"/>
    <x v="250"/>
    <x v="1"/>
    <x v="11"/>
    <x v="13"/>
    <x v="0"/>
    <n v="40"/>
    <n v="209"/>
    <x v="3056"/>
    <x v="5392"/>
    <n v="0.49999999999999994"/>
    <x v="1"/>
  </r>
  <r>
    <x v="2"/>
    <x v="1"/>
    <x v="251"/>
    <x v="1"/>
    <x v="11"/>
    <x v="13"/>
    <x v="1"/>
    <n v="33"/>
    <n v="213"/>
    <x v="3023"/>
    <x v="5393"/>
    <n v="0.47"/>
    <x v="1"/>
  </r>
  <r>
    <x v="2"/>
    <x v="1"/>
    <x v="252"/>
    <x v="1"/>
    <x v="11"/>
    <x v="13"/>
    <x v="2"/>
    <n v="40"/>
    <n v="203"/>
    <x v="1850"/>
    <x v="5394"/>
    <n v="0.51"/>
    <x v="1"/>
  </r>
  <r>
    <x v="2"/>
    <x v="1"/>
    <x v="253"/>
    <x v="1"/>
    <x v="11"/>
    <x v="13"/>
    <x v="3"/>
    <n v="40"/>
    <n v="136"/>
    <x v="1311"/>
    <x v="5395"/>
    <n v="0.57000000000000006"/>
    <x v="1"/>
  </r>
  <r>
    <x v="2"/>
    <x v="1"/>
    <x v="254"/>
    <x v="1"/>
    <x v="11"/>
    <x v="13"/>
    <x v="4"/>
    <n v="39"/>
    <n v="120"/>
    <x v="2809"/>
    <x v="5396"/>
    <n v="0.42999999999999994"/>
    <x v="1"/>
  </r>
  <r>
    <x v="2"/>
    <x v="1"/>
    <x v="255"/>
    <x v="1"/>
    <x v="11"/>
    <x v="13"/>
    <x v="5"/>
    <n v="30"/>
    <n v="219"/>
    <x v="3124"/>
    <x v="5397"/>
    <n v="0.62000000000000011"/>
    <x v="1"/>
  </r>
  <r>
    <x v="2"/>
    <x v="1"/>
    <x v="256"/>
    <x v="1"/>
    <x v="11"/>
    <x v="13"/>
    <x v="0"/>
    <n v="28"/>
    <n v="201"/>
    <x v="3125"/>
    <x v="2561"/>
    <n v="0.52"/>
    <x v="1"/>
  </r>
  <r>
    <x v="2"/>
    <x v="1"/>
    <x v="257"/>
    <x v="1"/>
    <x v="11"/>
    <x v="13"/>
    <x v="1"/>
    <n v="25"/>
    <n v="178"/>
    <x v="3126"/>
    <x v="5398"/>
    <n v="0.48"/>
    <x v="1"/>
  </r>
  <r>
    <x v="2"/>
    <x v="1"/>
    <x v="258"/>
    <x v="1"/>
    <x v="11"/>
    <x v="13"/>
    <x v="2"/>
    <n v="27"/>
    <n v="163"/>
    <x v="3127"/>
    <x v="5399"/>
    <n v="0.48"/>
    <x v="1"/>
  </r>
  <r>
    <x v="2"/>
    <x v="1"/>
    <x v="259"/>
    <x v="1"/>
    <x v="11"/>
    <x v="13"/>
    <x v="3"/>
    <n v="30"/>
    <n v="131"/>
    <x v="3128"/>
    <x v="5400"/>
    <n v="0.60000000000000009"/>
    <x v="1"/>
  </r>
  <r>
    <x v="2"/>
    <x v="1"/>
    <x v="260"/>
    <x v="1"/>
    <x v="11"/>
    <x v="13"/>
    <x v="4"/>
    <n v="28"/>
    <n v="109"/>
    <x v="1989"/>
    <x v="5401"/>
    <n v="0.43999999999999995"/>
    <x v="1"/>
  </r>
  <r>
    <x v="2"/>
    <x v="1"/>
    <x v="261"/>
    <x v="1"/>
    <x v="11"/>
    <x v="13"/>
    <x v="5"/>
    <n v="29"/>
    <n v="179"/>
    <x v="3129"/>
    <x v="5402"/>
    <n v="0.67000000000000015"/>
    <x v="1"/>
  </r>
  <r>
    <x v="2"/>
    <x v="1"/>
    <x v="262"/>
    <x v="1"/>
    <x v="11"/>
    <x v="13"/>
    <x v="0"/>
    <n v="24"/>
    <n v="203"/>
    <x v="1809"/>
    <x v="2789"/>
    <n v="0.48"/>
    <x v="1"/>
  </r>
  <r>
    <x v="2"/>
    <x v="1"/>
    <x v="263"/>
    <x v="1"/>
    <x v="11"/>
    <x v="13"/>
    <x v="1"/>
    <n v="21"/>
    <n v="223"/>
    <x v="3130"/>
    <x v="5403"/>
    <n v="0.48999999999999994"/>
    <x v="1"/>
  </r>
  <r>
    <x v="2"/>
    <x v="1"/>
    <x v="264"/>
    <x v="1"/>
    <x v="11"/>
    <x v="13"/>
    <x v="2"/>
    <n v="37"/>
    <n v="204"/>
    <x v="2123"/>
    <x v="5404"/>
    <n v="0.47"/>
    <x v="1"/>
  </r>
  <r>
    <x v="2"/>
    <x v="1"/>
    <x v="265"/>
    <x v="1"/>
    <x v="11"/>
    <x v="13"/>
    <x v="3"/>
    <n v="38"/>
    <n v="157"/>
    <x v="3131"/>
    <x v="5405"/>
    <n v="0.62000000000000011"/>
    <x v="1"/>
  </r>
  <r>
    <x v="2"/>
    <x v="1"/>
    <x v="266"/>
    <x v="1"/>
    <x v="11"/>
    <x v="13"/>
    <x v="4"/>
    <n v="43"/>
    <n v="140"/>
    <x v="3132"/>
    <x v="5406"/>
    <n v="0.45999999999999996"/>
    <x v="1"/>
  </r>
  <r>
    <x v="2"/>
    <x v="1"/>
    <x v="267"/>
    <x v="1"/>
    <x v="11"/>
    <x v="13"/>
    <x v="5"/>
    <n v="43"/>
    <n v="202"/>
    <x v="2323"/>
    <x v="5407"/>
    <n v="0.66000000000000014"/>
    <x v="1"/>
  </r>
  <r>
    <x v="2"/>
    <x v="1"/>
    <x v="268"/>
    <x v="1"/>
    <x v="11"/>
    <x v="13"/>
    <x v="0"/>
    <n v="39"/>
    <n v="248"/>
    <x v="2991"/>
    <x v="5408"/>
    <n v="0.48"/>
    <x v="1"/>
  </r>
  <r>
    <x v="2"/>
    <x v="1"/>
    <x v="269"/>
    <x v="1"/>
    <x v="11"/>
    <x v="13"/>
    <x v="1"/>
    <n v="37"/>
    <n v="264"/>
    <x v="3133"/>
    <x v="5409"/>
    <n v="0.48999999999999994"/>
    <x v="1"/>
  </r>
  <r>
    <x v="2"/>
    <x v="1"/>
    <x v="270"/>
    <x v="1"/>
    <x v="11"/>
    <x v="13"/>
    <x v="2"/>
    <n v="44"/>
    <n v="210"/>
    <x v="889"/>
    <x v="5410"/>
    <n v="0.51"/>
    <x v="1"/>
  </r>
  <r>
    <x v="2"/>
    <x v="1"/>
    <x v="271"/>
    <x v="1"/>
    <x v="11"/>
    <x v="13"/>
    <x v="3"/>
    <n v="44"/>
    <n v="176"/>
    <x v="1083"/>
    <x v="5411"/>
    <n v="0.60000000000000009"/>
    <x v="1"/>
  </r>
  <r>
    <x v="2"/>
    <x v="1"/>
    <x v="272"/>
    <x v="1"/>
    <x v="11"/>
    <x v="13"/>
    <x v="4"/>
    <n v="38"/>
    <n v="160"/>
    <x v="1160"/>
    <x v="5412"/>
    <n v="0.47"/>
    <x v="1"/>
  </r>
  <r>
    <x v="2"/>
    <x v="1"/>
    <x v="273"/>
    <x v="1"/>
    <x v="11"/>
    <x v="13"/>
    <x v="5"/>
    <n v="49"/>
    <n v="225"/>
    <x v="982"/>
    <x v="5413"/>
    <n v="0.63000000000000012"/>
    <x v="1"/>
  </r>
  <r>
    <x v="0"/>
    <x v="0"/>
    <x v="274"/>
    <x v="1"/>
    <x v="11"/>
    <x v="13"/>
    <x v="0"/>
    <n v="27"/>
    <n v="140"/>
    <x v="1053"/>
    <x v="5414"/>
    <n v="0.44"/>
    <x v="1"/>
  </r>
  <r>
    <x v="0"/>
    <x v="0"/>
    <x v="275"/>
    <x v="1"/>
    <x v="11"/>
    <x v="13"/>
    <x v="1"/>
    <n v="23"/>
    <n v="70"/>
    <x v="2058"/>
    <x v="5415"/>
    <n v="0.41"/>
    <x v="1"/>
  </r>
  <r>
    <x v="0"/>
    <x v="0"/>
    <x v="276"/>
    <x v="1"/>
    <x v="11"/>
    <x v="13"/>
    <x v="2"/>
    <n v="19"/>
    <n v="74"/>
    <x v="1428"/>
    <x v="5416"/>
    <n v="0.38999999999999996"/>
    <x v="1"/>
  </r>
  <r>
    <x v="0"/>
    <x v="0"/>
    <x v="277"/>
    <x v="1"/>
    <x v="11"/>
    <x v="13"/>
    <x v="3"/>
    <n v="22"/>
    <n v="23"/>
    <x v="3134"/>
    <x v="5417"/>
    <n v="0.43000000000000005"/>
    <x v="1"/>
  </r>
  <r>
    <x v="2"/>
    <x v="1"/>
    <x v="350"/>
    <x v="1"/>
    <x v="13"/>
    <x v="15"/>
    <x v="4"/>
    <n v="31"/>
    <n v="114"/>
    <x v="3135"/>
    <x v="5418"/>
    <n v="0.41"/>
    <x v="1"/>
  </r>
  <r>
    <x v="2"/>
    <x v="1"/>
    <x v="351"/>
    <x v="1"/>
    <x v="13"/>
    <x v="15"/>
    <x v="5"/>
    <n v="24"/>
    <n v="152"/>
    <x v="2498"/>
    <x v="5419"/>
    <n v="0.59000000000000008"/>
    <x v="1"/>
  </r>
  <r>
    <x v="2"/>
    <x v="1"/>
    <x v="352"/>
    <x v="1"/>
    <x v="13"/>
    <x v="15"/>
    <x v="0"/>
    <n v="16"/>
    <n v="206"/>
    <x v="3136"/>
    <x v="5420"/>
    <n v="0.47"/>
    <x v="1"/>
  </r>
  <r>
    <x v="2"/>
    <x v="1"/>
    <x v="353"/>
    <x v="1"/>
    <x v="13"/>
    <x v="15"/>
    <x v="1"/>
    <n v="26"/>
    <n v="192"/>
    <x v="1952"/>
    <x v="5421"/>
    <n v="0.42"/>
    <x v="1"/>
  </r>
  <r>
    <x v="2"/>
    <x v="1"/>
    <x v="354"/>
    <x v="1"/>
    <x v="13"/>
    <x v="15"/>
    <x v="2"/>
    <n v="26"/>
    <n v="136"/>
    <x v="1625"/>
    <x v="4962"/>
    <n v="0.43999999999999995"/>
    <x v="1"/>
  </r>
  <r>
    <x v="2"/>
    <x v="1"/>
    <x v="355"/>
    <x v="1"/>
    <x v="13"/>
    <x v="15"/>
    <x v="3"/>
    <n v="24"/>
    <n v="113"/>
    <x v="2392"/>
    <x v="5422"/>
    <n v="0.54"/>
    <x v="1"/>
  </r>
  <r>
    <x v="2"/>
    <x v="1"/>
    <x v="356"/>
    <x v="1"/>
    <x v="13"/>
    <x v="15"/>
    <x v="4"/>
    <n v="29"/>
    <n v="85"/>
    <x v="3137"/>
    <x v="5423"/>
    <n v="0.38999999999999996"/>
    <x v="1"/>
  </r>
  <r>
    <x v="2"/>
    <x v="1"/>
    <x v="357"/>
    <x v="1"/>
    <x v="13"/>
    <x v="15"/>
    <x v="5"/>
    <n v="27"/>
    <n v="144"/>
    <x v="2295"/>
    <x v="5424"/>
    <n v="0.57000000000000006"/>
    <x v="1"/>
  </r>
  <r>
    <x v="2"/>
    <x v="1"/>
    <x v="358"/>
    <x v="1"/>
    <x v="13"/>
    <x v="15"/>
    <x v="0"/>
    <n v="23"/>
    <n v="194"/>
    <x v="3138"/>
    <x v="5425"/>
    <n v="0.48999999999999994"/>
    <x v="1"/>
  </r>
  <r>
    <x v="2"/>
    <x v="1"/>
    <x v="359"/>
    <x v="1"/>
    <x v="13"/>
    <x v="15"/>
    <x v="1"/>
    <n v="32"/>
    <n v="194"/>
    <x v="2368"/>
    <x v="5426"/>
    <n v="0.47"/>
    <x v="1"/>
  </r>
  <r>
    <x v="2"/>
    <x v="1"/>
    <x v="360"/>
    <x v="1"/>
    <x v="13"/>
    <x v="15"/>
    <x v="2"/>
    <n v="20"/>
    <n v="144"/>
    <x v="1477"/>
    <x v="3199"/>
    <n v="0.51"/>
    <x v="1"/>
  </r>
  <r>
    <x v="2"/>
    <x v="1"/>
    <x v="361"/>
    <x v="1"/>
    <x v="13"/>
    <x v="15"/>
    <x v="3"/>
    <n v="23"/>
    <n v="116"/>
    <x v="2130"/>
    <x v="5427"/>
    <n v="0.6100000000000001"/>
    <x v="1"/>
  </r>
  <r>
    <x v="2"/>
    <x v="1"/>
    <x v="362"/>
    <x v="1"/>
    <x v="13"/>
    <x v="15"/>
    <x v="4"/>
    <n v="28"/>
    <n v="88"/>
    <x v="1173"/>
    <x v="5428"/>
    <n v="0.45999999999999996"/>
    <x v="1"/>
  </r>
  <r>
    <x v="2"/>
    <x v="1"/>
    <x v="363"/>
    <x v="1"/>
    <x v="13"/>
    <x v="15"/>
    <x v="5"/>
    <n v="26"/>
    <n v="120"/>
    <x v="1320"/>
    <x v="5429"/>
    <n v="0.66000000000000014"/>
    <x v="1"/>
  </r>
  <r>
    <x v="2"/>
    <x v="1"/>
    <x v="364"/>
    <x v="1"/>
    <x v="13"/>
    <x v="15"/>
    <x v="0"/>
    <n v="15"/>
    <n v="215"/>
    <x v="2502"/>
    <x v="4865"/>
    <n v="0.52"/>
    <x v="1"/>
  </r>
  <r>
    <x v="2"/>
    <x v="1"/>
    <x v="365"/>
    <x v="1"/>
    <x v="13"/>
    <x v="15"/>
    <x v="1"/>
    <n v="16"/>
    <n v="202"/>
    <x v="2060"/>
    <x v="5430"/>
    <n v="0.47"/>
    <x v="1"/>
  </r>
  <r>
    <x v="2"/>
    <x v="1"/>
    <x v="366"/>
    <x v="1"/>
    <x v="13"/>
    <x v="15"/>
    <x v="2"/>
    <n v="11"/>
    <n v="152"/>
    <x v="1608"/>
    <x v="5431"/>
    <n v="0.47"/>
    <x v="1"/>
  </r>
  <r>
    <x v="2"/>
    <x v="1"/>
    <x v="367"/>
    <x v="1"/>
    <x v="13"/>
    <x v="15"/>
    <x v="3"/>
    <n v="15"/>
    <n v="116"/>
    <x v="1667"/>
    <x v="5432"/>
    <n v="0.60000000000000009"/>
    <x v="1"/>
  </r>
  <r>
    <x v="2"/>
    <x v="1"/>
    <x v="368"/>
    <x v="1"/>
    <x v="13"/>
    <x v="15"/>
    <x v="4"/>
    <n v="19"/>
    <n v="88"/>
    <x v="1608"/>
    <x v="4835"/>
    <n v="0.42"/>
    <x v="1"/>
  </r>
  <r>
    <x v="2"/>
    <x v="1"/>
    <x v="369"/>
    <x v="1"/>
    <x v="13"/>
    <x v="15"/>
    <x v="5"/>
    <n v="14"/>
    <n v="165"/>
    <x v="3139"/>
    <x v="5433"/>
    <n v="0.67000000000000015"/>
    <x v="1"/>
  </r>
  <r>
    <x v="2"/>
    <x v="1"/>
    <x v="370"/>
    <x v="1"/>
    <x v="13"/>
    <x v="15"/>
    <x v="0"/>
    <n v="7"/>
    <n v="224"/>
    <x v="2415"/>
    <x v="5434"/>
    <n v="0.47"/>
    <x v="1"/>
  </r>
  <r>
    <x v="2"/>
    <x v="1"/>
    <x v="371"/>
    <x v="1"/>
    <x v="13"/>
    <x v="15"/>
    <x v="1"/>
    <n v="16"/>
    <n v="218"/>
    <x v="1995"/>
    <x v="5435"/>
    <n v="0.48999999999999994"/>
    <x v="1"/>
  </r>
  <r>
    <x v="2"/>
    <x v="1"/>
    <x v="372"/>
    <x v="1"/>
    <x v="13"/>
    <x v="15"/>
    <x v="2"/>
    <n v="11"/>
    <n v="190"/>
    <x v="3140"/>
    <x v="5436"/>
    <n v="0.52"/>
    <x v="1"/>
  </r>
  <r>
    <x v="2"/>
    <x v="1"/>
    <x v="373"/>
    <x v="1"/>
    <x v="13"/>
    <x v="15"/>
    <x v="3"/>
    <n v="26"/>
    <n v="165"/>
    <x v="2037"/>
    <x v="5437"/>
    <n v="0.6100000000000001"/>
    <x v="1"/>
  </r>
  <r>
    <x v="2"/>
    <x v="1"/>
    <x v="374"/>
    <x v="1"/>
    <x v="13"/>
    <x v="15"/>
    <x v="4"/>
    <n v="39"/>
    <n v="132"/>
    <x v="1182"/>
    <x v="5438"/>
    <n v="0.42"/>
    <x v="1"/>
  </r>
  <r>
    <x v="2"/>
    <x v="1"/>
    <x v="375"/>
    <x v="1"/>
    <x v="13"/>
    <x v="15"/>
    <x v="5"/>
    <n v="36"/>
    <n v="263"/>
    <x v="1542"/>
    <x v="5439"/>
    <n v="0.66000000000000014"/>
    <x v="1"/>
  </r>
  <r>
    <x v="2"/>
    <x v="1"/>
    <x v="376"/>
    <x v="1"/>
    <x v="13"/>
    <x v="15"/>
    <x v="0"/>
    <n v="30"/>
    <n v="225"/>
    <x v="2389"/>
    <x v="5440"/>
    <n v="0.48"/>
    <x v="1"/>
  </r>
  <r>
    <x v="2"/>
    <x v="1"/>
    <x v="377"/>
    <x v="1"/>
    <x v="13"/>
    <x v="15"/>
    <x v="1"/>
    <n v="35"/>
    <n v="233"/>
    <x v="3011"/>
    <x v="5441"/>
    <n v="0.47"/>
    <x v="1"/>
  </r>
  <r>
    <x v="2"/>
    <x v="1"/>
    <x v="378"/>
    <x v="1"/>
    <x v="13"/>
    <x v="15"/>
    <x v="2"/>
    <n v="35"/>
    <n v="228"/>
    <x v="2950"/>
    <x v="5442"/>
    <n v="0.51"/>
    <x v="1"/>
  </r>
  <r>
    <x v="2"/>
    <x v="1"/>
    <x v="379"/>
    <x v="1"/>
    <x v="13"/>
    <x v="15"/>
    <x v="3"/>
    <n v="31"/>
    <n v="210"/>
    <x v="1313"/>
    <x v="5443"/>
    <n v="0.60000000000000009"/>
    <x v="1"/>
  </r>
  <r>
    <x v="2"/>
    <x v="1"/>
    <x v="380"/>
    <x v="1"/>
    <x v="13"/>
    <x v="15"/>
    <x v="4"/>
    <n v="38"/>
    <n v="165"/>
    <x v="3141"/>
    <x v="5444"/>
    <n v="0.47"/>
    <x v="1"/>
  </r>
  <r>
    <x v="2"/>
    <x v="1"/>
    <x v="381"/>
    <x v="1"/>
    <x v="13"/>
    <x v="15"/>
    <x v="5"/>
    <n v="36"/>
    <n v="280"/>
    <x v="2240"/>
    <x v="5445"/>
    <n v="0.64000000000000012"/>
    <x v="1"/>
  </r>
  <r>
    <x v="2"/>
    <x v="1"/>
    <x v="382"/>
    <x v="1"/>
    <x v="13"/>
    <x v="15"/>
    <x v="0"/>
    <n v="31"/>
    <n v="256"/>
    <x v="1221"/>
    <x v="5446"/>
    <n v="0.52999999999999992"/>
    <x v="1"/>
  </r>
  <r>
    <x v="2"/>
    <x v="1"/>
    <x v="383"/>
    <x v="1"/>
    <x v="13"/>
    <x v="15"/>
    <x v="1"/>
    <n v="37"/>
    <n v="264"/>
    <x v="3133"/>
    <x v="5447"/>
    <n v="0.54999999999999993"/>
    <x v="1"/>
  </r>
  <r>
    <x v="2"/>
    <x v="1"/>
    <x v="384"/>
    <x v="1"/>
    <x v="13"/>
    <x v="15"/>
    <x v="2"/>
    <n v="31"/>
    <n v="322"/>
    <x v="864"/>
    <x v="5448"/>
    <n v="0.55999999999999994"/>
    <x v="1"/>
  </r>
  <r>
    <x v="2"/>
    <x v="1"/>
    <x v="385"/>
    <x v="1"/>
    <x v="13"/>
    <x v="15"/>
    <x v="3"/>
    <n v="36"/>
    <n v="196"/>
    <x v="822"/>
    <x v="5449"/>
    <n v="0.67000000000000015"/>
    <x v="1"/>
  </r>
  <r>
    <x v="2"/>
    <x v="1"/>
    <x v="386"/>
    <x v="1"/>
    <x v="13"/>
    <x v="15"/>
    <x v="4"/>
    <n v="35"/>
    <n v="179"/>
    <x v="3142"/>
    <x v="5450"/>
    <n v="0.52"/>
    <x v="1"/>
  </r>
  <r>
    <x v="2"/>
    <x v="1"/>
    <x v="387"/>
    <x v="1"/>
    <x v="13"/>
    <x v="15"/>
    <x v="5"/>
    <n v="47"/>
    <n v="280"/>
    <x v="2903"/>
    <x v="5451"/>
    <n v="0.70000000000000018"/>
    <x v="1"/>
  </r>
  <r>
    <x v="2"/>
    <x v="1"/>
    <x v="388"/>
    <x v="1"/>
    <x v="13"/>
    <x v="15"/>
    <x v="0"/>
    <n v="27"/>
    <n v="233"/>
    <x v="3143"/>
    <x v="5452"/>
    <n v="0.54999999999999993"/>
    <x v="1"/>
  </r>
  <r>
    <x v="2"/>
    <x v="1"/>
    <x v="389"/>
    <x v="1"/>
    <x v="13"/>
    <x v="15"/>
    <x v="1"/>
    <n v="39"/>
    <n v="233"/>
    <x v="3144"/>
    <x v="5453"/>
    <n v="0.53999999999999992"/>
    <x v="1"/>
  </r>
  <r>
    <x v="2"/>
    <x v="1"/>
    <x v="390"/>
    <x v="1"/>
    <x v="13"/>
    <x v="15"/>
    <x v="2"/>
    <n v="36"/>
    <n v="278"/>
    <x v="3145"/>
    <x v="5454"/>
    <n v="0.52999999999999992"/>
    <x v="1"/>
  </r>
  <r>
    <x v="2"/>
    <x v="1"/>
    <x v="391"/>
    <x v="1"/>
    <x v="13"/>
    <x v="15"/>
    <x v="3"/>
    <n v="37"/>
    <n v="140"/>
    <x v="3146"/>
    <x v="5455"/>
    <n v="0.64000000000000012"/>
    <x v="1"/>
  </r>
  <r>
    <x v="2"/>
    <x v="1"/>
    <x v="392"/>
    <x v="1"/>
    <x v="13"/>
    <x v="15"/>
    <x v="4"/>
    <n v="42"/>
    <n v="140"/>
    <x v="1129"/>
    <x v="5456"/>
    <n v="0.49999999999999994"/>
    <x v="1"/>
  </r>
  <r>
    <x v="2"/>
    <x v="1"/>
    <x v="393"/>
    <x v="1"/>
    <x v="13"/>
    <x v="15"/>
    <x v="5"/>
    <n v="39"/>
    <n v="203"/>
    <x v="2090"/>
    <x v="5457"/>
    <n v="0.71000000000000019"/>
    <x v="1"/>
  </r>
  <r>
    <x v="2"/>
    <x v="1"/>
    <x v="394"/>
    <x v="1"/>
    <x v="13"/>
    <x v="15"/>
    <x v="0"/>
    <n v="38"/>
    <n v="206"/>
    <x v="3005"/>
    <x v="5458"/>
    <n v="0.54999999999999993"/>
    <x v="1"/>
  </r>
  <r>
    <x v="2"/>
    <x v="1"/>
    <x v="395"/>
    <x v="1"/>
    <x v="13"/>
    <x v="15"/>
    <x v="1"/>
    <n v="36"/>
    <n v="173"/>
    <x v="3147"/>
    <x v="5459"/>
    <n v="0.54999999999999993"/>
    <x v="1"/>
  </r>
  <r>
    <x v="2"/>
    <x v="1"/>
    <x v="396"/>
    <x v="1"/>
    <x v="13"/>
    <x v="15"/>
    <x v="2"/>
    <n v="47"/>
    <n v="213"/>
    <x v="968"/>
    <x v="5460"/>
    <n v="0.55999999999999994"/>
    <x v="1"/>
  </r>
  <r>
    <x v="2"/>
    <x v="1"/>
    <x v="397"/>
    <x v="1"/>
    <x v="13"/>
    <x v="15"/>
    <x v="3"/>
    <n v="44"/>
    <n v="105"/>
    <x v="1506"/>
    <x v="5461"/>
    <n v="0.66000000000000014"/>
    <x v="1"/>
  </r>
  <r>
    <x v="2"/>
    <x v="1"/>
    <x v="398"/>
    <x v="1"/>
    <x v="13"/>
    <x v="15"/>
    <x v="4"/>
    <n v="35"/>
    <n v="116"/>
    <x v="1066"/>
    <x v="5462"/>
    <n v="0.48"/>
    <x v="1"/>
  </r>
  <r>
    <x v="2"/>
    <x v="1"/>
    <x v="399"/>
    <x v="1"/>
    <x v="13"/>
    <x v="15"/>
    <x v="5"/>
    <n v="26"/>
    <n v="190"/>
    <x v="1254"/>
    <x v="5463"/>
    <n v="0.7200000000000002"/>
    <x v="1"/>
  </r>
  <r>
    <x v="2"/>
    <x v="1"/>
    <x v="400"/>
    <x v="1"/>
    <x v="13"/>
    <x v="15"/>
    <x v="0"/>
    <n v="20"/>
    <n v="184"/>
    <x v="2784"/>
    <x v="5464"/>
    <n v="0.51999999999999991"/>
    <x v="1"/>
  </r>
  <r>
    <x v="2"/>
    <x v="1"/>
    <x v="401"/>
    <x v="1"/>
    <x v="13"/>
    <x v="15"/>
    <x v="1"/>
    <n v="23"/>
    <n v="173"/>
    <x v="3148"/>
    <x v="5465"/>
    <n v="0.54999999999999993"/>
    <x v="1"/>
  </r>
  <r>
    <x v="2"/>
    <x v="1"/>
    <x v="402"/>
    <x v="1"/>
    <x v="13"/>
    <x v="15"/>
    <x v="2"/>
    <n v="24"/>
    <n v="166"/>
    <x v="2696"/>
    <x v="5466"/>
    <n v="0.53999999999999992"/>
    <x v="1"/>
  </r>
  <r>
    <x v="2"/>
    <x v="1"/>
    <x v="403"/>
    <x v="1"/>
    <x v="13"/>
    <x v="15"/>
    <x v="3"/>
    <n v="26"/>
    <n v="98"/>
    <x v="2119"/>
    <x v="5467"/>
    <n v="0.67000000000000015"/>
    <x v="1"/>
  </r>
  <r>
    <x v="2"/>
    <x v="1"/>
    <x v="404"/>
    <x v="1"/>
    <x v="13"/>
    <x v="15"/>
    <x v="4"/>
    <n v="22"/>
    <n v="105"/>
    <x v="3139"/>
    <x v="2518"/>
    <n v="0.48999999999999994"/>
    <x v="1"/>
  </r>
  <r>
    <x v="2"/>
    <x v="1"/>
    <x v="405"/>
    <x v="1"/>
    <x v="13"/>
    <x v="15"/>
    <x v="5"/>
    <n v="26"/>
    <n v="147"/>
    <x v="1299"/>
    <x v="5468"/>
    <n v="0.7200000000000002"/>
    <x v="1"/>
  </r>
  <r>
    <x v="2"/>
    <x v="1"/>
    <x v="406"/>
    <x v="1"/>
    <x v="13"/>
    <x v="15"/>
    <x v="0"/>
    <n v="14"/>
    <n v="188"/>
    <x v="1023"/>
    <x v="5469"/>
    <n v="0.56999999999999995"/>
    <x v="1"/>
  </r>
  <r>
    <x v="2"/>
    <x v="1"/>
    <x v="407"/>
    <x v="1"/>
    <x v="13"/>
    <x v="15"/>
    <x v="1"/>
    <n v="14"/>
    <n v="200"/>
    <x v="1752"/>
    <x v="5470"/>
    <n v="0.51999999999999991"/>
    <x v="1"/>
  </r>
  <r>
    <x v="2"/>
    <x v="1"/>
    <x v="408"/>
    <x v="1"/>
    <x v="13"/>
    <x v="15"/>
    <x v="2"/>
    <n v="33"/>
    <n v="196"/>
    <x v="1829"/>
    <x v="5471"/>
    <n v="0.54999999999999993"/>
    <x v="1"/>
  </r>
  <r>
    <x v="2"/>
    <x v="1"/>
    <x v="409"/>
    <x v="1"/>
    <x v="13"/>
    <x v="15"/>
    <x v="3"/>
    <n v="36"/>
    <n v="135"/>
    <x v="2299"/>
    <x v="5472"/>
    <n v="0.67000000000000015"/>
    <x v="1"/>
  </r>
  <r>
    <x v="2"/>
    <x v="1"/>
    <x v="410"/>
    <x v="1"/>
    <x v="13"/>
    <x v="15"/>
    <x v="4"/>
    <n v="37"/>
    <n v="149"/>
    <x v="3050"/>
    <x v="5473"/>
    <n v="0.48"/>
    <x v="1"/>
  </r>
  <r>
    <x v="2"/>
    <x v="1"/>
    <x v="411"/>
    <x v="1"/>
    <x v="13"/>
    <x v="15"/>
    <x v="5"/>
    <n v="45"/>
    <n v="188"/>
    <x v="2302"/>
    <x v="5474"/>
    <n v="0.69000000000000017"/>
    <x v="1"/>
  </r>
  <r>
    <x v="2"/>
    <x v="1"/>
    <x v="412"/>
    <x v="1"/>
    <x v="13"/>
    <x v="15"/>
    <x v="0"/>
    <n v="46"/>
    <n v="240"/>
    <x v="3149"/>
    <x v="5475"/>
    <n v="0.55999999999999994"/>
    <x v="1"/>
  </r>
  <r>
    <x v="2"/>
    <x v="1"/>
    <x v="413"/>
    <x v="1"/>
    <x v="13"/>
    <x v="15"/>
    <x v="1"/>
    <n v="40"/>
    <n v="248"/>
    <x v="3150"/>
    <x v="5476"/>
    <n v="0.52999999999999992"/>
    <x v="1"/>
  </r>
  <r>
    <x v="2"/>
    <x v="1"/>
    <x v="414"/>
    <x v="1"/>
    <x v="13"/>
    <x v="15"/>
    <x v="2"/>
    <n v="47"/>
    <n v="217"/>
    <x v="1377"/>
    <x v="5477"/>
    <n v="0.53999999999999992"/>
    <x v="1"/>
  </r>
  <r>
    <x v="2"/>
    <x v="1"/>
    <x v="415"/>
    <x v="1"/>
    <x v="13"/>
    <x v="15"/>
    <x v="3"/>
    <n v="52"/>
    <n v="193"/>
    <x v="3151"/>
    <x v="5478"/>
    <n v="0.63000000000000012"/>
    <x v="1"/>
  </r>
  <r>
    <x v="2"/>
    <x v="1"/>
    <x v="416"/>
    <x v="1"/>
    <x v="13"/>
    <x v="15"/>
    <x v="4"/>
    <n v="40"/>
    <n v="155"/>
    <x v="1461"/>
    <x v="2742"/>
    <n v="0.47"/>
    <x v="1"/>
  </r>
  <r>
    <x v="2"/>
    <x v="1"/>
    <x v="417"/>
    <x v="1"/>
    <x v="13"/>
    <x v="15"/>
    <x v="5"/>
    <n v="56"/>
    <n v="225"/>
    <x v="789"/>
    <x v="5479"/>
    <n v="0.7200000000000002"/>
    <x v="1"/>
  </r>
  <r>
    <x v="5"/>
    <x v="0"/>
    <x v="418"/>
    <x v="1"/>
    <x v="13"/>
    <x v="15"/>
    <x v="0"/>
    <n v="27"/>
    <n v="140"/>
    <x v="1053"/>
    <x v="1700"/>
    <n v="0.38999999999999996"/>
    <x v="1"/>
  </r>
  <r>
    <x v="5"/>
    <x v="0"/>
    <x v="419"/>
    <x v="1"/>
    <x v="13"/>
    <x v="15"/>
    <x v="1"/>
    <n v="30"/>
    <n v="88"/>
    <x v="2490"/>
    <x v="5480"/>
    <n v="0.41"/>
    <x v="1"/>
  </r>
  <r>
    <x v="5"/>
    <x v="0"/>
    <x v="420"/>
    <x v="1"/>
    <x v="13"/>
    <x v="15"/>
    <x v="2"/>
    <n v="23"/>
    <n v="83"/>
    <x v="3152"/>
    <x v="5481"/>
    <n v="0.42"/>
    <x v="1"/>
  </r>
  <r>
    <x v="5"/>
    <x v="0"/>
    <x v="421"/>
    <x v="1"/>
    <x v="13"/>
    <x v="15"/>
    <x v="3"/>
    <n v="25"/>
    <n v="30"/>
    <x v="3153"/>
    <x v="5482"/>
    <n v="0.32999999999999996"/>
    <x v="1"/>
  </r>
  <r>
    <x v="2"/>
    <x v="2"/>
    <x v="212"/>
    <x v="4"/>
    <x v="8"/>
    <x v="19"/>
    <x v="3"/>
    <n v="36"/>
    <n v="94"/>
    <x v="1604"/>
    <x v="5483"/>
    <n v="0.37"/>
    <x v="1"/>
  </r>
  <r>
    <x v="2"/>
    <x v="2"/>
    <x v="212"/>
    <x v="4"/>
    <x v="8"/>
    <x v="19"/>
    <x v="4"/>
    <n v="44"/>
    <n v="62"/>
    <x v="1259"/>
    <x v="5484"/>
    <n v="0.24000000000000002"/>
    <x v="1"/>
  </r>
  <r>
    <x v="2"/>
    <x v="2"/>
    <x v="212"/>
    <x v="4"/>
    <x v="8"/>
    <x v="19"/>
    <x v="5"/>
    <n v="33"/>
    <n v="124"/>
    <x v="2454"/>
    <x v="5485"/>
    <n v="0.51"/>
    <x v="1"/>
  </r>
  <r>
    <x v="2"/>
    <x v="2"/>
    <x v="221"/>
    <x v="4"/>
    <x v="8"/>
    <x v="19"/>
    <x v="0"/>
    <n v="35"/>
    <n v="171"/>
    <x v="1919"/>
    <x v="5486"/>
    <n v="0.33999999999999997"/>
    <x v="1"/>
  </r>
  <r>
    <x v="2"/>
    <x v="2"/>
    <x v="221"/>
    <x v="4"/>
    <x v="8"/>
    <x v="19"/>
    <x v="1"/>
    <n v="44"/>
    <n v="124"/>
    <x v="985"/>
    <x v="5487"/>
    <n v="0.31"/>
    <x v="1"/>
  </r>
  <r>
    <x v="2"/>
    <x v="2"/>
    <x v="221"/>
    <x v="4"/>
    <x v="8"/>
    <x v="19"/>
    <x v="2"/>
    <n v="47"/>
    <n v="149"/>
    <x v="3154"/>
    <x v="5488"/>
    <n v="0.32"/>
    <x v="1"/>
  </r>
  <r>
    <x v="2"/>
    <x v="2"/>
    <x v="221"/>
    <x v="4"/>
    <x v="8"/>
    <x v="19"/>
    <x v="3"/>
    <n v="42"/>
    <n v="114"/>
    <x v="2257"/>
    <x v="4752"/>
    <n v="0.35"/>
    <x v="1"/>
  </r>
  <r>
    <x v="2"/>
    <x v="2"/>
    <x v="221"/>
    <x v="4"/>
    <x v="8"/>
    <x v="19"/>
    <x v="4"/>
    <n v="44"/>
    <n v="60"/>
    <x v="2490"/>
    <x v="5489"/>
    <n v="0.26"/>
    <x v="1"/>
  </r>
  <r>
    <x v="2"/>
    <x v="2"/>
    <x v="221"/>
    <x v="4"/>
    <x v="8"/>
    <x v="19"/>
    <x v="5"/>
    <n v="48"/>
    <n v="131"/>
    <x v="1298"/>
    <x v="5490"/>
    <n v="0.47000000000000003"/>
    <x v="1"/>
  </r>
  <r>
    <x v="1"/>
    <x v="2"/>
    <x v="240"/>
    <x v="4"/>
    <x v="8"/>
    <x v="19"/>
    <x v="0"/>
    <n v="47"/>
    <n v="171"/>
    <x v="3098"/>
    <x v="5491"/>
    <n v="0.36"/>
    <x v="1"/>
  </r>
  <r>
    <x v="1"/>
    <x v="2"/>
    <x v="240"/>
    <x v="4"/>
    <x v="8"/>
    <x v="19"/>
    <x v="1"/>
    <n v="51"/>
    <n v="105"/>
    <x v="1018"/>
    <x v="5492"/>
    <n v="0.27"/>
    <x v="1"/>
  </r>
  <r>
    <x v="1"/>
    <x v="2"/>
    <x v="240"/>
    <x v="4"/>
    <x v="8"/>
    <x v="19"/>
    <x v="2"/>
    <n v="49"/>
    <n v="132"/>
    <x v="1829"/>
    <x v="4762"/>
    <n v="0.33999999999999997"/>
    <x v="1"/>
  </r>
  <r>
    <x v="1"/>
    <x v="2"/>
    <x v="240"/>
    <x v="4"/>
    <x v="8"/>
    <x v="19"/>
    <x v="3"/>
    <n v="41"/>
    <n v="90"/>
    <x v="2820"/>
    <x v="3141"/>
    <n v="0.35"/>
    <x v="1"/>
  </r>
  <r>
    <x v="1"/>
    <x v="2"/>
    <x v="240"/>
    <x v="4"/>
    <x v="8"/>
    <x v="19"/>
    <x v="4"/>
    <n v="47"/>
    <n v="60"/>
    <x v="3155"/>
    <x v="5493"/>
    <n v="0.22"/>
    <x v="1"/>
  </r>
  <r>
    <x v="1"/>
    <x v="2"/>
    <x v="240"/>
    <x v="4"/>
    <x v="8"/>
    <x v="19"/>
    <x v="5"/>
    <n v="57"/>
    <n v="113"/>
    <x v="3156"/>
    <x v="5494"/>
    <n v="0.5"/>
    <x v="1"/>
  </r>
  <r>
    <x v="1"/>
    <x v="2"/>
    <x v="271"/>
    <x v="4"/>
    <x v="8"/>
    <x v="19"/>
    <x v="0"/>
    <n v="44"/>
    <n v="201"/>
    <x v="3157"/>
    <x v="5495"/>
    <n v="0.32999999999999996"/>
    <x v="1"/>
  </r>
  <r>
    <x v="1"/>
    <x v="2"/>
    <x v="271"/>
    <x v="4"/>
    <x v="8"/>
    <x v="19"/>
    <x v="1"/>
    <n v="46"/>
    <n v="132"/>
    <x v="3158"/>
    <x v="5496"/>
    <n v="0.28000000000000003"/>
    <x v="1"/>
  </r>
  <r>
    <x v="1"/>
    <x v="2"/>
    <x v="271"/>
    <x v="4"/>
    <x v="8"/>
    <x v="19"/>
    <x v="2"/>
    <n v="46"/>
    <n v="132"/>
    <x v="3158"/>
    <x v="5497"/>
    <n v="0.36"/>
    <x v="1"/>
  </r>
  <r>
    <x v="1"/>
    <x v="2"/>
    <x v="271"/>
    <x v="4"/>
    <x v="8"/>
    <x v="19"/>
    <x v="3"/>
    <n v="39"/>
    <n v="107"/>
    <x v="3159"/>
    <x v="5498"/>
    <n v="0.33999999999999997"/>
    <x v="1"/>
  </r>
  <r>
    <x v="1"/>
    <x v="2"/>
    <x v="271"/>
    <x v="4"/>
    <x v="8"/>
    <x v="19"/>
    <x v="4"/>
    <n v="42"/>
    <n v="68"/>
    <x v="2062"/>
    <x v="3712"/>
    <n v="0.25"/>
    <x v="1"/>
  </r>
  <r>
    <x v="1"/>
    <x v="2"/>
    <x v="271"/>
    <x v="4"/>
    <x v="8"/>
    <x v="19"/>
    <x v="5"/>
    <n v="48"/>
    <n v="173"/>
    <x v="2010"/>
    <x v="5499"/>
    <n v="0.47000000000000003"/>
    <x v="1"/>
  </r>
  <r>
    <x v="1"/>
    <x v="2"/>
    <x v="301"/>
    <x v="4"/>
    <x v="8"/>
    <x v="19"/>
    <x v="0"/>
    <n v="50"/>
    <n v="272"/>
    <x v="3160"/>
    <x v="5500"/>
    <n v="0.32"/>
    <x v="1"/>
  </r>
  <r>
    <x v="1"/>
    <x v="2"/>
    <x v="301"/>
    <x v="4"/>
    <x v="8"/>
    <x v="19"/>
    <x v="1"/>
    <n v="53"/>
    <n v="224"/>
    <x v="3161"/>
    <x v="5501"/>
    <n v="0.28999999999999998"/>
    <x v="1"/>
  </r>
  <r>
    <x v="1"/>
    <x v="2"/>
    <x v="301"/>
    <x v="4"/>
    <x v="8"/>
    <x v="19"/>
    <x v="2"/>
    <n v="60"/>
    <n v="238"/>
    <x v="3162"/>
    <x v="5410"/>
    <n v="0.32999999999999996"/>
    <x v="1"/>
  </r>
  <r>
    <x v="1"/>
    <x v="2"/>
    <x v="301"/>
    <x v="4"/>
    <x v="8"/>
    <x v="19"/>
    <x v="3"/>
    <n v="66"/>
    <n v="196"/>
    <x v="1113"/>
    <x v="5409"/>
    <n v="0.37"/>
    <x v="1"/>
  </r>
  <r>
    <x v="1"/>
    <x v="2"/>
    <x v="301"/>
    <x v="4"/>
    <x v="8"/>
    <x v="19"/>
    <x v="4"/>
    <n v="71"/>
    <n v="153"/>
    <x v="3163"/>
    <x v="5502"/>
    <n v="0.22"/>
    <x v="1"/>
  </r>
  <r>
    <x v="1"/>
    <x v="2"/>
    <x v="301"/>
    <x v="4"/>
    <x v="8"/>
    <x v="19"/>
    <x v="5"/>
    <n v="74"/>
    <n v="248"/>
    <x v="3164"/>
    <x v="5503"/>
    <n v="0.47000000000000003"/>
    <x v="1"/>
  </r>
  <r>
    <x v="1"/>
    <x v="2"/>
    <x v="330"/>
    <x v="4"/>
    <x v="8"/>
    <x v="19"/>
    <x v="0"/>
    <n v="68"/>
    <n v="297"/>
    <x v="3165"/>
    <x v="5504"/>
    <n v="0.37"/>
    <x v="1"/>
  </r>
  <r>
    <x v="1"/>
    <x v="2"/>
    <x v="330"/>
    <x v="4"/>
    <x v="8"/>
    <x v="19"/>
    <x v="1"/>
    <n v="74"/>
    <n v="263"/>
    <x v="3166"/>
    <x v="5505"/>
    <n v="0.28000000000000003"/>
    <x v="1"/>
  </r>
  <r>
    <x v="1"/>
    <x v="2"/>
    <x v="330"/>
    <x v="4"/>
    <x v="8"/>
    <x v="19"/>
    <x v="2"/>
    <n v="72"/>
    <n v="238"/>
    <x v="3167"/>
    <x v="5506"/>
    <n v="0.33999999999999997"/>
    <x v="1"/>
  </r>
  <r>
    <x v="1"/>
    <x v="2"/>
    <x v="330"/>
    <x v="4"/>
    <x v="8"/>
    <x v="19"/>
    <x v="3"/>
    <n v="59"/>
    <n v="186"/>
    <x v="3168"/>
    <x v="5507"/>
    <n v="0.32999999999999996"/>
    <x v="1"/>
  </r>
  <r>
    <x v="1"/>
    <x v="2"/>
    <x v="330"/>
    <x v="4"/>
    <x v="8"/>
    <x v="19"/>
    <x v="4"/>
    <n v="68"/>
    <n v="208"/>
    <x v="3169"/>
    <x v="5508"/>
    <n v="0.22"/>
    <x v="1"/>
  </r>
  <r>
    <x v="1"/>
    <x v="2"/>
    <x v="330"/>
    <x v="4"/>
    <x v="8"/>
    <x v="19"/>
    <x v="5"/>
    <n v="75"/>
    <n v="195"/>
    <x v="3170"/>
    <x v="5509"/>
    <n v="0.47000000000000003"/>
    <x v="1"/>
  </r>
  <r>
    <x v="1"/>
    <x v="2"/>
    <x v="362"/>
    <x v="4"/>
    <x v="8"/>
    <x v="19"/>
    <x v="0"/>
    <n v="68"/>
    <n v="255"/>
    <x v="3171"/>
    <x v="5510"/>
    <n v="0.36"/>
    <x v="1"/>
  </r>
  <r>
    <x v="1"/>
    <x v="2"/>
    <x v="362"/>
    <x v="4"/>
    <x v="8"/>
    <x v="19"/>
    <x v="1"/>
    <n v="60"/>
    <n v="272"/>
    <x v="2929"/>
    <x v="5511"/>
    <n v="0.27"/>
    <x v="1"/>
  </r>
  <r>
    <x v="1"/>
    <x v="2"/>
    <x v="362"/>
    <x v="4"/>
    <x v="8"/>
    <x v="19"/>
    <x v="2"/>
    <n v="62"/>
    <n v="231"/>
    <x v="3172"/>
    <x v="5512"/>
    <n v="0.32999999999999996"/>
    <x v="1"/>
  </r>
  <r>
    <x v="1"/>
    <x v="2"/>
    <x v="362"/>
    <x v="4"/>
    <x v="8"/>
    <x v="19"/>
    <x v="3"/>
    <n v="64"/>
    <n v="147"/>
    <x v="1811"/>
    <x v="5513"/>
    <n v="0.32999999999999996"/>
    <x v="1"/>
  </r>
  <r>
    <x v="1"/>
    <x v="2"/>
    <x v="362"/>
    <x v="4"/>
    <x v="8"/>
    <x v="19"/>
    <x v="4"/>
    <n v="63"/>
    <n v="166"/>
    <x v="3173"/>
    <x v="5514"/>
    <n v="0.24000000000000002"/>
    <x v="1"/>
  </r>
  <r>
    <x v="1"/>
    <x v="2"/>
    <x v="362"/>
    <x v="4"/>
    <x v="8"/>
    <x v="19"/>
    <x v="5"/>
    <n v="60"/>
    <n v="96"/>
    <x v="2762"/>
    <x v="1426"/>
    <n v="0.49"/>
    <x v="1"/>
  </r>
  <r>
    <x v="1"/>
    <x v="2"/>
    <x v="394"/>
    <x v="4"/>
    <x v="8"/>
    <x v="19"/>
    <x v="0"/>
    <n v="44"/>
    <n v="155"/>
    <x v="2506"/>
    <x v="5515"/>
    <n v="0.37"/>
    <x v="1"/>
  </r>
  <r>
    <x v="1"/>
    <x v="2"/>
    <x v="394"/>
    <x v="4"/>
    <x v="8"/>
    <x v="19"/>
    <x v="1"/>
    <n v="45"/>
    <n v="150"/>
    <x v="2389"/>
    <x v="5516"/>
    <n v="0.31"/>
    <x v="1"/>
  </r>
  <r>
    <x v="1"/>
    <x v="2"/>
    <x v="394"/>
    <x v="4"/>
    <x v="8"/>
    <x v="19"/>
    <x v="2"/>
    <n v="39"/>
    <n v="96"/>
    <x v="1618"/>
    <x v="5517"/>
    <n v="0.32999999999999996"/>
    <x v="1"/>
  </r>
  <r>
    <x v="1"/>
    <x v="2"/>
    <x v="394"/>
    <x v="4"/>
    <x v="8"/>
    <x v="19"/>
    <x v="3"/>
    <n v="44"/>
    <n v="78"/>
    <x v="1944"/>
    <x v="5518"/>
    <n v="0.37"/>
    <x v="1"/>
  </r>
  <r>
    <x v="1"/>
    <x v="2"/>
    <x v="394"/>
    <x v="4"/>
    <x v="8"/>
    <x v="19"/>
    <x v="4"/>
    <n v="54"/>
    <n v="94"/>
    <x v="1197"/>
    <x v="5519"/>
    <n v="0.23"/>
    <x v="1"/>
  </r>
  <r>
    <x v="1"/>
    <x v="2"/>
    <x v="394"/>
    <x v="4"/>
    <x v="8"/>
    <x v="19"/>
    <x v="5"/>
    <n v="42"/>
    <n v="99"/>
    <x v="1464"/>
    <x v="5520"/>
    <n v="0.49"/>
    <x v="1"/>
  </r>
  <r>
    <x v="1"/>
    <x v="2"/>
    <x v="423"/>
    <x v="4"/>
    <x v="8"/>
    <x v="19"/>
    <x v="0"/>
    <n v="39"/>
    <n v="140"/>
    <x v="1780"/>
    <x v="5521"/>
    <n v="0.37"/>
    <x v="1"/>
  </r>
  <r>
    <x v="1"/>
    <x v="2"/>
    <x v="423"/>
    <x v="4"/>
    <x v="8"/>
    <x v="19"/>
    <x v="1"/>
    <n v="43"/>
    <n v="190"/>
    <x v="3174"/>
    <x v="5522"/>
    <n v="0.28999999999999998"/>
    <x v="1"/>
  </r>
  <r>
    <x v="1"/>
    <x v="2"/>
    <x v="423"/>
    <x v="4"/>
    <x v="8"/>
    <x v="19"/>
    <x v="2"/>
    <n v="43"/>
    <n v="128"/>
    <x v="1188"/>
    <x v="5523"/>
    <n v="0.33999999999999997"/>
    <x v="1"/>
  </r>
  <r>
    <x v="1"/>
    <x v="2"/>
    <x v="423"/>
    <x v="4"/>
    <x v="8"/>
    <x v="19"/>
    <x v="3"/>
    <n v="40"/>
    <n v="120"/>
    <x v="1287"/>
    <x v="4634"/>
    <n v="0.35"/>
    <x v="1"/>
  </r>
  <r>
    <x v="1"/>
    <x v="2"/>
    <x v="423"/>
    <x v="4"/>
    <x v="8"/>
    <x v="19"/>
    <x v="4"/>
    <n v="47"/>
    <n v="116"/>
    <x v="3175"/>
    <x v="5524"/>
    <n v="0.22"/>
    <x v="1"/>
  </r>
  <r>
    <x v="1"/>
    <x v="2"/>
    <x v="423"/>
    <x v="4"/>
    <x v="8"/>
    <x v="19"/>
    <x v="5"/>
    <n v="53"/>
    <n v="140"/>
    <x v="3176"/>
    <x v="5525"/>
    <n v="0.52"/>
    <x v="1"/>
  </r>
  <r>
    <x v="1"/>
    <x v="2"/>
    <x v="454"/>
    <x v="4"/>
    <x v="8"/>
    <x v="19"/>
    <x v="0"/>
    <n v="41"/>
    <n v="188"/>
    <x v="945"/>
    <x v="5526"/>
    <n v="0.33999999999999997"/>
    <x v="1"/>
  </r>
  <r>
    <x v="1"/>
    <x v="2"/>
    <x v="454"/>
    <x v="4"/>
    <x v="8"/>
    <x v="19"/>
    <x v="1"/>
    <n v="46"/>
    <n v="231"/>
    <x v="3042"/>
    <x v="5527"/>
    <n v="0.32"/>
    <x v="1"/>
  </r>
  <r>
    <x v="1"/>
    <x v="2"/>
    <x v="454"/>
    <x v="4"/>
    <x v="8"/>
    <x v="19"/>
    <x v="2"/>
    <n v="44"/>
    <n v="173"/>
    <x v="1638"/>
    <x v="5528"/>
    <n v="0.37"/>
    <x v="1"/>
  </r>
  <r>
    <x v="1"/>
    <x v="2"/>
    <x v="454"/>
    <x v="4"/>
    <x v="8"/>
    <x v="19"/>
    <x v="3"/>
    <n v="47"/>
    <n v="170"/>
    <x v="3177"/>
    <x v="5529"/>
    <n v="0.33999999999999997"/>
    <x v="1"/>
  </r>
  <r>
    <x v="1"/>
    <x v="2"/>
    <x v="454"/>
    <x v="4"/>
    <x v="8"/>
    <x v="19"/>
    <x v="4"/>
    <n v="58"/>
    <n v="147"/>
    <x v="1497"/>
    <x v="5530"/>
    <n v="0.27"/>
    <x v="1"/>
  </r>
  <r>
    <x v="1"/>
    <x v="2"/>
    <x v="454"/>
    <x v="4"/>
    <x v="8"/>
    <x v="19"/>
    <x v="5"/>
    <n v="66"/>
    <n v="198"/>
    <x v="3178"/>
    <x v="5531"/>
    <n v="0.5"/>
    <x v="1"/>
  </r>
  <r>
    <x v="1"/>
    <x v="2"/>
    <x v="483"/>
    <x v="4"/>
    <x v="8"/>
    <x v="19"/>
    <x v="0"/>
    <n v="58"/>
    <n v="280"/>
    <x v="3179"/>
    <x v="5532"/>
    <n v="0.36"/>
    <x v="1"/>
  </r>
  <r>
    <x v="1"/>
    <x v="2"/>
    <x v="483"/>
    <x v="4"/>
    <x v="8"/>
    <x v="19"/>
    <x v="1"/>
    <n v="55"/>
    <n v="256"/>
    <x v="2904"/>
    <x v="5533"/>
    <n v="0.31"/>
    <x v="1"/>
  </r>
  <r>
    <x v="3"/>
    <x v="2"/>
    <x v="483"/>
    <x v="4"/>
    <x v="8"/>
    <x v="19"/>
    <x v="2"/>
    <n v="64"/>
    <n v="204"/>
    <x v="2888"/>
    <x v="5534"/>
    <n v="0.32999999999999996"/>
    <x v="1"/>
  </r>
  <r>
    <x v="3"/>
    <x v="2"/>
    <x v="483"/>
    <x v="4"/>
    <x v="8"/>
    <x v="19"/>
    <x v="3"/>
    <n v="58"/>
    <n v="204"/>
    <x v="975"/>
    <x v="5535"/>
    <n v="0.33999999999999997"/>
    <x v="1"/>
  </r>
  <r>
    <x v="3"/>
    <x v="2"/>
    <x v="483"/>
    <x v="4"/>
    <x v="8"/>
    <x v="19"/>
    <x v="4"/>
    <n v="64"/>
    <n v="179"/>
    <x v="3180"/>
    <x v="5536"/>
    <n v="0.26"/>
    <x v="1"/>
  </r>
  <r>
    <x v="3"/>
    <x v="2"/>
    <x v="483"/>
    <x v="4"/>
    <x v="8"/>
    <x v="19"/>
    <x v="5"/>
    <n v="64"/>
    <n v="200"/>
    <x v="2982"/>
    <x v="1927"/>
    <n v="0.48"/>
    <x v="1"/>
  </r>
  <r>
    <x v="3"/>
    <x v="0"/>
    <x v="176"/>
    <x v="4"/>
    <x v="8"/>
    <x v="19"/>
    <x v="0"/>
    <n v="30"/>
    <n v="272"/>
    <x v="2757"/>
    <x v="5537"/>
    <n v="0.51"/>
    <x v="1"/>
  </r>
  <r>
    <x v="3"/>
    <x v="0"/>
    <x v="176"/>
    <x v="4"/>
    <x v="8"/>
    <x v="19"/>
    <x v="1"/>
    <n v="36"/>
    <n v="221"/>
    <x v="2246"/>
    <x v="5538"/>
    <n v="0.39999999999999997"/>
    <x v="1"/>
  </r>
  <r>
    <x v="3"/>
    <x v="0"/>
    <x v="176"/>
    <x v="4"/>
    <x v="8"/>
    <x v="19"/>
    <x v="2"/>
    <n v="26"/>
    <n v="202"/>
    <x v="2417"/>
    <x v="5539"/>
    <n v="0.28999999999999998"/>
    <x v="1"/>
  </r>
  <r>
    <x v="3"/>
    <x v="0"/>
    <x v="176"/>
    <x v="4"/>
    <x v="8"/>
    <x v="19"/>
    <x v="3"/>
    <n v="30"/>
    <n v="170"/>
    <x v="2047"/>
    <x v="4651"/>
    <n v="0.37"/>
    <x v="1"/>
  </r>
  <r>
    <x v="3"/>
    <x v="0"/>
    <x v="176"/>
    <x v="4"/>
    <x v="8"/>
    <x v="19"/>
    <x v="4"/>
    <n v="36"/>
    <n v="193"/>
    <x v="3181"/>
    <x v="5540"/>
    <n v="0.41"/>
    <x v="1"/>
  </r>
  <r>
    <x v="3"/>
    <x v="0"/>
    <x v="176"/>
    <x v="4"/>
    <x v="8"/>
    <x v="19"/>
    <x v="5"/>
    <n v="35"/>
    <n v="221"/>
    <x v="3182"/>
    <x v="5541"/>
    <n v="0.55000000000000004"/>
    <x v="1"/>
  </r>
  <r>
    <x v="3"/>
    <x v="0"/>
    <x v="205"/>
    <x v="4"/>
    <x v="8"/>
    <x v="19"/>
    <x v="0"/>
    <n v="36"/>
    <n v="288"/>
    <x v="1799"/>
    <x v="5542"/>
    <n v="0.47000000000000003"/>
    <x v="1"/>
  </r>
  <r>
    <x v="3"/>
    <x v="0"/>
    <x v="205"/>
    <x v="4"/>
    <x v="8"/>
    <x v="19"/>
    <x v="1"/>
    <n v="31"/>
    <n v="165"/>
    <x v="3183"/>
    <x v="5543"/>
    <n v="0.41"/>
    <x v="1"/>
  </r>
  <r>
    <x v="3"/>
    <x v="0"/>
    <x v="205"/>
    <x v="4"/>
    <x v="8"/>
    <x v="19"/>
    <x v="2"/>
    <n v="23"/>
    <n v="204"/>
    <x v="3184"/>
    <x v="5544"/>
    <n v="0.32"/>
    <x v="1"/>
  </r>
  <r>
    <x v="0"/>
    <x v="2"/>
    <x v="698"/>
    <x v="4"/>
    <x v="18"/>
    <x v="22"/>
    <x v="3"/>
    <n v="28"/>
    <n v="64"/>
    <x v="1565"/>
    <x v="5545"/>
    <n v="0.41"/>
    <x v="1"/>
  </r>
  <r>
    <x v="0"/>
    <x v="2"/>
    <x v="698"/>
    <x v="4"/>
    <x v="18"/>
    <x v="22"/>
    <x v="4"/>
    <n v="29"/>
    <n v="39"/>
    <x v="1577"/>
    <x v="5546"/>
    <n v="0.45"/>
    <x v="1"/>
  </r>
  <r>
    <x v="0"/>
    <x v="2"/>
    <x v="698"/>
    <x v="4"/>
    <x v="18"/>
    <x v="22"/>
    <x v="5"/>
    <n v="30"/>
    <n v="107"/>
    <x v="3185"/>
    <x v="5547"/>
    <n v="0.36"/>
    <x v="1"/>
  </r>
  <r>
    <x v="0"/>
    <x v="2"/>
    <x v="228"/>
    <x v="4"/>
    <x v="18"/>
    <x v="22"/>
    <x v="0"/>
    <n v="30"/>
    <n v="162"/>
    <x v="2299"/>
    <x v="5548"/>
    <n v="0.38"/>
    <x v="1"/>
  </r>
  <r>
    <x v="0"/>
    <x v="2"/>
    <x v="228"/>
    <x v="4"/>
    <x v="18"/>
    <x v="22"/>
    <x v="1"/>
    <n v="35"/>
    <n v="98"/>
    <x v="3186"/>
    <x v="5549"/>
    <n v="0.41"/>
    <x v="1"/>
  </r>
  <r>
    <x v="0"/>
    <x v="2"/>
    <x v="228"/>
    <x v="4"/>
    <x v="18"/>
    <x v="22"/>
    <x v="2"/>
    <n v="43"/>
    <n v="112"/>
    <x v="2129"/>
    <x v="4201"/>
    <n v="0.41"/>
    <x v="1"/>
  </r>
  <r>
    <x v="0"/>
    <x v="2"/>
    <x v="228"/>
    <x v="4"/>
    <x v="18"/>
    <x v="22"/>
    <x v="3"/>
    <n v="38"/>
    <n v="78"/>
    <x v="2401"/>
    <x v="5550"/>
    <n v="0.38999999999999996"/>
    <x v="1"/>
  </r>
  <r>
    <x v="0"/>
    <x v="2"/>
    <x v="228"/>
    <x v="4"/>
    <x v="18"/>
    <x v="22"/>
    <x v="4"/>
    <n v="43"/>
    <n v="33"/>
    <x v="3187"/>
    <x v="4409"/>
    <n v="0.42000000000000004"/>
    <x v="1"/>
  </r>
  <r>
    <x v="0"/>
    <x v="2"/>
    <x v="228"/>
    <x v="4"/>
    <x v="18"/>
    <x v="22"/>
    <x v="5"/>
    <n v="35"/>
    <n v="102"/>
    <x v="2469"/>
    <x v="5551"/>
    <n v="0.36"/>
    <x v="1"/>
  </r>
  <r>
    <x v="0"/>
    <x v="2"/>
    <x v="247"/>
    <x v="4"/>
    <x v="18"/>
    <x v="22"/>
    <x v="0"/>
    <n v="38"/>
    <n v="147"/>
    <x v="1513"/>
    <x v="5552"/>
    <n v="0.37"/>
    <x v="1"/>
  </r>
  <r>
    <x v="0"/>
    <x v="2"/>
    <x v="247"/>
    <x v="4"/>
    <x v="18"/>
    <x v="22"/>
    <x v="1"/>
    <n v="44"/>
    <n v="85"/>
    <x v="2142"/>
    <x v="3192"/>
    <n v="0.41"/>
    <x v="1"/>
  </r>
  <r>
    <x v="0"/>
    <x v="2"/>
    <x v="247"/>
    <x v="4"/>
    <x v="18"/>
    <x v="22"/>
    <x v="2"/>
    <n v="41"/>
    <n v="114"/>
    <x v="1242"/>
    <x v="5553"/>
    <n v="0.37"/>
    <x v="1"/>
  </r>
  <r>
    <x v="0"/>
    <x v="2"/>
    <x v="247"/>
    <x v="4"/>
    <x v="18"/>
    <x v="22"/>
    <x v="3"/>
    <n v="32"/>
    <n v="68"/>
    <x v="1569"/>
    <x v="5554"/>
    <n v="0.42"/>
    <x v="1"/>
  </r>
  <r>
    <x v="0"/>
    <x v="2"/>
    <x v="247"/>
    <x v="4"/>
    <x v="18"/>
    <x v="22"/>
    <x v="4"/>
    <n v="40"/>
    <n v="40"/>
    <x v="3188"/>
    <x v="5555"/>
    <n v="0.42000000000000004"/>
    <x v="1"/>
  </r>
  <r>
    <x v="0"/>
    <x v="2"/>
    <x v="247"/>
    <x v="4"/>
    <x v="18"/>
    <x v="22"/>
    <x v="5"/>
    <n v="47"/>
    <n v="90"/>
    <x v="2652"/>
    <x v="5556"/>
    <n v="0.36"/>
    <x v="1"/>
  </r>
  <r>
    <x v="0"/>
    <x v="2"/>
    <x v="278"/>
    <x v="4"/>
    <x v="18"/>
    <x v="22"/>
    <x v="0"/>
    <n v="39"/>
    <n v="175"/>
    <x v="1288"/>
    <x v="5557"/>
    <n v="0.39999999999999997"/>
    <x v="1"/>
  </r>
  <r>
    <x v="0"/>
    <x v="2"/>
    <x v="278"/>
    <x v="4"/>
    <x v="18"/>
    <x v="22"/>
    <x v="1"/>
    <n v="40"/>
    <n v="105"/>
    <x v="1077"/>
    <x v="1895"/>
    <n v="0.41"/>
    <x v="1"/>
  </r>
  <r>
    <x v="0"/>
    <x v="2"/>
    <x v="278"/>
    <x v="4"/>
    <x v="18"/>
    <x v="22"/>
    <x v="2"/>
    <n v="37"/>
    <n v="109"/>
    <x v="3189"/>
    <x v="5558"/>
    <n v="0.37"/>
    <x v="1"/>
  </r>
  <r>
    <x v="0"/>
    <x v="2"/>
    <x v="278"/>
    <x v="4"/>
    <x v="18"/>
    <x v="22"/>
    <x v="3"/>
    <n v="33"/>
    <n v="85"/>
    <x v="3190"/>
    <x v="5559"/>
    <n v="0.38"/>
    <x v="1"/>
  </r>
  <r>
    <x v="0"/>
    <x v="2"/>
    <x v="278"/>
    <x v="4"/>
    <x v="18"/>
    <x v="22"/>
    <x v="4"/>
    <n v="34"/>
    <n v="54"/>
    <x v="1127"/>
    <x v="5560"/>
    <n v="0.43000000000000005"/>
    <x v="1"/>
  </r>
  <r>
    <x v="0"/>
    <x v="2"/>
    <x v="278"/>
    <x v="4"/>
    <x v="18"/>
    <x v="22"/>
    <x v="5"/>
    <n v="44"/>
    <n v="168"/>
    <x v="1936"/>
    <x v="5561"/>
    <n v="0.35"/>
    <x v="1"/>
  </r>
  <r>
    <x v="0"/>
    <x v="2"/>
    <x v="308"/>
    <x v="4"/>
    <x v="18"/>
    <x v="22"/>
    <x v="0"/>
    <n v="37"/>
    <n v="233"/>
    <x v="3191"/>
    <x v="5562"/>
    <n v="0.37"/>
    <x v="1"/>
  </r>
  <r>
    <x v="0"/>
    <x v="2"/>
    <x v="308"/>
    <x v="4"/>
    <x v="18"/>
    <x v="22"/>
    <x v="1"/>
    <n v="45"/>
    <n v="221"/>
    <x v="2956"/>
    <x v="5563"/>
    <n v="0.41"/>
    <x v="1"/>
  </r>
  <r>
    <x v="0"/>
    <x v="2"/>
    <x v="308"/>
    <x v="4"/>
    <x v="18"/>
    <x v="22"/>
    <x v="2"/>
    <n v="58"/>
    <n v="208"/>
    <x v="2319"/>
    <x v="5564"/>
    <n v="0.37"/>
    <x v="1"/>
  </r>
  <r>
    <x v="0"/>
    <x v="2"/>
    <x v="308"/>
    <x v="4"/>
    <x v="18"/>
    <x v="22"/>
    <x v="3"/>
    <n v="61"/>
    <n v="184"/>
    <x v="3192"/>
    <x v="5565"/>
    <n v="0.41"/>
    <x v="1"/>
  </r>
  <r>
    <x v="0"/>
    <x v="2"/>
    <x v="308"/>
    <x v="4"/>
    <x v="18"/>
    <x v="22"/>
    <x v="4"/>
    <n v="68"/>
    <n v="128"/>
    <x v="3041"/>
    <x v="5566"/>
    <n v="0.46"/>
    <x v="1"/>
  </r>
  <r>
    <x v="0"/>
    <x v="2"/>
    <x v="308"/>
    <x v="4"/>
    <x v="18"/>
    <x v="22"/>
    <x v="5"/>
    <n v="82"/>
    <n v="231"/>
    <x v="3193"/>
    <x v="5567"/>
    <n v="0.37"/>
    <x v="1"/>
  </r>
  <r>
    <x v="0"/>
    <x v="2"/>
    <x v="337"/>
    <x v="4"/>
    <x v="18"/>
    <x v="22"/>
    <x v="0"/>
    <n v="60"/>
    <n v="272"/>
    <x v="2929"/>
    <x v="5568"/>
    <n v="0.37"/>
    <x v="1"/>
  </r>
  <r>
    <x v="0"/>
    <x v="2"/>
    <x v="337"/>
    <x v="4"/>
    <x v="18"/>
    <x v="22"/>
    <x v="1"/>
    <n v="60"/>
    <n v="224"/>
    <x v="882"/>
    <x v="5569"/>
    <n v="0.38"/>
    <x v="1"/>
  </r>
  <r>
    <x v="0"/>
    <x v="2"/>
    <x v="337"/>
    <x v="4"/>
    <x v="18"/>
    <x v="22"/>
    <x v="2"/>
    <n v="62"/>
    <n v="208"/>
    <x v="1405"/>
    <x v="5570"/>
    <n v="0.38"/>
    <x v="1"/>
  </r>
  <r>
    <x v="0"/>
    <x v="2"/>
    <x v="337"/>
    <x v="4"/>
    <x v="18"/>
    <x v="22"/>
    <x v="3"/>
    <n v="65"/>
    <n v="187"/>
    <x v="3194"/>
    <x v="5571"/>
    <n v="0.42"/>
    <x v="1"/>
  </r>
  <r>
    <x v="0"/>
    <x v="2"/>
    <x v="337"/>
    <x v="4"/>
    <x v="18"/>
    <x v="22"/>
    <x v="4"/>
    <n v="72"/>
    <n v="210"/>
    <x v="1394"/>
    <x v="3814"/>
    <n v="0.43000000000000005"/>
    <x v="1"/>
  </r>
  <r>
    <x v="0"/>
    <x v="2"/>
    <x v="337"/>
    <x v="4"/>
    <x v="18"/>
    <x v="22"/>
    <x v="5"/>
    <n v="82"/>
    <n v="186"/>
    <x v="3195"/>
    <x v="5572"/>
    <n v="0.32999999999999996"/>
    <x v="1"/>
  </r>
  <r>
    <x v="0"/>
    <x v="2"/>
    <x v="369"/>
    <x v="4"/>
    <x v="18"/>
    <x v="22"/>
    <x v="0"/>
    <n v="67"/>
    <n v="272"/>
    <x v="3196"/>
    <x v="5573"/>
    <n v="0.39999999999999997"/>
    <x v="1"/>
  </r>
  <r>
    <x v="0"/>
    <x v="2"/>
    <x v="369"/>
    <x v="4"/>
    <x v="18"/>
    <x v="22"/>
    <x v="1"/>
    <n v="53"/>
    <n v="240"/>
    <x v="3197"/>
    <x v="5574"/>
    <n v="0.42"/>
    <x v="1"/>
  </r>
  <r>
    <x v="0"/>
    <x v="2"/>
    <x v="369"/>
    <x v="4"/>
    <x v="18"/>
    <x v="22"/>
    <x v="2"/>
    <n v="53"/>
    <n v="215"/>
    <x v="3198"/>
    <x v="5575"/>
    <n v="0.37"/>
    <x v="1"/>
  </r>
  <r>
    <x v="0"/>
    <x v="2"/>
    <x v="369"/>
    <x v="4"/>
    <x v="18"/>
    <x v="22"/>
    <x v="3"/>
    <n v="52"/>
    <n v="136"/>
    <x v="3199"/>
    <x v="5576"/>
    <n v="0.38999999999999996"/>
    <x v="1"/>
  </r>
  <r>
    <x v="0"/>
    <x v="2"/>
    <x v="369"/>
    <x v="4"/>
    <x v="18"/>
    <x v="22"/>
    <x v="4"/>
    <n v="51"/>
    <n v="132"/>
    <x v="3200"/>
    <x v="5577"/>
    <n v="0.45"/>
    <x v="1"/>
  </r>
  <r>
    <x v="0"/>
    <x v="2"/>
    <x v="369"/>
    <x v="4"/>
    <x v="18"/>
    <x v="22"/>
    <x v="5"/>
    <n v="55"/>
    <n v="80"/>
    <x v="1953"/>
    <x v="5578"/>
    <n v="0.33999999999999997"/>
    <x v="1"/>
  </r>
  <r>
    <x v="0"/>
    <x v="2"/>
    <x v="401"/>
    <x v="4"/>
    <x v="18"/>
    <x v="22"/>
    <x v="0"/>
    <n v="35"/>
    <n v="149"/>
    <x v="3201"/>
    <x v="5579"/>
    <n v="0.42"/>
    <x v="1"/>
  </r>
  <r>
    <x v="0"/>
    <x v="2"/>
    <x v="401"/>
    <x v="4"/>
    <x v="18"/>
    <x v="22"/>
    <x v="1"/>
    <n v="43"/>
    <n v="153"/>
    <x v="3202"/>
    <x v="5580"/>
    <n v="0.38999999999999996"/>
    <x v="1"/>
  </r>
  <r>
    <x v="0"/>
    <x v="2"/>
    <x v="401"/>
    <x v="4"/>
    <x v="18"/>
    <x v="22"/>
    <x v="2"/>
    <n v="34"/>
    <n v="78"/>
    <x v="2468"/>
    <x v="5581"/>
    <n v="0.39999999999999997"/>
    <x v="1"/>
  </r>
  <r>
    <x v="0"/>
    <x v="2"/>
    <x v="401"/>
    <x v="4"/>
    <x v="18"/>
    <x v="22"/>
    <x v="3"/>
    <n v="37"/>
    <n v="70"/>
    <x v="3087"/>
    <x v="5582"/>
    <n v="0.39999999999999997"/>
    <x v="1"/>
  </r>
  <r>
    <x v="0"/>
    <x v="2"/>
    <x v="401"/>
    <x v="4"/>
    <x v="18"/>
    <x v="22"/>
    <x v="4"/>
    <n v="39"/>
    <n v="74"/>
    <x v="2139"/>
    <x v="5583"/>
    <n v="0.47000000000000003"/>
    <x v="1"/>
  </r>
  <r>
    <x v="0"/>
    <x v="2"/>
    <x v="401"/>
    <x v="4"/>
    <x v="18"/>
    <x v="22"/>
    <x v="5"/>
    <n v="33"/>
    <n v="83"/>
    <x v="3203"/>
    <x v="4029"/>
    <n v="0.36"/>
    <x v="1"/>
  </r>
  <r>
    <x v="0"/>
    <x v="2"/>
    <x v="430"/>
    <x v="4"/>
    <x v="18"/>
    <x v="22"/>
    <x v="0"/>
    <n v="28"/>
    <n v="119"/>
    <x v="2165"/>
    <x v="5584"/>
    <n v="0.39999999999999997"/>
    <x v="1"/>
  </r>
  <r>
    <x v="0"/>
    <x v="2"/>
    <x v="430"/>
    <x v="4"/>
    <x v="18"/>
    <x v="22"/>
    <x v="1"/>
    <n v="39"/>
    <n v="173"/>
    <x v="3204"/>
    <x v="5585"/>
    <n v="0.38"/>
    <x v="1"/>
  </r>
  <r>
    <x v="0"/>
    <x v="2"/>
    <x v="430"/>
    <x v="4"/>
    <x v="18"/>
    <x v="22"/>
    <x v="2"/>
    <n v="39"/>
    <n v="119"/>
    <x v="1510"/>
    <x v="4756"/>
    <n v="0.42"/>
    <x v="1"/>
  </r>
  <r>
    <x v="0"/>
    <x v="2"/>
    <x v="430"/>
    <x v="4"/>
    <x v="18"/>
    <x v="22"/>
    <x v="3"/>
    <n v="31"/>
    <n v="101"/>
    <x v="3205"/>
    <x v="5586"/>
    <n v="0.37"/>
    <x v="1"/>
  </r>
  <r>
    <x v="0"/>
    <x v="2"/>
    <x v="430"/>
    <x v="4"/>
    <x v="18"/>
    <x v="22"/>
    <x v="4"/>
    <n v="42"/>
    <n v="105"/>
    <x v="1692"/>
    <x v="5587"/>
    <n v="0.47000000000000003"/>
    <x v="1"/>
  </r>
  <r>
    <x v="0"/>
    <x v="2"/>
    <x v="430"/>
    <x v="4"/>
    <x v="18"/>
    <x v="22"/>
    <x v="5"/>
    <n v="40"/>
    <n v="109"/>
    <x v="3206"/>
    <x v="5588"/>
    <n v="0.32"/>
    <x v="1"/>
  </r>
  <r>
    <x v="0"/>
    <x v="2"/>
    <x v="461"/>
    <x v="4"/>
    <x v="18"/>
    <x v="22"/>
    <x v="0"/>
    <n v="34"/>
    <n v="173"/>
    <x v="3207"/>
    <x v="3104"/>
    <n v="0.42"/>
    <x v="1"/>
  </r>
  <r>
    <x v="0"/>
    <x v="2"/>
    <x v="461"/>
    <x v="4"/>
    <x v="18"/>
    <x v="22"/>
    <x v="1"/>
    <n v="34"/>
    <n v="221"/>
    <x v="3008"/>
    <x v="5589"/>
    <n v="0.37"/>
    <x v="1"/>
  </r>
  <r>
    <x v="0"/>
    <x v="2"/>
    <x v="461"/>
    <x v="4"/>
    <x v="18"/>
    <x v="22"/>
    <x v="2"/>
    <n v="33"/>
    <n v="143"/>
    <x v="1770"/>
    <x v="5590"/>
    <n v="0.38999999999999996"/>
    <x v="1"/>
  </r>
  <r>
    <x v="0"/>
    <x v="2"/>
    <x v="461"/>
    <x v="4"/>
    <x v="18"/>
    <x v="22"/>
    <x v="3"/>
    <n v="36"/>
    <n v="144"/>
    <x v="1052"/>
    <x v="5591"/>
    <n v="0.38999999999999996"/>
    <x v="1"/>
  </r>
  <r>
    <x v="0"/>
    <x v="2"/>
    <x v="461"/>
    <x v="4"/>
    <x v="18"/>
    <x v="22"/>
    <x v="4"/>
    <n v="56"/>
    <n v="136"/>
    <x v="2074"/>
    <x v="5592"/>
    <n v="0.44"/>
    <x v="1"/>
  </r>
  <r>
    <x v="0"/>
    <x v="2"/>
    <x v="461"/>
    <x v="4"/>
    <x v="18"/>
    <x v="22"/>
    <x v="5"/>
    <n v="60"/>
    <n v="176"/>
    <x v="846"/>
    <x v="5593"/>
    <n v="0.32999999999999996"/>
    <x v="1"/>
  </r>
  <r>
    <x v="0"/>
    <x v="2"/>
    <x v="490"/>
    <x v="4"/>
    <x v="18"/>
    <x v="22"/>
    <x v="0"/>
    <n v="49"/>
    <n v="248"/>
    <x v="1897"/>
    <x v="5594"/>
    <n v="0.39999999999999997"/>
    <x v="1"/>
  </r>
  <r>
    <x v="0"/>
    <x v="2"/>
    <x v="490"/>
    <x v="4"/>
    <x v="18"/>
    <x v="22"/>
    <x v="1"/>
    <n v="54"/>
    <n v="225"/>
    <x v="795"/>
    <x v="5595"/>
    <n v="0.41"/>
    <x v="1"/>
  </r>
  <r>
    <x v="2"/>
    <x v="2"/>
    <x v="490"/>
    <x v="4"/>
    <x v="18"/>
    <x v="22"/>
    <x v="2"/>
    <n v="53"/>
    <n v="165"/>
    <x v="2293"/>
    <x v="5596"/>
    <n v="0.39999999999999997"/>
    <x v="1"/>
  </r>
  <r>
    <x v="2"/>
    <x v="2"/>
    <x v="490"/>
    <x v="4"/>
    <x v="18"/>
    <x v="22"/>
    <x v="3"/>
    <n v="51"/>
    <n v="176"/>
    <x v="3040"/>
    <x v="5597"/>
    <n v="0.38999999999999996"/>
    <x v="1"/>
  </r>
  <r>
    <x v="2"/>
    <x v="2"/>
    <x v="490"/>
    <x v="4"/>
    <x v="18"/>
    <x v="22"/>
    <x v="4"/>
    <n v="59"/>
    <n v="157"/>
    <x v="3208"/>
    <x v="5598"/>
    <n v="0.42000000000000004"/>
    <x v="1"/>
  </r>
  <r>
    <x v="2"/>
    <x v="2"/>
    <x v="490"/>
    <x v="4"/>
    <x v="18"/>
    <x v="22"/>
    <x v="5"/>
    <n v="65"/>
    <n v="190"/>
    <x v="969"/>
    <x v="5599"/>
    <n v="0.35"/>
    <x v="1"/>
  </r>
  <r>
    <x v="2"/>
    <x v="0"/>
    <x v="183"/>
    <x v="4"/>
    <x v="18"/>
    <x v="22"/>
    <x v="0"/>
    <n v="23"/>
    <n v="233"/>
    <x v="3209"/>
    <x v="5600"/>
    <n v="0.52"/>
    <x v="1"/>
  </r>
  <r>
    <x v="2"/>
    <x v="0"/>
    <x v="183"/>
    <x v="4"/>
    <x v="18"/>
    <x v="22"/>
    <x v="1"/>
    <n v="28"/>
    <n v="187"/>
    <x v="1078"/>
    <x v="5601"/>
    <n v="0.47"/>
    <x v="1"/>
  </r>
  <r>
    <x v="2"/>
    <x v="0"/>
    <x v="183"/>
    <x v="4"/>
    <x v="18"/>
    <x v="22"/>
    <x v="2"/>
    <n v="18"/>
    <n v="176"/>
    <x v="2094"/>
    <x v="5602"/>
    <n v="0.32"/>
    <x v="1"/>
  </r>
  <r>
    <x v="2"/>
    <x v="0"/>
    <x v="183"/>
    <x v="4"/>
    <x v="18"/>
    <x v="22"/>
    <x v="3"/>
    <n v="21"/>
    <n v="136"/>
    <x v="2062"/>
    <x v="5603"/>
    <n v="0.42"/>
    <x v="1"/>
  </r>
  <r>
    <x v="2"/>
    <x v="0"/>
    <x v="183"/>
    <x v="4"/>
    <x v="18"/>
    <x v="22"/>
    <x v="4"/>
    <n v="30"/>
    <n v="140"/>
    <x v="1077"/>
    <x v="5604"/>
    <n v="0.44999999999999996"/>
    <x v="1"/>
  </r>
  <r>
    <x v="2"/>
    <x v="0"/>
    <x v="183"/>
    <x v="4"/>
    <x v="18"/>
    <x v="22"/>
    <x v="5"/>
    <n v="25"/>
    <n v="193"/>
    <x v="3210"/>
    <x v="5605"/>
    <n v="0.58000000000000007"/>
    <x v="1"/>
  </r>
  <r>
    <x v="2"/>
    <x v="0"/>
    <x v="212"/>
    <x v="4"/>
    <x v="18"/>
    <x v="22"/>
    <x v="0"/>
    <n v="26"/>
    <n v="256"/>
    <x v="2216"/>
    <x v="5606"/>
    <n v="0.55000000000000004"/>
    <x v="1"/>
  </r>
  <r>
    <x v="2"/>
    <x v="0"/>
    <x v="212"/>
    <x v="4"/>
    <x v="18"/>
    <x v="22"/>
    <x v="1"/>
    <n v="27"/>
    <n v="153"/>
    <x v="3035"/>
    <x v="5607"/>
    <n v="0.44999999999999996"/>
    <x v="1"/>
  </r>
  <r>
    <x v="2"/>
    <x v="0"/>
    <x v="212"/>
    <x v="4"/>
    <x v="18"/>
    <x v="22"/>
    <x v="2"/>
    <n v="17"/>
    <n v="170"/>
    <x v="1073"/>
    <x v="5608"/>
    <n v="0.36"/>
    <x v="1"/>
  </r>
  <r>
    <x v="3"/>
    <x v="0"/>
    <x v="206"/>
    <x v="2"/>
    <x v="21"/>
    <x v="25"/>
    <x v="3"/>
    <n v="16"/>
    <n v="93"/>
    <x v="2782"/>
    <x v="5609"/>
    <n v="0.42000000000000004"/>
    <x v="1"/>
  </r>
  <r>
    <x v="3"/>
    <x v="0"/>
    <x v="206"/>
    <x v="2"/>
    <x v="21"/>
    <x v="25"/>
    <x v="4"/>
    <n v="28"/>
    <n v="120"/>
    <x v="1597"/>
    <x v="4609"/>
    <n v="0.42"/>
    <x v="1"/>
  </r>
  <r>
    <x v="3"/>
    <x v="0"/>
    <x v="206"/>
    <x v="2"/>
    <x v="21"/>
    <x v="25"/>
    <x v="5"/>
    <n v="18"/>
    <n v="149"/>
    <x v="3211"/>
    <x v="5610"/>
    <n v="0.55000000000000004"/>
    <x v="1"/>
  </r>
  <r>
    <x v="3"/>
    <x v="0"/>
    <x v="215"/>
    <x v="2"/>
    <x v="21"/>
    <x v="25"/>
    <x v="0"/>
    <n v="20"/>
    <n v="228"/>
    <x v="2208"/>
    <x v="5611"/>
    <n v="0.43000000000000005"/>
    <x v="1"/>
  </r>
  <r>
    <x v="3"/>
    <x v="0"/>
    <x v="215"/>
    <x v="2"/>
    <x v="21"/>
    <x v="25"/>
    <x v="1"/>
    <n v="22"/>
    <n v="105"/>
    <x v="3139"/>
    <x v="5612"/>
    <n v="0.39999999999999997"/>
    <x v="1"/>
  </r>
  <r>
    <x v="3"/>
    <x v="0"/>
    <x v="215"/>
    <x v="2"/>
    <x v="21"/>
    <x v="25"/>
    <x v="2"/>
    <n v="16"/>
    <n v="140"/>
    <x v="3059"/>
    <x v="5613"/>
    <n v="0.38999999999999996"/>
    <x v="1"/>
  </r>
  <r>
    <x v="3"/>
    <x v="0"/>
    <x v="215"/>
    <x v="2"/>
    <x v="21"/>
    <x v="25"/>
    <x v="3"/>
    <n v="20"/>
    <n v="75"/>
    <x v="3212"/>
    <x v="5614"/>
    <n v="0.42000000000000004"/>
    <x v="1"/>
  </r>
  <r>
    <x v="3"/>
    <x v="0"/>
    <x v="215"/>
    <x v="2"/>
    <x v="21"/>
    <x v="25"/>
    <x v="4"/>
    <n v="28"/>
    <n v="90"/>
    <x v="2462"/>
    <x v="5615"/>
    <n v="0.39999999999999997"/>
    <x v="1"/>
  </r>
  <r>
    <x v="3"/>
    <x v="0"/>
    <x v="215"/>
    <x v="2"/>
    <x v="21"/>
    <x v="25"/>
    <x v="5"/>
    <n v="21"/>
    <n v="140"/>
    <x v="1454"/>
    <x v="4769"/>
    <n v="0.57000000000000006"/>
    <x v="1"/>
  </r>
  <r>
    <x v="3"/>
    <x v="0"/>
    <x v="234"/>
    <x v="2"/>
    <x v="21"/>
    <x v="25"/>
    <x v="0"/>
    <n v="20"/>
    <n v="194"/>
    <x v="3213"/>
    <x v="5616"/>
    <n v="0.46"/>
    <x v="1"/>
  </r>
  <r>
    <x v="3"/>
    <x v="0"/>
    <x v="234"/>
    <x v="2"/>
    <x v="21"/>
    <x v="25"/>
    <x v="1"/>
    <n v="20"/>
    <n v="111"/>
    <x v="2738"/>
    <x v="5617"/>
    <n v="0.37"/>
    <x v="1"/>
  </r>
  <r>
    <x v="3"/>
    <x v="0"/>
    <x v="234"/>
    <x v="2"/>
    <x v="21"/>
    <x v="25"/>
    <x v="2"/>
    <n v="10"/>
    <n v="107"/>
    <x v="3214"/>
    <x v="5618"/>
    <n v="0.41"/>
    <x v="1"/>
  </r>
  <r>
    <x v="3"/>
    <x v="0"/>
    <x v="234"/>
    <x v="2"/>
    <x v="21"/>
    <x v="25"/>
    <x v="3"/>
    <n v="14"/>
    <n v="75"/>
    <x v="2041"/>
    <x v="5619"/>
    <n v="0.45"/>
    <x v="1"/>
  </r>
  <r>
    <x v="3"/>
    <x v="0"/>
    <x v="234"/>
    <x v="2"/>
    <x v="21"/>
    <x v="25"/>
    <x v="4"/>
    <n v="24"/>
    <n v="88"/>
    <x v="1004"/>
    <x v="5620"/>
    <n v="0.38999999999999996"/>
    <x v="1"/>
  </r>
  <r>
    <x v="3"/>
    <x v="0"/>
    <x v="234"/>
    <x v="2"/>
    <x v="21"/>
    <x v="25"/>
    <x v="5"/>
    <n v="20"/>
    <n v="136"/>
    <x v="3215"/>
    <x v="5621"/>
    <n v="0.52"/>
    <x v="1"/>
  </r>
  <r>
    <x v="3"/>
    <x v="0"/>
    <x v="265"/>
    <x v="2"/>
    <x v="21"/>
    <x v="25"/>
    <x v="0"/>
    <n v="27"/>
    <n v="228"/>
    <x v="3216"/>
    <x v="5622"/>
    <n v="0.43000000000000005"/>
    <x v="1"/>
  </r>
  <r>
    <x v="3"/>
    <x v="0"/>
    <x v="265"/>
    <x v="2"/>
    <x v="21"/>
    <x v="25"/>
    <x v="1"/>
    <n v="22"/>
    <n v="128"/>
    <x v="1556"/>
    <x v="5623"/>
    <n v="0.42"/>
    <x v="1"/>
  </r>
  <r>
    <x v="3"/>
    <x v="0"/>
    <x v="265"/>
    <x v="2"/>
    <x v="21"/>
    <x v="25"/>
    <x v="2"/>
    <n v="19"/>
    <n v="109"/>
    <x v="3217"/>
    <x v="5624"/>
    <n v="0.38"/>
    <x v="1"/>
  </r>
  <r>
    <x v="3"/>
    <x v="0"/>
    <x v="265"/>
    <x v="2"/>
    <x v="21"/>
    <x v="25"/>
    <x v="3"/>
    <n v="19"/>
    <n v="94"/>
    <x v="1016"/>
    <x v="5625"/>
    <n v="0.43000000000000005"/>
    <x v="1"/>
  </r>
  <r>
    <x v="3"/>
    <x v="0"/>
    <x v="265"/>
    <x v="2"/>
    <x v="21"/>
    <x v="25"/>
    <x v="4"/>
    <n v="29"/>
    <n v="90"/>
    <x v="3218"/>
    <x v="5626"/>
    <n v="0.42"/>
    <x v="1"/>
  </r>
  <r>
    <x v="3"/>
    <x v="0"/>
    <x v="265"/>
    <x v="2"/>
    <x v="21"/>
    <x v="25"/>
    <x v="5"/>
    <n v="32"/>
    <n v="128"/>
    <x v="1062"/>
    <x v="5627"/>
    <n v="0.57000000000000006"/>
    <x v="1"/>
  </r>
  <r>
    <x v="3"/>
    <x v="0"/>
    <x v="295"/>
    <x v="2"/>
    <x v="21"/>
    <x v="25"/>
    <x v="0"/>
    <n v="21"/>
    <n v="208"/>
    <x v="1716"/>
    <x v="5628"/>
    <n v="0.43000000000000005"/>
    <x v="1"/>
  </r>
  <r>
    <x v="3"/>
    <x v="0"/>
    <x v="295"/>
    <x v="2"/>
    <x v="21"/>
    <x v="25"/>
    <x v="1"/>
    <n v="18"/>
    <n v="132"/>
    <x v="1463"/>
    <x v="5629"/>
    <n v="0.39999999999999997"/>
    <x v="1"/>
  </r>
  <r>
    <x v="3"/>
    <x v="0"/>
    <x v="295"/>
    <x v="2"/>
    <x v="21"/>
    <x v="25"/>
    <x v="2"/>
    <n v="13"/>
    <n v="128"/>
    <x v="2735"/>
    <x v="5630"/>
    <n v="0.37"/>
    <x v="1"/>
  </r>
  <r>
    <x v="3"/>
    <x v="0"/>
    <x v="295"/>
    <x v="2"/>
    <x v="21"/>
    <x v="25"/>
    <x v="3"/>
    <n v="13"/>
    <n v="132"/>
    <x v="2819"/>
    <x v="5631"/>
    <n v="0.43000000000000005"/>
    <x v="1"/>
  </r>
  <r>
    <x v="3"/>
    <x v="0"/>
    <x v="295"/>
    <x v="2"/>
    <x v="21"/>
    <x v="25"/>
    <x v="4"/>
    <n v="24"/>
    <n v="132"/>
    <x v="2094"/>
    <x v="5632"/>
    <n v="0.37"/>
    <x v="1"/>
  </r>
  <r>
    <x v="3"/>
    <x v="0"/>
    <x v="295"/>
    <x v="2"/>
    <x v="21"/>
    <x v="25"/>
    <x v="5"/>
    <n v="32"/>
    <n v="190"/>
    <x v="1160"/>
    <x v="5633"/>
    <n v="0.54"/>
    <x v="1"/>
  </r>
  <r>
    <x v="3"/>
    <x v="0"/>
    <x v="324"/>
    <x v="2"/>
    <x v="21"/>
    <x v="25"/>
    <x v="0"/>
    <n v="28"/>
    <n v="248"/>
    <x v="1367"/>
    <x v="5634"/>
    <n v="0.43000000000000005"/>
    <x v="1"/>
  </r>
  <r>
    <x v="3"/>
    <x v="0"/>
    <x v="324"/>
    <x v="2"/>
    <x v="21"/>
    <x v="25"/>
    <x v="1"/>
    <n v="20"/>
    <n v="182"/>
    <x v="2236"/>
    <x v="5635"/>
    <n v="0.38999999999999996"/>
    <x v="1"/>
  </r>
  <r>
    <x v="3"/>
    <x v="0"/>
    <x v="324"/>
    <x v="2"/>
    <x v="21"/>
    <x v="25"/>
    <x v="2"/>
    <n v="19"/>
    <n v="157"/>
    <x v="3219"/>
    <x v="5636"/>
    <n v="0.38999999999999996"/>
    <x v="1"/>
  </r>
  <r>
    <x v="3"/>
    <x v="0"/>
    <x v="324"/>
    <x v="2"/>
    <x v="21"/>
    <x v="25"/>
    <x v="3"/>
    <n v="16"/>
    <n v="128"/>
    <x v="3220"/>
    <x v="5637"/>
    <n v="0.47000000000000003"/>
    <x v="1"/>
  </r>
  <r>
    <x v="3"/>
    <x v="0"/>
    <x v="324"/>
    <x v="2"/>
    <x v="21"/>
    <x v="25"/>
    <x v="4"/>
    <n v="28"/>
    <n v="140"/>
    <x v="3221"/>
    <x v="5638"/>
    <n v="0.38"/>
    <x v="1"/>
  </r>
  <r>
    <x v="3"/>
    <x v="0"/>
    <x v="324"/>
    <x v="2"/>
    <x v="21"/>
    <x v="25"/>
    <x v="5"/>
    <n v="32"/>
    <n v="204"/>
    <x v="1290"/>
    <x v="5639"/>
    <n v="0.55000000000000004"/>
    <x v="1"/>
  </r>
  <r>
    <x v="3"/>
    <x v="0"/>
    <x v="356"/>
    <x v="2"/>
    <x v="21"/>
    <x v="25"/>
    <x v="0"/>
    <n v="27"/>
    <n v="248"/>
    <x v="1348"/>
    <x v="5640"/>
    <n v="0.47000000000000003"/>
    <x v="1"/>
  </r>
  <r>
    <x v="3"/>
    <x v="0"/>
    <x v="356"/>
    <x v="2"/>
    <x v="21"/>
    <x v="25"/>
    <x v="1"/>
    <n v="28"/>
    <n v="179"/>
    <x v="3222"/>
    <x v="5641"/>
    <n v="0.42"/>
    <x v="1"/>
  </r>
  <r>
    <x v="3"/>
    <x v="0"/>
    <x v="356"/>
    <x v="2"/>
    <x v="21"/>
    <x v="25"/>
    <x v="2"/>
    <n v="23"/>
    <n v="158"/>
    <x v="2370"/>
    <x v="5642"/>
    <n v="0.41"/>
    <x v="1"/>
  </r>
  <r>
    <x v="3"/>
    <x v="0"/>
    <x v="356"/>
    <x v="2"/>
    <x v="21"/>
    <x v="25"/>
    <x v="3"/>
    <n v="14"/>
    <n v="124"/>
    <x v="2746"/>
    <x v="5643"/>
    <n v="0.47000000000000003"/>
    <x v="1"/>
  </r>
  <r>
    <x v="3"/>
    <x v="0"/>
    <x v="356"/>
    <x v="2"/>
    <x v="21"/>
    <x v="25"/>
    <x v="4"/>
    <n v="23"/>
    <n v="109"/>
    <x v="2439"/>
    <x v="5644"/>
    <n v="0.38999999999999996"/>
    <x v="1"/>
  </r>
  <r>
    <x v="3"/>
    <x v="0"/>
    <x v="356"/>
    <x v="2"/>
    <x v="21"/>
    <x v="25"/>
    <x v="5"/>
    <n v="27"/>
    <n v="184"/>
    <x v="1302"/>
    <x v="5645"/>
    <n v="0.57000000000000006"/>
    <x v="1"/>
  </r>
  <r>
    <x v="3"/>
    <x v="0"/>
    <x v="388"/>
    <x v="2"/>
    <x v="21"/>
    <x v="25"/>
    <x v="0"/>
    <n v="23"/>
    <n v="228"/>
    <x v="2404"/>
    <x v="5646"/>
    <n v="0.45"/>
    <x v="1"/>
  </r>
  <r>
    <x v="3"/>
    <x v="0"/>
    <x v="388"/>
    <x v="2"/>
    <x v="21"/>
    <x v="25"/>
    <x v="1"/>
    <n v="19"/>
    <n v="158"/>
    <x v="3071"/>
    <x v="5647"/>
    <n v="0.38"/>
    <x v="1"/>
  </r>
  <r>
    <x v="3"/>
    <x v="0"/>
    <x v="388"/>
    <x v="2"/>
    <x v="21"/>
    <x v="25"/>
    <x v="2"/>
    <n v="7"/>
    <n v="105"/>
    <x v="3223"/>
    <x v="5648"/>
    <n v="0.42"/>
    <x v="1"/>
  </r>
  <r>
    <x v="3"/>
    <x v="0"/>
    <x v="388"/>
    <x v="2"/>
    <x v="21"/>
    <x v="25"/>
    <x v="3"/>
    <n v="7"/>
    <n v="111"/>
    <x v="3224"/>
    <x v="5649"/>
    <n v="0.46"/>
    <x v="1"/>
  </r>
  <r>
    <x v="3"/>
    <x v="0"/>
    <x v="388"/>
    <x v="2"/>
    <x v="21"/>
    <x v="25"/>
    <x v="4"/>
    <n v="16"/>
    <n v="114"/>
    <x v="2628"/>
    <x v="5650"/>
    <n v="0.41"/>
    <x v="1"/>
  </r>
  <r>
    <x v="3"/>
    <x v="0"/>
    <x v="388"/>
    <x v="2"/>
    <x v="21"/>
    <x v="25"/>
    <x v="5"/>
    <n v="18"/>
    <n v="132"/>
    <x v="1463"/>
    <x v="5651"/>
    <n v="0.57000000000000006"/>
    <x v="1"/>
  </r>
  <r>
    <x v="3"/>
    <x v="0"/>
    <x v="417"/>
    <x v="2"/>
    <x v="21"/>
    <x v="25"/>
    <x v="0"/>
    <n v="24"/>
    <n v="201"/>
    <x v="3225"/>
    <x v="5652"/>
    <n v="0.47000000000000003"/>
    <x v="1"/>
  </r>
  <r>
    <x v="3"/>
    <x v="0"/>
    <x v="417"/>
    <x v="2"/>
    <x v="21"/>
    <x v="25"/>
    <x v="1"/>
    <n v="14"/>
    <n v="132"/>
    <x v="1041"/>
    <x v="1760"/>
    <n v="0.39999999999999997"/>
    <x v="1"/>
  </r>
  <r>
    <x v="3"/>
    <x v="0"/>
    <x v="417"/>
    <x v="2"/>
    <x v="21"/>
    <x v="25"/>
    <x v="2"/>
    <n v="13"/>
    <n v="90"/>
    <x v="2489"/>
    <x v="4220"/>
    <n v="0.41"/>
    <x v="1"/>
  </r>
  <r>
    <x v="3"/>
    <x v="0"/>
    <x v="417"/>
    <x v="2"/>
    <x v="21"/>
    <x v="25"/>
    <x v="3"/>
    <n v="13"/>
    <n v="94"/>
    <x v="3226"/>
    <x v="5653"/>
    <n v="0.46"/>
    <x v="1"/>
  </r>
  <r>
    <x v="3"/>
    <x v="0"/>
    <x v="417"/>
    <x v="2"/>
    <x v="21"/>
    <x v="25"/>
    <x v="4"/>
    <n v="20"/>
    <n v="85"/>
    <x v="3227"/>
    <x v="5654"/>
    <n v="0.38999999999999996"/>
    <x v="1"/>
  </r>
  <r>
    <x v="3"/>
    <x v="0"/>
    <x v="417"/>
    <x v="2"/>
    <x v="21"/>
    <x v="25"/>
    <x v="5"/>
    <n v="25"/>
    <n v="140"/>
    <x v="2795"/>
    <x v="5655"/>
    <n v="0.54"/>
    <x v="1"/>
  </r>
  <r>
    <x v="3"/>
    <x v="0"/>
    <x v="448"/>
    <x v="2"/>
    <x v="21"/>
    <x v="25"/>
    <x v="0"/>
    <n v="22"/>
    <n v="165"/>
    <x v="3228"/>
    <x v="5656"/>
    <n v="0.43000000000000005"/>
    <x v="1"/>
  </r>
  <r>
    <x v="3"/>
    <x v="0"/>
    <x v="448"/>
    <x v="2"/>
    <x v="21"/>
    <x v="25"/>
    <x v="1"/>
    <n v="14"/>
    <n v="136"/>
    <x v="2684"/>
    <x v="2166"/>
    <n v="0.38999999999999996"/>
    <x v="1"/>
  </r>
  <r>
    <x v="3"/>
    <x v="0"/>
    <x v="448"/>
    <x v="2"/>
    <x v="21"/>
    <x v="25"/>
    <x v="2"/>
    <n v="14"/>
    <n v="107"/>
    <x v="3229"/>
    <x v="5657"/>
    <n v="0.42"/>
    <x v="1"/>
  </r>
  <r>
    <x v="3"/>
    <x v="0"/>
    <x v="448"/>
    <x v="2"/>
    <x v="21"/>
    <x v="25"/>
    <x v="3"/>
    <n v="15"/>
    <n v="124"/>
    <x v="3230"/>
    <x v="5658"/>
    <n v="0.42000000000000004"/>
    <x v="1"/>
  </r>
  <r>
    <x v="3"/>
    <x v="0"/>
    <x v="448"/>
    <x v="2"/>
    <x v="21"/>
    <x v="25"/>
    <x v="4"/>
    <n v="28"/>
    <n v="123"/>
    <x v="1032"/>
    <x v="5659"/>
    <n v="0.38"/>
    <x v="1"/>
  </r>
  <r>
    <x v="3"/>
    <x v="0"/>
    <x v="448"/>
    <x v="2"/>
    <x v="21"/>
    <x v="25"/>
    <x v="5"/>
    <n v="35"/>
    <n v="158"/>
    <x v="3231"/>
    <x v="5660"/>
    <n v="0.55000000000000004"/>
    <x v="1"/>
  </r>
  <r>
    <x v="3"/>
    <x v="0"/>
    <x v="477"/>
    <x v="2"/>
    <x v="21"/>
    <x v="25"/>
    <x v="0"/>
    <n v="29"/>
    <n v="231"/>
    <x v="2077"/>
    <x v="5661"/>
    <n v="0.46"/>
    <x v="1"/>
  </r>
  <r>
    <x v="3"/>
    <x v="0"/>
    <x v="477"/>
    <x v="2"/>
    <x v="21"/>
    <x v="25"/>
    <x v="1"/>
    <n v="22"/>
    <n v="170"/>
    <x v="2142"/>
    <x v="5662"/>
    <n v="0.42"/>
    <x v="1"/>
  </r>
  <r>
    <x v="3"/>
    <x v="0"/>
    <x v="477"/>
    <x v="2"/>
    <x v="21"/>
    <x v="25"/>
    <x v="2"/>
    <n v="20"/>
    <n v="153"/>
    <x v="2167"/>
    <x v="3256"/>
    <n v="0.37"/>
    <x v="1"/>
  </r>
  <r>
    <x v="3"/>
    <x v="0"/>
    <x v="477"/>
    <x v="2"/>
    <x v="21"/>
    <x v="25"/>
    <x v="3"/>
    <n v="22"/>
    <n v="136"/>
    <x v="1128"/>
    <x v="1816"/>
    <n v="0.42000000000000004"/>
    <x v="1"/>
  </r>
  <r>
    <x v="3"/>
    <x v="0"/>
    <x v="477"/>
    <x v="2"/>
    <x v="21"/>
    <x v="25"/>
    <x v="4"/>
    <n v="27"/>
    <n v="124"/>
    <x v="3232"/>
    <x v="5663"/>
    <n v="0.41"/>
    <x v="1"/>
  </r>
  <r>
    <x v="3"/>
    <x v="0"/>
    <x v="477"/>
    <x v="2"/>
    <x v="21"/>
    <x v="25"/>
    <x v="5"/>
    <n v="29"/>
    <n v="170"/>
    <x v="2009"/>
    <x v="5664"/>
    <n v="0.52"/>
    <x v="1"/>
  </r>
  <r>
    <x v="3"/>
    <x v="2"/>
    <x v="188"/>
    <x v="2"/>
    <x v="21"/>
    <x v="25"/>
    <x v="0"/>
    <n v="24"/>
    <n v="109"/>
    <x v="3233"/>
    <x v="5665"/>
    <n v="0.37"/>
    <x v="1"/>
  </r>
  <r>
    <x v="3"/>
    <x v="2"/>
    <x v="188"/>
    <x v="2"/>
    <x v="21"/>
    <x v="25"/>
    <x v="1"/>
    <n v="29"/>
    <n v="123"/>
    <x v="2020"/>
    <x v="5666"/>
    <n v="0.39999999999999997"/>
    <x v="1"/>
  </r>
  <r>
    <x v="3"/>
    <x v="2"/>
    <x v="188"/>
    <x v="2"/>
    <x v="21"/>
    <x v="25"/>
    <x v="2"/>
    <n v="31"/>
    <n v="105"/>
    <x v="3234"/>
    <x v="5667"/>
    <n v="0.38999999999999996"/>
    <x v="1"/>
  </r>
  <r>
    <x v="3"/>
    <x v="2"/>
    <x v="188"/>
    <x v="2"/>
    <x v="21"/>
    <x v="25"/>
    <x v="3"/>
    <n v="30"/>
    <n v="68"/>
    <x v="3235"/>
    <x v="5668"/>
    <n v="0.38"/>
    <x v="1"/>
  </r>
  <r>
    <x v="3"/>
    <x v="2"/>
    <x v="188"/>
    <x v="2"/>
    <x v="21"/>
    <x v="25"/>
    <x v="4"/>
    <n v="35"/>
    <n v="53"/>
    <x v="3236"/>
    <x v="5669"/>
    <n v="0.46"/>
    <x v="1"/>
  </r>
  <r>
    <x v="3"/>
    <x v="2"/>
    <x v="188"/>
    <x v="2"/>
    <x v="21"/>
    <x v="25"/>
    <x v="5"/>
    <n v="28"/>
    <n v="132"/>
    <x v="1683"/>
    <x v="5670"/>
    <n v="0.33999999999999997"/>
    <x v="1"/>
  </r>
  <r>
    <x v="3"/>
    <x v="2"/>
    <x v="698"/>
    <x v="2"/>
    <x v="21"/>
    <x v="25"/>
    <x v="0"/>
    <n v="22"/>
    <n v="153"/>
    <x v="2861"/>
    <x v="5671"/>
    <n v="0.41"/>
    <x v="1"/>
  </r>
  <r>
    <x v="3"/>
    <x v="2"/>
    <x v="698"/>
    <x v="2"/>
    <x v="21"/>
    <x v="25"/>
    <x v="1"/>
    <n v="29"/>
    <n v="123"/>
    <x v="2020"/>
    <x v="5672"/>
    <n v="0.42"/>
    <x v="1"/>
  </r>
  <r>
    <x v="3"/>
    <x v="2"/>
    <x v="698"/>
    <x v="2"/>
    <x v="21"/>
    <x v="25"/>
    <x v="2"/>
    <n v="28"/>
    <n v="123"/>
    <x v="1032"/>
    <x v="5673"/>
    <n v="0.37"/>
    <x v="1"/>
  </r>
  <r>
    <x v="3"/>
    <x v="2"/>
    <x v="698"/>
    <x v="2"/>
    <x v="22"/>
    <x v="16"/>
    <x v="3"/>
    <n v="29"/>
    <n v="64"/>
    <x v="2528"/>
    <x v="5674"/>
    <n v="0.41"/>
    <x v="1"/>
  </r>
  <r>
    <x v="3"/>
    <x v="2"/>
    <x v="698"/>
    <x v="2"/>
    <x v="22"/>
    <x v="16"/>
    <x v="4"/>
    <n v="32"/>
    <n v="43"/>
    <x v="3237"/>
    <x v="5675"/>
    <n v="0.44"/>
    <x v="1"/>
  </r>
  <r>
    <x v="3"/>
    <x v="2"/>
    <x v="698"/>
    <x v="2"/>
    <x v="22"/>
    <x v="16"/>
    <x v="5"/>
    <n v="28"/>
    <n v="98"/>
    <x v="3238"/>
    <x v="5676"/>
    <n v="0.35"/>
    <x v="1"/>
  </r>
  <r>
    <x v="3"/>
    <x v="2"/>
    <x v="228"/>
    <x v="2"/>
    <x v="22"/>
    <x v="16"/>
    <x v="0"/>
    <n v="28"/>
    <n v="143"/>
    <x v="1476"/>
    <x v="5677"/>
    <n v="0.39999999999999997"/>
    <x v="1"/>
  </r>
  <r>
    <x v="3"/>
    <x v="2"/>
    <x v="228"/>
    <x v="2"/>
    <x v="22"/>
    <x v="16"/>
    <x v="1"/>
    <n v="40"/>
    <n v="98"/>
    <x v="3221"/>
    <x v="5678"/>
    <n v="0.41"/>
    <x v="1"/>
  </r>
  <r>
    <x v="3"/>
    <x v="2"/>
    <x v="228"/>
    <x v="2"/>
    <x v="22"/>
    <x v="16"/>
    <x v="2"/>
    <n v="41"/>
    <n v="112"/>
    <x v="2626"/>
    <x v="5679"/>
    <n v="0.38"/>
    <x v="1"/>
  </r>
  <r>
    <x v="3"/>
    <x v="2"/>
    <x v="228"/>
    <x v="2"/>
    <x v="22"/>
    <x v="16"/>
    <x v="3"/>
    <n v="39"/>
    <n v="75"/>
    <x v="2071"/>
    <x v="5680"/>
    <n v="0.37"/>
    <x v="1"/>
  </r>
  <r>
    <x v="3"/>
    <x v="2"/>
    <x v="228"/>
    <x v="2"/>
    <x v="22"/>
    <x v="16"/>
    <x v="4"/>
    <n v="43"/>
    <n v="30"/>
    <x v="3077"/>
    <x v="5681"/>
    <n v="0.44"/>
    <x v="1"/>
  </r>
  <r>
    <x v="3"/>
    <x v="2"/>
    <x v="228"/>
    <x v="2"/>
    <x v="22"/>
    <x v="16"/>
    <x v="5"/>
    <n v="40"/>
    <n v="90"/>
    <x v="1104"/>
    <x v="5682"/>
    <n v="0.35"/>
    <x v="1"/>
  </r>
  <r>
    <x v="3"/>
    <x v="2"/>
    <x v="247"/>
    <x v="2"/>
    <x v="22"/>
    <x v="16"/>
    <x v="0"/>
    <n v="44"/>
    <n v="166"/>
    <x v="1790"/>
    <x v="5683"/>
    <n v="0.38999999999999996"/>
    <x v="1"/>
  </r>
  <r>
    <x v="3"/>
    <x v="2"/>
    <x v="247"/>
    <x v="2"/>
    <x v="22"/>
    <x v="16"/>
    <x v="1"/>
    <n v="39"/>
    <n v="88"/>
    <x v="1944"/>
    <x v="5684"/>
    <n v="0.41"/>
    <x v="1"/>
  </r>
  <r>
    <x v="3"/>
    <x v="2"/>
    <x v="247"/>
    <x v="2"/>
    <x v="22"/>
    <x v="16"/>
    <x v="2"/>
    <n v="47"/>
    <n v="114"/>
    <x v="3239"/>
    <x v="5685"/>
    <n v="0.41"/>
    <x v="1"/>
  </r>
  <r>
    <x v="3"/>
    <x v="2"/>
    <x v="247"/>
    <x v="2"/>
    <x v="22"/>
    <x v="16"/>
    <x v="3"/>
    <n v="34"/>
    <n v="70"/>
    <x v="3076"/>
    <x v="5686"/>
    <n v="0.37"/>
    <x v="1"/>
  </r>
  <r>
    <x v="3"/>
    <x v="2"/>
    <x v="247"/>
    <x v="2"/>
    <x v="22"/>
    <x v="16"/>
    <x v="4"/>
    <n v="36"/>
    <n v="39"/>
    <x v="1672"/>
    <x v="2603"/>
    <n v="0.42000000000000004"/>
    <x v="1"/>
  </r>
  <r>
    <x v="3"/>
    <x v="2"/>
    <x v="247"/>
    <x v="2"/>
    <x v="22"/>
    <x v="16"/>
    <x v="5"/>
    <n v="49"/>
    <n v="90"/>
    <x v="1692"/>
    <x v="3847"/>
    <n v="0.33999999999999997"/>
    <x v="1"/>
  </r>
  <r>
    <x v="3"/>
    <x v="2"/>
    <x v="278"/>
    <x v="2"/>
    <x v="22"/>
    <x v="16"/>
    <x v="0"/>
    <n v="39"/>
    <n v="155"/>
    <x v="3117"/>
    <x v="5293"/>
    <n v="0.42"/>
    <x v="1"/>
  </r>
  <r>
    <x v="3"/>
    <x v="2"/>
    <x v="278"/>
    <x v="2"/>
    <x v="22"/>
    <x v="16"/>
    <x v="1"/>
    <n v="36"/>
    <n v="109"/>
    <x v="3240"/>
    <x v="5687"/>
    <n v="0.39999999999999997"/>
    <x v="1"/>
  </r>
  <r>
    <x v="3"/>
    <x v="2"/>
    <x v="278"/>
    <x v="2"/>
    <x v="22"/>
    <x v="16"/>
    <x v="2"/>
    <n v="39"/>
    <n v="119"/>
    <x v="1510"/>
    <x v="5688"/>
    <n v="0.38999999999999996"/>
    <x v="1"/>
  </r>
  <r>
    <x v="3"/>
    <x v="2"/>
    <x v="278"/>
    <x v="2"/>
    <x v="22"/>
    <x v="16"/>
    <x v="3"/>
    <n v="33"/>
    <n v="94"/>
    <x v="3079"/>
    <x v="5689"/>
    <n v="0.38999999999999996"/>
    <x v="1"/>
  </r>
  <r>
    <x v="3"/>
    <x v="2"/>
    <x v="278"/>
    <x v="2"/>
    <x v="22"/>
    <x v="16"/>
    <x v="4"/>
    <n v="33"/>
    <n v="58"/>
    <x v="3241"/>
    <x v="5690"/>
    <n v="0.44"/>
    <x v="1"/>
  </r>
  <r>
    <x v="3"/>
    <x v="2"/>
    <x v="278"/>
    <x v="2"/>
    <x v="22"/>
    <x v="16"/>
    <x v="5"/>
    <n v="46"/>
    <n v="173"/>
    <x v="2004"/>
    <x v="5691"/>
    <n v="0.36"/>
    <x v="1"/>
  </r>
  <r>
    <x v="3"/>
    <x v="2"/>
    <x v="308"/>
    <x v="2"/>
    <x v="22"/>
    <x v="16"/>
    <x v="0"/>
    <n v="43"/>
    <n v="240"/>
    <x v="946"/>
    <x v="5692"/>
    <n v="0.38"/>
    <x v="1"/>
  </r>
  <r>
    <x v="3"/>
    <x v="2"/>
    <x v="308"/>
    <x v="2"/>
    <x v="22"/>
    <x v="16"/>
    <x v="1"/>
    <n v="47"/>
    <n v="202"/>
    <x v="3242"/>
    <x v="5693"/>
    <n v="0.41"/>
    <x v="1"/>
  </r>
  <r>
    <x v="3"/>
    <x v="2"/>
    <x v="308"/>
    <x v="2"/>
    <x v="22"/>
    <x v="16"/>
    <x v="2"/>
    <n v="53"/>
    <n v="208"/>
    <x v="1092"/>
    <x v="5694"/>
    <n v="0.38999999999999996"/>
    <x v="1"/>
  </r>
  <r>
    <x v="3"/>
    <x v="2"/>
    <x v="308"/>
    <x v="2"/>
    <x v="22"/>
    <x v="16"/>
    <x v="3"/>
    <n v="62"/>
    <n v="179"/>
    <x v="3243"/>
    <x v="5695"/>
    <n v="0.41"/>
    <x v="1"/>
  </r>
  <r>
    <x v="3"/>
    <x v="2"/>
    <x v="308"/>
    <x v="2"/>
    <x v="22"/>
    <x v="16"/>
    <x v="4"/>
    <n v="67"/>
    <n v="140"/>
    <x v="3244"/>
    <x v="5696"/>
    <n v="0.46"/>
    <x v="1"/>
  </r>
  <r>
    <x v="3"/>
    <x v="2"/>
    <x v="308"/>
    <x v="2"/>
    <x v="22"/>
    <x v="16"/>
    <x v="5"/>
    <n v="74"/>
    <n v="231"/>
    <x v="903"/>
    <x v="5697"/>
    <n v="0.32999999999999996"/>
    <x v="1"/>
  </r>
  <r>
    <x v="3"/>
    <x v="2"/>
    <x v="337"/>
    <x v="2"/>
    <x v="22"/>
    <x v="16"/>
    <x v="0"/>
    <n v="60"/>
    <n v="298"/>
    <x v="3245"/>
    <x v="5698"/>
    <n v="0.42"/>
    <x v="1"/>
  </r>
  <r>
    <x v="3"/>
    <x v="2"/>
    <x v="337"/>
    <x v="2"/>
    <x v="22"/>
    <x v="16"/>
    <x v="1"/>
    <n v="66"/>
    <n v="217"/>
    <x v="3172"/>
    <x v="5699"/>
    <n v="0.41"/>
    <x v="1"/>
  </r>
  <r>
    <x v="3"/>
    <x v="2"/>
    <x v="337"/>
    <x v="2"/>
    <x v="22"/>
    <x v="16"/>
    <x v="2"/>
    <n v="66"/>
    <n v="221"/>
    <x v="3246"/>
    <x v="5700"/>
    <n v="0.42"/>
    <x v="1"/>
  </r>
  <r>
    <x v="3"/>
    <x v="2"/>
    <x v="337"/>
    <x v="2"/>
    <x v="22"/>
    <x v="16"/>
    <x v="3"/>
    <n v="61"/>
    <n v="171"/>
    <x v="3247"/>
    <x v="5701"/>
    <n v="0.41"/>
    <x v="1"/>
  </r>
  <r>
    <x v="3"/>
    <x v="2"/>
    <x v="337"/>
    <x v="2"/>
    <x v="22"/>
    <x v="16"/>
    <x v="4"/>
    <n v="68"/>
    <n v="198"/>
    <x v="2993"/>
    <x v="5702"/>
    <n v="0.46"/>
    <x v="1"/>
  </r>
  <r>
    <x v="3"/>
    <x v="2"/>
    <x v="337"/>
    <x v="2"/>
    <x v="22"/>
    <x v="16"/>
    <x v="5"/>
    <n v="78"/>
    <n v="204"/>
    <x v="2917"/>
    <x v="5703"/>
    <n v="0.35"/>
    <x v="1"/>
  </r>
  <r>
    <x v="3"/>
    <x v="2"/>
    <x v="369"/>
    <x v="2"/>
    <x v="22"/>
    <x v="16"/>
    <x v="0"/>
    <n v="69"/>
    <n v="256"/>
    <x v="3248"/>
    <x v="5704"/>
    <n v="0.37"/>
    <x v="1"/>
  </r>
  <r>
    <x v="3"/>
    <x v="2"/>
    <x v="369"/>
    <x v="2"/>
    <x v="22"/>
    <x v="16"/>
    <x v="1"/>
    <n v="62"/>
    <n v="256"/>
    <x v="1374"/>
    <x v="5705"/>
    <n v="0.42"/>
    <x v="1"/>
  </r>
  <r>
    <x v="3"/>
    <x v="2"/>
    <x v="369"/>
    <x v="2"/>
    <x v="22"/>
    <x v="16"/>
    <x v="2"/>
    <n v="50"/>
    <n v="215"/>
    <x v="1381"/>
    <x v="5706"/>
    <n v="0.39999999999999997"/>
    <x v="1"/>
  </r>
  <r>
    <x v="3"/>
    <x v="2"/>
    <x v="369"/>
    <x v="2"/>
    <x v="22"/>
    <x v="16"/>
    <x v="3"/>
    <n v="50"/>
    <n v="128"/>
    <x v="2720"/>
    <x v="5707"/>
    <n v="0.38"/>
    <x v="1"/>
  </r>
  <r>
    <x v="3"/>
    <x v="2"/>
    <x v="369"/>
    <x v="2"/>
    <x v="22"/>
    <x v="16"/>
    <x v="4"/>
    <n v="53"/>
    <n v="136"/>
    <x v="2868"/>
    <x v="3400"/>
    <n v="0.42000000000000004"/>
    <x v="1"/>
  </r>
  <r>
    <x v="3"/>
    <x v="2"/>
    <x v="369"/>
    <x v="2"/>
    <x v="22"/>
    <x v="16"/>
    <x v="5"/>
    <n v="53"/>
    <n v="88"/>
    <x v="1432"/>
    <x v="4610"/>
    <n v="0.37"/>
    <x v="1"/>
  </r>
  <r>
    <x v="3"/>
    <x v="2"/>
    <x v="401"/>
    <x v="2"/>
    <x v="22"/>
    <x v="16"/>
    <x v="0"/>
    <n v="34"/>
    <n v="149"/>
    <x v="3249"/>
    <x v="5708"/>
    <n v="0.37"/>
    <x v="1"/>
  </r>
  <r>
    <x v="3"/>
    <x v="2"/>
    <x v="401"/>
    <x v="2"/>
    <x v="22"/>
    <x v="16"/>
    <x v="1"/>
    <n v="43"/>
    <n v="158"/>
    <x v="2000"/>
    <x v="5709"/>
    <n v="0.38"/>
    <x v="1"/>
  </r>
  <r>
    <x v="3"/>
    <x v="2"/>
    <x v="401"/>
    <x v="2"/>
    <x v="22"/>
    <x v="16"/>
    <x v="2"/>
    <n v="39"/>
    <n v="83"/>
    <x v="2832"/>
    <x v="5710"/>
    <n v="0.42"/>
    <x v="1"/>
  </r>
  <r>
    <x v="3"/>
    <x v="2"/>
    <x v="401"/>
    <x v="2"/>
    <x v="22"/>
    <x v="16"/>
    <x v="3"/>
    <n v="38"/>
    <n v="62"/>
    <x v="3250"/>
    <x v="5711"/>
    <n v="0.42"/>
    <x v="1"/>
  </r>
  <r>
    <x v="3"/>
    <x v="2"/>
    <x v="401"/>
    <x v="2"/>
    <x v="22"/>
    <x v="16"/>
    <x v="4"/>
    <n v="48"/>
    <n v="77"/>
    <x v="1683"/>
    <x v="5712"/>
    <n v="0.42000000000000004"/>
    <x v="1"/>
  </r>
  <r>
    <x v="3"/>
    <x v="2"/>
    <x v="401"/>
    <x v="2"/>
    <x v="22"/>
    <x v="16"/>
    <x v="5"/>
    <n v="36"/>
    <n v="85"/>
    <x v="2167"/>
    <x v="5713"/>
    <n v="0.32"/>
    <x v="1"/>
  </r>
  <r>
    <x v="3"/>
    <x v="2"/>
    <x v="430"/>
    <x v="2"/>
    <x v="22"/>
    <x v="16"/>
    <x v="0"/>
    <n v="29"/>
    <n v="119"/>
    <x v="2203"/>
    <x v="5714"/>
    <n v="0.38999999999999996"/>
    <x v="1"/>
  </r>
  <r>
    <x v="3"/>
    <x v="2"/>
    <x v="430"/>
    <x v="2"/>
    <x v="22"/>
    <x v="16"/>
    <x v="1"/>
    <n v="37"/>
    <n v="179"/>
    <x v="3251"/>
    <x v="5715"/>
    <n v="0.38"/>
    <x v="1"/>
  </r>
  <r>
    <x v="3"/>
    <x v="2"/>
    <x v="430"/>
    <x v="2"/>
    <x v="22"/>
    <x v="16"/>
    <x v="2"/>
    <n v="37"/>
    <n v="109"/>
    <x v="3189"/>
    <x v="5558"/>
    <n v="0.37"/>
    <x v="1"/>
  </r>
  <r>
    <x v="3"/>
    <x v="2"/>
    <x v="430"/>
    <x v="2"/>
    <x v="22"/>
    <x v="16"/>
    <x v="3"/>
    <n v="34"/>
    <n v="114"/>
    <x v="1974"/>
    <x v="5716"/>
    <n v="0.38999999999999996"/>
    <x v="1"/>
  </r>
  <r>
    <x v="3"/>
    <x v="2"/>
    <x v="430"/>
    <x v="2"/>
    <x v="22"/>
    <x v="16"/>
    <x v="4"/>
    <n v="40"/>
    <n v="93"/>
    <x v="1753"/>
    <x v="3597"/>
    <n v="0.45"/>
    <x v="1"/>
  </r>
  <r>
    <x v="3"/>
    <x v="2"/>
    <x v="430"/>
    <x v="2"/>
    <x v="22"/>
    <x v="16"/>
    <x v="5"/>
    <n v="41"/>
    <n v="123"/>
    <x v="2697"/>
    <x v="5717"/>
    <n v="0.37"/>
    <x v="1"/>
  </r>
  <r>
    <x v="3"/>
    <x v="2"/>
    <x v="461"/>
    <x v="2"/>
    <x v="22"/>
    <x v="16"/>
    <x v="0"/>
    <n v="34"/>
    <n v="190"/>
    <x v="3252"/>
    <x v="5718"/>
    <n v="0.37"/>
    <x v="1"/>
  </r>
  <r>
    <x v="3"/>
    <x v="2"/>
    <x v="461"/>
    <x v="2"/>
    <x v="22"/>
    <x v="16"/>
    <x v="1"/>
    <n v="37"/>
    <n v="202"/>
    <x v="1763"/>
    <x v="5719"/>
    <n v="0.38999999999999996"/>
    <x v="1"/>
  </r>
  <r>
    <x v="3"/>
    <x v="2"/>
    <x v="461"/>
    <x v="2"/>
    <x v="22"/>
    <x v="16"/>
    <x v="2"/>
    <n v="32"/>
    <n v="152"/>
    <x v="2081"/>
    <x v="5720"/>
    <n v="0.42"/>
    <x v="1"/>
  </r>
  <r>
    <x v="3"/>
    <x v="2"/>
    <x v="461"/>
    <x v="2"/>
    <x v="22"/>
    <x v="16"/>
    <x v="3"/>
    <n v="39"/>
    <n v="149"/>
    <x v="2791"/>
    <x v="5721"/>
    <n v="0.41"/>
    <x v="1"/>
  </r>
  <r>
    <x v="3"/>
    <x v="2"/>
    <x v="461"/>
    <x v="2"/>
    <x v="22"/>
    <x v="16"/>
    <x v="4"/>
    <n v="50"/>
    <n v="145"/>
    <x v="3253"/>
    <x v="5722"/>
    <n v="0.46"/>
    <x v="1"/>
  </r>
  <r>
    <x v="3"/>
    <x v="2"/>
    <x v="461"/>
    <x v="2"/>
    <x v="22"/>
    <x v="16"/>
    <x v="5"/>
    <n v="53"/>
    <n v="165"/>
    <x v="2293"/>
    <x v="5723"/>
    <n v="0.37"/>
    <x v="1"/>
  </r>
  <r>
    <x v="3"/>
    <x v="2"/>
    <x v="490"/>
    <x v="2"/>
    <x v="22"/>
    <x v="16"/>
    <x v="0"/>
    <n v="51"/>
    <n v="225"/>
    <x v="2103"/>
    <x v="5724"/>
    <n v="0.42"/>
    <x v="1"/>
  </r>
  <r>
    <x v="3"/>
    <x v="2"/>
    <x v="490"/>
    <x v="2"/>
    <x v="22"/>
    <x v="16"/>
    <x v="1"/>
    <n v="56"/>
    <n v="233"/>
    <x v="1096"/>
    <x v="5725"/>
    <n v="0.39999999999999997"/>
    <x v="1"/>
  </r>
  <r>
    <x v="3"/>
    <x v="2"/>
    <x v="490"/>
    <x v="2"/>
    <x v="22"/>
    <x v="16"/>
    <x v="2"/>
    <n v="48"/>
    <n v="193"/>
    <x v="3254"/>
    <x v="5726"/>
    <n v="0.41"/>
    <x v="1"/>
  </r>
  <r>
    <x v="3"/>
    <x v="2"/>
    <x v="490"/>
    <x v="2"/>
    <x v="22"/>
    <x v="16"/>
    <x v="3"/>
    <n v="53"/>
    <n v="165"/>
    <x v="2293"/>
    <x v="5727"/>
    <n v="0.38999999999999996"/>
    <x v="1"/>
  </r>
  <r>
    <x v="3"/>
    <x v="2"/>
    <x v="490"/>
    <x v="2"/>
    <x v="22"/>
    <x v="16"/>
    <x v="4"/>
    <n v="54"/>
    <n v="157"/>
    <x v="2894"/>
    <x v="5728"/>
    <n v="0.47000000000000003"/>
    <x v="1"/>
  </r>
  <r>
    <x v="3"/>
    <x v="2"/>
    <x v="490"/>
    <x v="2"/>
    <x v="22"/>
    <x v="16"/>
    <x v="5"/>
    <n v="55"/>
    <n v="201"/>
    <x v="2127"/>
    <x v="5729"/>
    <n v="0.33999999999999997"/>
    <x v="1"/>
  </r>
  <r>
    <x v="3"/>
    <x v="2"/>
    <x v="181"/>
    <x v="2"/>
    <x v="22"/>
    <x v="16"/>
    <x v="0"/>
    <n v="28"/>
    <n v="120"/>
    <x v="1597"/>
    <x v="4609"/>
    <n v="0.42"/>
    <x v="1"/>
  </r>
  <r>
    <x v="3"/>
    <x v="2"/>
    <x v="181"/>
    <x v="2"/>
    <x v="22"/>
    <x v="16"/>
    <x v="1"/>
    <n v="31"/>
    <n v="124"/>
    <x v="3255"/>
    <x v="5487"/>
    <n v="0.43999999999999995"/>
    <x v="1"/>
  </r>
  <r>
    <x v="3"/>
    <x v="2"/>
    <x v="181"/>
    <x v="2"/>
    <x v="22"/>
    <x v="16"/>
    <x v="2"/>
    <n v="33"/>
    <n v="128"/>
    <x v="1529"/>
    <x v="5730"/>
    <n v="0.42999999999999994"/>
    <x v="1"/>
  </r>
  <r>
    <x v="3"/>
    <x v="2"/>
    <x v="181"/>
    <x v="2"/>
    <x v="22"/>
    <x v="16"/>
    <x v="3"/>
    <n v="34"/>
    <n v="78"/>
    <x v="2468"/>
    <x v="5731"/>
    <n v="0.45999999999999996"/>
    <x v="1"/>
  </r>
  <r>
    <x v="3"/>
    <x v="2"/>
    <x v="181"/>
    <x v="2"/>
    <x v="22"/>
    <x v="16"/>
    <x v="4"/>
    <n v="33"/>
    <n v="68"/>
    <x v="1152"/>
    <x v="5732"/>
    <n v="0.51"/>
    <x v="1"/>
  </r>
  <r>
    <x v="3"/>
    <x v="2"/>
    <x v="181"/>
    <x v="2"/>
    <x v="22"/>
    <x v="16"/>
    <x v="5"/>
    <n v="34"/>
    <n v="140"/>
    <x v="1686"/>
    <x v="5733"/>
    <n v="0.39999999999999997"/>
    <x v="1"/>
  </r>
  <r>
    <x v="3"/>
    <x v="2"/>
    <x v="212"/>
    <x v="2"/>
    <x v="22"/>
    <x v="16"/>
    <x v="0"/>
    <n v="24"/>
    <n v="175"/>
    <x v="1077"/>
    <x v="5604"/>
    <n v="0.44999999999999996"/>
    <x v="1"/>
  </r>
  <r>
    <x v="3"/>
    <x v="2"/>
    <x v="212"/>
    <x v="2"/>
    <x v="22"/>
    <x v="16"/>
    <x v="1"/>
    <n v="31"/>
    <n v="124"/>
    <x v="3255"/>
    <x v="5734"/>
    <n v="0.42999999999999994"/>
    <x v="1"/>
  </r>
  <r>
    <x v="3"/>
    <x v="2"/>
    <x v="212"/>
    <x v="2"/>
    <x v="22"/>
    <x v="16"/>
    <x v="2"/>
    <n v="34"/>
    <n v="132"/>
    <x v="1772"/>
    <x v="5735"/>
    <n v="0.42999999999999994"/>
    <x v="1"/>
  </r>
  <r>
    <x v="3"/>
    <x v="2"/>
    <x v="212"/>
    <x v="1"/>
    <x v="23"/>
    <x v="26"/>
    <x v="3"/>
    <n v="33"/>
    <n v="75"/>
    <x v="3256"/>
    <x v="5736"/>
    <n v="0.47"/>
    <x v="1"/>
  </r>
  <r>
    <x v="3"/>
    <x v="2"/>
    <x v="212"/>
    <x v="1"/>
    <x v="23"/>
    <x v="26"/>
    <x v="4"/>
    <n v="33"/>
    <n v="53"/>
    <x v="3062"/>
    <x v="5737"/>
    <n v="0.47000000000000003"/>
    <x v="1"/>
  </r>
  <r>
    <x v="3"/>
    <x v="2"/>
    <x v="212"/>
    <x v="1"/>
    <x v="23"/>
    <x v="26"/>
    <x v="5"/>
    <n v="32"/>
    <n v="131"/>
    <x v="3257"/>
    <x v="5738"/>
    <n v="0.37"/>
    <x v="1"/>
  </r>
  <r>
    <x v="3"/>
    <x v="2"/>
    <x v="221"/>
    <x v="1"/>
    <x v="23"/>
    <x v="26"/>
    <x v="0"/>
    <n v="29"/>
    <n v="179"/>
    <x v="3129"/>
    <x v="5739"/>
    <n v="0.45999999999999996"/>
    <x v="1"/>
  </r>
  <r>
    <x v="3"/>
    <x v="2"/>
    <x v="221"/>
    <x v="1"/>
    <x v="23"/>
    <x v="26"/>
    <x v="1"/>
    <n v="38"/>
    <n v="120"/>
    <x v="2208"/>
    <x v="5740"/>
    <n v="0.43999999999999995"/>
    <x v="1"/>
  </r>
  <r>
    <x v="3"/>
    <x v="2"/>
    <x v="221"/>
    <x v="1"/>
    <x v="23"/>
    <x v="26"/>
    <x v="2"/>
    <n v="39"/>
    <n v="120"/>
    <x v="2809"/>
    <x v="2987"/>
    <n v="0.44999999999999996"/>
    <x v="1"/>
  </r>
  <r>
    <x v="3"/>
    <x v="2"/>
    <x v="221"/>
    <x v="1"/>
    <x v="23"/>
    <x v="26"/>
    <x v="3"/>
    <n v="43"/>
    <n v="96"/>
    <x v="3258"/>
    <x v="5741"/>
    <n v="0.42999999999999994"/>
    <x v="1"/>
  </r>
  <r>
    <x v="3"/>
    <x v="2"/>
    <x v="221"/>
    <x v="1"/>
    <x v="23"/>
    <x v="26"/>
    <x v="4"/>
    <n v="40"/>
    <n v="50"/>
    <x v="3259"/>
    <x v="5742"/>
    <n v="0.51"/>
    <x v="1"/>
  </r>
  <r>
    <x v="3"/>
    <x v="2"/>
    <x v="221"/>
    <x v="1"/>
    <x v="23"/>
    <x v="26"/>
    <x v="5"/>
    <n v="29"/>
    <n v="109"/>
    <x v="3260"/>
    <x v="5743"/>
    <n v="0.37"/>
    <x v="1"/>
  </r>
  <r>
    <x v="3"/>
    <x v="2"/>
    <x v="240"/>
    <x v="1"/>
    <x v="23"/>
    <x v="26"/>
    <x v="0"/>
    <n v="38"/>
    <n v="168"/>
    <x v="3102"/>
    <x v="5744"/>
    <n v="0.47"/>
    <x v="1"/>
  </r>
  <r>
    <x v="3"/>
    <x v="2"/>
    <x v="240"/>
    <x v="1"/>
    <x v="23"/>
    <x v="26"/>
    <x v="1"/>
    <n v="36"/>
    <n v="107"/>
    <x v="3261"/>
    <x v="5745"/>
    <n v="0.45999999999999996"/>
    <x v="1"/>
  </r>
  <r>
    <x v="3"/>
    <x v="2"/>
    <x v="240"/>
    <x v="1"/>
    <x v="23"/>
    <x v="26"/>
    <x v="2"/>
    <n v="40"/>
    <n v="120"/>
    <x v="1287"/>
    <x v="5746"/>
    <n v="0.42"/>
    <x v="1"/>
  </r>
  <r>
    <x v="3"/>
    <x v="2"/>
    <x v="240"/>
    <x v="1"/>
    <x v="23"/>
    <x v="26"/>
    <x v="3"/>
    <n v="27"/>
    <n v="91"/>
    <x v="1680"/>
    <x v="5747"/>
    <n v="0.44999999999999996"/>
    <x v="1"/>
  </r>
  <r>
    <x v="3"/>
    <x v="2"/>
    <x v="240"/>
    <x v="1"/>
    <x v="23"/>
    <x v="26"/>
    <x v="4"/>
    <n v="34"/>
    <n v="56"/>
    <x v="2684"/>
    <x v="5748"/>
    <n v="0.51"/>
    <x v="1"/>
  </r>
  <r>
    <x v="3"/>
    <x v="2"/>
    <x v="240"/>
    <x v="1"/>
    <x v="23"/>
    <x v="26"/>
    <x v="5"/>
    <n v="39"/>
    <n v="123"/>
    <x v="1183"/>
    <x v="5749"/>
    <n v="0.37"/>
    <x v="1"/>
  </r>
  <r>
    <x v="3"/>
    <x v="2"/>
    <x v="271"/>
    <x v="1"/>
    <x v="23"/>
    <x v="26"/>
    <x v="0"/>
    <n v="32"/>
    <n v="176"/>
    <x v="805"/>
    <x v="5750"/>
    <n v="0.42999999999999994"/>
    <x v="1"/>
  </r>
  <r>
    <x v="3"/>
    <x v="2"/>
    <x v="271"/>
    <x v="1"/>
    <x v="23"/>
    <x v="26"/>
    <x v="1"/>
    <n v="40"/>
    <n v="128"/>
    <x v="2653"/>
    <x v="5751"/>
    <n v="0.43999999999999995"/>
    <x v="1"/>
  </r>
  <r>
    <x v="3"/>
    <x v="2"/>
    <x v="271"/>
    <x v="1"/>
    <x v="23"/>
    <x v="26"/>
    <x v="2"/>
    <n v="37"/>
    <n v="136"/>
    <x v="3262"/>
    <x v="5752"/>
    <n v="0.42"/>
    <x v="1"/>
  </r>
  <r>
    <x v="3"/>
    <x v="2"/>
    <x v="271"/>
    <x v="1"/>
    <x v="23"/>
    <x v="26"/>
    <x v="3"/>
    <n v="33"/>
    <n v="101"/>
    <x v="1525"/>
    <x v="5753"/>
    <n v="0.42999999999999994"/>
    <x v="1"/>
  </r>
  <r>
    <x v="3"/>
    <x v="2"/>
    <x v="271"/>
    <x v="1"/>
    <x v="23"/>
    <x v="26"/>
    <x v="4"/>
    <n v="32"/>
    <n v="77"/>
    <x v="1173"/>
    <x v="5623"/>
    <n v="0.48"/>
    <x v="1"/>
  </r>
  <r>
    <x v="3"/>
    <x v="2"/>
    <x v="271"/>
    <x v="1"/>
    <x v="23"/>
    <x v="26"/>
    <x v="5"/>
    <n v="46"/>
    <n v="178"/>
    <x v="3263"/>
    <x v="5754"/>
    <n v="0.39999999999999997"/>
    <x v="1"/>
  </r>
  <r>
    <x v="3"/>
    <x v="2"/>
    <x v="301"/>
    <x v="1"/>
    <x v="23"/>
    <x v="26"/>
    <x v="0"/>
    <n v="47"/>
    <n v="256"/>
    <x v="3264"/>
    <x v="5755"/>
    <n v="0.47"/>
    <x v="1"/>
  </r>
  <r>
    <x v="3"/>
    <x v="2"/>
    <x v="301"/>
    <x v="1"/>
    <x v="23"/>
    <x v="26"/>
    <x v="1"/>
    <n v="55"/>
    <n v="224"/>
    <x v="3265"/>
    <x v="5756"/>
    <n v="0.44999999999999996"/>
    <x v="1"/>
  </r>
  <r>
    <x v="3"/>
    <x v="2"/>
    <x v="301"/>
    <x v="1"/>
    <x v="23"/>
    <x v="26"/>
    <x v="2"/>
    <n v="55"/>
    <n v="210"/>
    <x v="1885"/>
    <x v="5757"/>
    <n v="0.43999999999999995"/>
    <x v="1"/>
  </r>
  <r>
    <x v="3"/>
    <x v="2"/>
    <x v="301"/>
    <x v="1"/>
    <x v="23"/>
    <x v="26"/>
    <x v="3"/>
    <n v="59"/>
    <n v="184"/>
    <x v="3266"/>
    <x v="5758"/>
    <n v="0.47"/>
    <x v="1"/>
  </r>
  <r>
    <x v="3"/>
    <x v="2"/>
    <x v="301"/>
    <x v="1"/>
    <x v="23"/>
    <x v="26"/>
    <x v="4"/>
    <n v="70"/>
    <n v="153"/>
    <x v="750"/>
    <x v="5759"/>
    <n v="0.47000000000000003"/>
    <x v="1"/>
  </r>
  <r>
    <x v="3"/>
    <x v="2"/>
    <x v="301"/>
    <x v="1"/>
    <x v="23"/>
    <x v="26"/>
    <x v="5"/>
    <n v="80"/>
    <n v="248"/>
    <x v="3267"/>
    <x v="5760"/>
    <n v="0.41"/>
    <x v="1"/>
  </r>
  <r>
    <x v="3"/>
    <x v="2"/>
    <x v="330"/>
    <x v="1"/>
    <x v="23"/>
    <x v="26"/>
    <x v="0"/>
    <n v="62"/>
    <n v="306"/>
    <x v="3268"/>
    <x v="5761"/>
    <n v="0.42999999999999994"/>
    <x v="1"/>
  </r>
  <r>
    <x v="3"/>
    <x v="2"/>
    <x v="330"/>
    <x v="1"/>
    <x v="23"/>
    <x v="26"/>
    <x v="1"/>
    <n v="67"/>
    <n v="248"/>
    <x v="3269"/>
    <x v="5762"/>
    <n v="0.45999999999999996"/>
    <x v="1"/>
  </r>
  <r>
    <x v="3"/>
    <x v="2"/>
    <x v="330"/>
    <x v="1"/>
    <x v="23"/>
    <x v="26"/>
    <x v="2"/>
    <n v="69"/>
    <n v="210"/>
    <x v="3270"/>
    <x v="5763"/>
    <n v="0.47"/>
    <x v="1"/>
  </r>
  <r>
    <x v="3"/>
    <x v="2"/>
    <x v="330"/>
    <x v="1"/>
    <x v="23"/>
    <x v="26"/>
    <x v="3"/>
    <n v="62"/>
    <n v="198"/>
    <x v="2897"/>
    <x v="5764"/>
    <n v="0.44999999999999996"/>
    <x v="1"/>
  </r>
  <r>
    <x v="3"/>
    <x v="2"/>
    <x v="330"/>
    <x v="1"/>
    <x v="23"/>
    <x v="26"/>
    <x v="4"/>
    <n v="73"/>
    <n v="221"/>
    <x v="3271"/>
    <x v="5765"/>
    <n v="0.49"/>
    <x v="1"/>
  </r>
  <r>
    <x v="3"/>
    <x v="2"/>
    <x v="330"/>
    <x v="1"/>
    <x v="23"/>
    <x v="26"/>
    <x v="5"/>
    <n v="81"/>
    <n v="208"/>
    <x v="3272"/>
    <x v="5766"/>
    <n v="0.41"/>
    <x v="1"/>
  </r>
  <r>
    <x v="3"/>
    <x v="2"/>
    <x v="362"/>
    <x v="1"/>
    <x v="23"/>
    <x v="26"/>
    <x v="0"/>
    <n v="73"/>
    <n v="255"/>
    <x v="3273"/>
    <x v="5767"/>
    <n v="0.47"/>
    <x v="1"/>
  </r>
  <r>
    <x v="3"/>
    <x v="2"/>
    <x v="362"/>
    <x v="1"/>
    <x v="23"/>
    <x v="26"/>
    <x v="1"/>
    <n v="57"/>
    <n v="256"/>
    <x v="3274"/>
    <x v="5768"/>
    <n v="0.43999999999999995"/>
    <x v="1"/>
  </r>
  <r>
    <x v="3"/>
    <x v="2"/>
    <x v="362"/>
    <x v="1"/>
    <x v="23"/>
    <x v="26"/>
    <x v="2"/>
    <n v="50"/>
    <n v="217"/>
    <x v="3275"/>
    <x v="2751"/>
    <n v="0.42"/>
    <x v="1"/>
  </r>
  <r>
    <x v="3"/>
    <x v="2"/>
    <x v="362"/>
    <x v="1"/>
    <x v="23"/>
    <x v="26"/>
    <x v="3"/>
    <n v="55"/>
    <n v="143"/>
    <x v="2019"/>
    <x v="3427"/>
    <n v="0.47"/>
    <x v="1"/>
  </r>
  <r>
    <x v="3"/>
    <x v="2"/>
    <x v="362"/>
    <x v="1"/>
    <x v="23"/>
    <x v="26"/>
    <x v="4"/>
    <n v="47"/>
    <n v="152"/>
    <x v="2690"/>
    <x v="5769"/>
    <n v="0.49"/>
    <x v="1"/>
  </r>
  <r>
    <x v="3"/>
    <x v="2"/>
    <x v="362"/>
    <x v="1"/>
    <x v="23"/>
    <x v="26"/>
    <x v="5"/>
    <n v="46"/>
    <n v="102"/>
    <x v="3184"/>
    <x v="5770"/>
    <n v="0.38"/>
    <x v="1"/>
  </r>
  <r>
    <x v="3"/>
    <x v="2"/>
    <x v="394"/>
    <x v="1"/>
    <x v="23"/>
    <x v="26"/>
    <x v="0"/>
    <n v="33"/>
    <n v="175"/>
    <x v="2141"/>
    <x v="5771"/>
    <n v="0.42"/>
    <x v="1"/>
  </r>
  <r>
    <x v="3"/>
    <x v="2"/>
    <x v="394"/>
    <x v="1"/>
    <x v="23"/>
    <x v="26"/>
    <x v="1"/>
    <n v="40"/>
    <n v="175"/>
    <x v="872"/>
    <x v="5772"/>
    <n v="0.42999999999999994"/>
    <x v="1"/>
  </r>
  <r>
    <x v="3"/>
    <x v="2"/>
    <x v="394"/>
    <x v="1"/>
    <x v="23"/>
    <x v="26"/>
    <x v="2"/>
    <n v="30"/>
    <n v="96"/>
    <x v="1477"/>
    <x v="1624"/>
    <n v="0.45999999999999996"/>
    <x v="1"/>
  </r>
  <r>
    <x v="3"/>
    <x v="2"/>
    <x v="394"/>
    <x v="1"/>
    <x v="23"/>
    <x v="26"/>
    <x v="3"/>
    <n v="34"/>
    <n v="80"/>
    <x v="3215"/>
    <x v="5773"/>
    <n v="0.42"/>
    <x v="1"/>
  </r>
  <r>
    <x v="3"/>
    <x v="2"/>
    <x v="394"/>
    <x v="1"/>
    <x v="23"/>
    <x v="26"/>
    <x v="4"/>
    <n v="41"/>
    <n v="83"/>
    <x v="2423"/>
    <x v="5774"/>
    <n v="0.48"/>
    <x v="1"/>
  </r>
  <r>
    <x v="3"/>
    <x v="2"/>
    <x v="394"/>
    <x v="1"/>
    <x v="23"/>
    <x v="26"/>
    <x v="5"/>
    <n v="30"/>
    <n v="90"/>
    <x v="1147"/>
    <x v="4452"/>
    <n v="0.39999999999999997"/>
    <x v="1"/>
  </r>
  <r>
    <x v="3"/>
    <x v="2"/>
    <x v="423"/>
    <x v="1"/>
    <x v="23"/>
    <x v="26"/>
    <x v="0"/>
    <n v="25"/>
    <n v="124"/>
    <x v="1991"/>
    <x v="5775"/>
    <n v="0.42999999999999994"/>
    <x v="1"/>
  </r>
  <r>
    <x v="3"/>
    <x v="2"/>
    <x v="423"/>
    <x v="1"/>
    <x v="23"/>
    <x v="26"/>
    <x v="1"/>
    <n v="34"/>
    <n v="184"/>
    <x v="3276"/>
    <x v="5776"/>
    <n v="0.44999999999999996"/>
    <x v="1"/>
  </r>
  <r>
    <x v="3"/>
    <x v="2"/>
    <x v="423"/>
    <x v="1"/>
    <x v="23"/>
    <x v="26"/>
    <x v="2"/>
    <n v="33"/>
    <n v="128"/>
    <x v="1529"/>
    <x v="4092"/>
    <n v="0.44999999999999996"/>
    <x v="1"/>
  </r>
  <r>
    <x v="3"/>
    <x v="2"/>
    <x v="423"/>
    <x v="1"/>
    <x v="23"/>
    <x v="26"/>
    <x v="3"/>
    <n v="31"/>
    <n v="120"/>
    <x v="1753"/>
    <x v="5777"/>
    <n v="0.42999999999999994"/>
    <x v="1"/>
  </r>
  <r>
    <x v="3"/>
    <x v="2"/>
    <x v="423"/>
    <x v="1"/>
    <x v="23"/>
    <x v="26"/>
    <x v="4"/>
    <n v="39"/>
    <n v="112"/>
    <x v="1716"/>
    <x v="5421"/>
    <n v="0.48"/>
    <x v="1"/>
  </r>
  <r>
    <x v="3"/>
    <x v="2"/>
    <x v="423"/>
    <x v="1"/>
    <x v="23"/>
    <x v="26"/>
    <x v="5"/>
    <n v="44"/>
    <n v="140"/>
    <x v="1043"/>
    <x v="5778"/>
    <n v="0.39999999999999997"/>
    <x v="1"/>
  </r>
  <r>
    <x v="3"/>
    <x v="2"/>
    <x v="454"/>
    <x v="1"/>
    <x v="23"/>
    <x v="26"/>
    <x v="0"/>
    <n v="28"/>
    <n v="219"/>
    <x v="1934"/>
    <x v="5779"/>
    <n v="0.47"/>
    <x v="1"/>
  </r>
  <r>
    <x v="3"/>
    <x v="2"/>
    <x v="454"/>
    <x v="1"/>
    <x v="23"/>
    <x v="26"/>
    <x v="1"/>
    <n v="35"/>
    <n v="224"/>
    <x v="1437"/>
    <x v="5780"/>
    <n v="0.47"/>
    <x v="1"/>
  </r>
  <r>
    <x v="3"/>
    <x v="2"/>
    <x v="454"/>
    <x v="1"/>
    <x v="23"/>
    <x v="26"/>
    <x v="2"/>
    <n v="30"/>
    <n v="158"/>
    <x v="3277"/>
    <x v="5781"/>
    <n v="0.45999999999999996"/>
    <x v="1"/>
  </r>
  <r>
    <x v="3"/>
    <x v="2"/>
    <x v="454"/>
    <x v="1"/>
    <x v="23"/>
    <x v="26"/>
    <x v="3"/>
    <n v="40"/>
    <n v="155"/>
    <x v="1461"/>
    <x v="5782"/>
    <n v="0.45999999999999996"/>
    <x v="1"/>
  </r>
  <r>
    <x v="3"/>
    <x v="2"/>
    <x v="454"/>
    <x v="1"/>
    <x v="23"/>
    <x v="26"/>
    <x v="4"/>
    <n v="53"/>
    <n v="147"/>
    <x v="1854"/>
    <x v="5783"/>
    <n v="0.47000000000000003"/>
    <x v="1"/>
  </r>
  <r>
    <x v="3"/>
    <x v="2"/>
    <x v="454"/>
    <x v="1"/>
    <x v="23"/>
    <x v="26"/>
    <x v="5"/>
    <n v="64"/>
    <n v="180"/>
    <x v="2889"/>
    <x v="5784"/>
    <n v="0.41"/>
    <x v="1"/>
  </r>
  <r>
    <x v="3"/>
    <x v="2"/>
    <x v="483"/>
    <x v="1"/>
    <x v="23"/>
    <x v="26"/>
    <x v="0"/>
    <n v="46"/>
    <n v="272"/>
    <x v="3278"/>
    <x v="5785"/>
    <n v="0.45999999999999996"/>
    <x v="1"/>
  </r>
  <r>
    <x v="3"/>
    <x v="2"/>
    <x v="483"/>
    <x v="1"/>
    <x v="23"/>
    <x v="26"/>
    <x v="1"/>
    <n v="52"/>
    <n v="248"/>
    <x v="1405"/>
    <x v="5786"/>
    <n v="0.43999999999999995"/>
    <x v="1"/>
  </r>
  <r>
    <x v="0"/>
    <x v="2"/>
    <x v="483"/>
    <x v="1"/>
    <x v="23"/>
    <x v="26"/>
    <x v="2"/>
    <n v="53"/>
    <n v="192"/>
    <x v="3279"/>
    <x v="5787"/>
    <n v="0.42999999999999994"/>
    <x v="1"/>
  </r>
  <r>
    <x v="0"/>
    <x v="2"/>
    <x v="483"/>
    <x v="1"/>
    <x v="23"/>
    <x v="26"/>
    <x v="3"/>
    <n v="53"/>
    <n v="192"/>
    <x v="3279"/>
    <x v="5788"/>
    <n v="0.47"/>
    <x v="1"/>
  </r>
  <r>
    <x v="0"/>
    <x v="2"/>
    <x v="483"/>
    <x v="1"/>
    <x v="23"/>
    <x v="26"/>
    <x v="4"/>
    <n v="55"/>
    <n v="168"/>
    <x v="889"/>
    <x v="5789"/>
    <n v="0.48"/>
    <x v="1"/>
  </r>
  <r>
    <x v="0"/>
    <x v="2"/>
    <x v="483"/>
    <x v="1"/>
    <x v="23"/>
    <x v="26"/>
    <x v="5"/>
    <n v="59"/>
    <n v="194"/>
    <x v="2327"/>
    <x v="5790"/>
    <n v="0.39999999999999997"/>
    <x v="1"/>
  </r>
  <r>
    <x v="0"/>
    <x v="1"/>
    <x v="169"/>
    <x v="1"/>
    <x v="23"/>
    <x v="26"/>
    <x v="0"/>
    <n v="14"/>
    <n v="223"/>
    <x v="3280"/>
    <x v="5791"/>
    <n v="0.33999999999999997"/>
    <x v="1"/>
  </r>
  <r>
    <x v="0"/>
    <x v="1"/>
    <x v="169"/>
    <x v="1"/>
    <x v="23"/>
    <x v="26"/>
    <x v="1"/>
    <n v="20"/>
    <n v="209"/>
    <x v="2419"/>
    <x v="2997"/>
    <n v="0.36"/>
    <x v="1"/>
  </r>
  <r>
    <x v="0"/>
    <x v="1"/>
    <x v="169"/>
    <x v="1"/>
    <x v="23"/>
    <x v="26"/>
    <x v="2"/>
    <n v="21"/>
    <n v="162"/>
    <x v="2372"/>
    <x v="3746"/>
    <n v="0.37"/>
    <x v="1"/>
  </r>
  <r>
    <x v="0"/>
    <x v="1"/>
    <x v="169"/>
    <x v="1"/>
    <x v="23"/>
    <x v="26"/>
    <x v="3"/>
    <n v="26"/>
    <n v="166"/>
    <x v="3281"/>
    <x v="5792"/>
    <n v="0.42000000000000004"/>
    <x v="1"/>
  </r>
  <r>
    <x v="0"/>
    <x v="1"/>
    <x v="169"/>
    <x v="1"/>
    <x v="23"/>
    <x v="26"/>
    <x v="4"/>
    <n v="28"/>
    <n v="111"/>
    <x v="1609"/>
    <x v="5793"/>
    <n v="0.28000000000000003"/>
    <x v="1"/>
  </r>
  <r>
    <x v="3"/>
    <x v="1"/>
    <x v="169"/>
    <x v="1"/>
    <x v="23"/>
    <x v="26"/>
    <x v="5"/>
    <n v="23"/>
    <n v="147"/>
    <x v="2871"/>
    <x v="1678"/>
    <n v="0.5"/>
    <x v="1"/>
  </r>
  <r>
    <x v="0"/>
    <x v="1"/>
    <x v="199"/>
    <x v="1"/>
    <x v="23"/>
    <x v="26"/>
    <x v="0"/>
    <n v="18"/>
    <n v="200"/>
    <x v="1104"/>
    <x v="5794"/>
    <n v="0.32"/>
    <x v="1"/>
  </r>
  <r>
    <x v="0"/>
    <x v="1"/>
    <x v="199"/>
    <x v="1"/>
    <x v="23"/>
    <x v="26"/>
    <x v="1"/>
    <n v="28"/>
    <n v="180"/>
    <x v="1735"/>
    <x v="5795"/>
    <n v="0.32999999999999996"/>
    <x v="1"/>
  </r>
  <r>
    <x v="0"/>
    <x v="1"/>
    <x v="199"/>
    <x v="1"/>
    <x v="23"/>
    <x v="26"/>
    <x v="2"/>
    <n v="28"/>
    <n v="128"/>
    <x v="2375"/>
    <x v="5796"/>
    <n v="0.35"/>
    <x v="1"/>
  </r>
  <r>
    <x v="0"/>
    <x v="1"/>
    <x v="199"/>
    <x v="2"/>
    <x v="24"/>
    <x v="27"/>
    <x v="3"/>
    <n v="27"/>
    <n v="116"/>
    <x v="2451"/>
    <x v="5797"/>
    <n v="0.42000000000000004"/>
    <x v="1"/>
  </r>
  <r>
    <x v="0"/>
    <x v="1"/>
    <x v="199"/>
    <x v="2"/>
    <x v="24"/>
    <x v="27"/>
    <x v="4"/>
    <n v="31"/>
    <n v="88"/>
    <x v="1259"/>
    <x v="5798"/>
    <n v="0.3"/>
    <x v="1"/>
  </r>
  <r>
    <x v="0"/>
    <x v="1"/>
    <x v="199"/>
    <x v="2"/>
    <x v="24"/>
    <x v="27"/>
    <x v="5"/>
    <n v="26"/>
    <n v="135"/>
    <x v="1517"/>
    <x v="5799"/>
    <n v="0.52"/>
    <x v="1"/>
  </r>
  <r>
    <x v="0"/>
    <x v="1"/>
    <x v="708"/>
    <x v="2"/>
    <x v="24"/>
    <x v="27"/>
    <x v="0"/>
    <n v="21"/>
    <n v="200"/>
    <x v="1077"/>
    <x v="4494"/>
    <n v="0.37"/>
    <x v="1"/>
  </r>
  <r>
    <x v="0"/>
    <x v="1"/>
    <x v="708"/>
    <x v="2"/>
    <x v="24"/>
    <x v="27"/>
    <x v="1"/>
    <n v="27"/>
    <n v="188"/>
    <x v="1197"/>
    <x v="5800"/>
    <n v="0.38999999999999996"/>
    <x v="1"/>
  </r>
  <r>
    <x v="0"/>
    <x v="1"/>
    <x v="708"/>
    <x v="2"/>
    <x v="24"/>
    <x v="27"/>
    <x v="2"/>
    <n v="20"/>
    <n v="135"/>
    <x v="1147"/>
    <x v="4722"/>
    <n v="0.38"/>
    <x v="1"/>
  </r>
  <r>
    <x v="0"/>
    <x v="1"/>
    <x v="708"/>
    <x v="2"/>
    <x v="24"/>
    <x v="27"/>
    <x v="3"/>
    <n v="26"/>
    <n v="112"/>
    <x v="1651"/>
    <x v="5801"/>
    <n v="0.47000000000000003"/>
    <x v="1"/>
  </r>
  <r>
    <x v="3"/>
    <x v="1"/>
    <x v="708"/>
    <x v="2"/>
    <x v="24"/>
    <x v="27"/>
    <x v="4"/>
    <n v="32"/>
    <n v="88"/>
    <x v="1556"/>
    <x v="5802"/>
    <n v="0.35"/>
    <x v="1"/>
  </r>
  <r>
    <x v="3"/>
    <x v="1"/>
    <x v="708"/>
    <x v="2"/>
    <x v="24"/>
    <x v="27"/>
    <x v="5"/>
    <n v="25"/>
    <n v="124"/>
    <x v="1991"/>
    <x v="5803"/>
    <n v="0.53"/>
    <x v="1"/>
  </r>
  <r>
    <x v="3"/>
    <x v="1"/>
    <x v="723"/>
    <x v="2"/>
    <x v="24"/>
    <x v="27"/>
    <x v="0"/>
    <n v="15"/>
    <n v="215"/>
    <x v="2502"/>
    <x v="5804"/>
    <n v="0.42"/>
    <x v="1"/>
  </r>
  <r>
    <x v="3"/>
    <x v="1"/>
    <x v="723"/>
    <x v="2"/>
    <x v="24"/>
    <x v="27"/>
    <x v="1"/>
    <n v="21"/>
    <n v="215"/>
    <x v="3282"/>
    <x v="5805"/>
    <n v="0.38999999999999996"/>
    <x v="1"/>
  </r>
  <r>
    <x v="3"/>
    <x v="1"/>
    <x v="723"/>
    <x v="2"/>
    <x v="24"/>
    <x v="27"/>
    <x v="2"/>
    <n v="19"/>
    <n v="162"/>
    <x v="1068"/>
    <x v="5806"/>
    <n v="0.37"/>
    <x v="1"/>
  </r>
  <r>
    <x v="3"/>
    <x v="1"/>
    <x v="723"/>
    <x v="2"/>
    <x v="24"/>
    <x v="27"/>
    <x v="3"/>
    <n v="20"/>
    <n v="116"/>
    <x v="3283"/>
    <x v="5807"/>
    <n v="0.49"/>
    <x v="1"/>
  </r>
  <r>
    <x v="3"/>
    <x v="1"/>
    <x v="723"/>
    <x v="2"/>
    <x v="24"/>
    <x v="27"/>
    <x v="4"/>
    <n v="27"/>
    <n v="91"/>
    <x v="1680"/>
    <x v="5808"/>
    <n v="0.32"/>
    <x v="1"/>
  </r>
  <r>
    <x v="3"/>
    <x v="1"/>
    <x v="723"/>
    <x v="2"/>
    <x v="24"/>
    <x v="27"/>
    <x v="5"/>
    <n v="23"/>
    <n v="176"/>
    <x v="1059"/>
    <x v="2150"/>
    <n v="0.57000000000000006"/>
    <x v="1"/>
  </r>
  <r>
    <x v="3"/>
    <x v="1"/>
    <x v="258"/>
    <x v="2"/>
    <x v="24"/>
    <x v="27"/>
    <x v="0"/>
    <n v="14"/>
    <n v="210"/>
    <x v="1454"/>
    <x v="5809"/>
    <n v="0.42"/>
    <x v="1"/>
  </r>
  <r>
    <x v="3"/>
    <x v="1"/>
    <x v="258"/>
    <x v="2"/>
    <x v="24"/>
    <x v="27"/>
    <x v="1"/>
    <n v="22"/>
    <n v="247"/>
    <x v="1927"/>
    <x v="5810"/>
    <n v="0.41"/>
    <x v="1"/>
  </r>
  <r>
    <x v="3"/>
    <x v="1"/>
    <x v="258"/>
    <x v="2"/>
    <x v="24"/>
    <x v="27"/>
    <x v="2"/>
    <n v="18"/>
    <n v="184"/>
    <x v="2055"/>
    <x v="5811"/>
    <n v="0.38999999999999996"/>
    <x v="1"/>
  </r>
  <r>
    <x v="3"/>
    <x v="1"/>
    <x v="258"/>
    <x v="2"/>
    <x v="24"/>
    <x v="27"/>
    <x v="3"/>
    <n v="24"/>
    <n v="155"/>
    <x v="1753"/>
    <x v="5812"/>
    <n v="0.5"/>
    <x v="1"/>
  </r>
  <r>
    <x v="3"/>
    <x v="1"/>
    <x v="258"/>
    <x v="2"/>
    <x v="24"/>
    <x v="27"/>
    <x v="4"/>
    <n v="34"/>
    <n v="120"/>
    <x v="2807"/>
    <x v="3066"/>
    <n v="0.35"/>
    <x v="1"/>
  </r>
  <r>
    <x v="3"/>
    <x v="1"/>
    <x v="258"/>
    <x v="2"/>
    <x v="24"/>
    <x v="27"/>
    <x v="5"/>
    <n v="33"/>
    <n v="240"/>
    <x v="1830"/>
    <x v="5813"/>
    <n v="0.55000000000000004"/>
    <x v="1"/>
  </r>
  <r>
    <x v="3"/>
    <x v="1"/>
    <x v="288"/>
    <x v="2"/>
    <x v="24"/>
    <x v="27"/>
    <x v="0"/>
    <n v="31"/>
    <n v="233"/>
    <x v="3284"/>
    <x v="5814"/>
    <n v="0.38"/>
    <x v="1"/>
  </r>
  <r>
    <x v="3"/>
    <x v="1"/>
    <x v="288"/>
    <x v="2"/>
    <x v="24"/>
    <x v="27"/>
    <x v="1"/>
    <n v="35"/>
    <n v="263"/>
    <x v="3285"/>
    <x v="5815"/>
    <n v="0.41"/>
    <x v="1"/>
  </r>
  <r>
    <x v="3"/>
    <x v="1"/>
    <x v="288"/>
    <x v="2"/>
    <x v="24"/>
    <x v="27"/>
    <x v="2"/>
    <n v="34"/>
    <n v="186"/>
    <x v="1199"/>
    <x v="5816"/>
    <n v="0.41"/>
    <x v="1"/>
  </r>
  <r>
    <x v="3"/>
    <x v="1"/>
    <x v="288"/>
    <x v="2"/>
    <x v="24"/>
    <x v="27"/>
    <x v="3"/>
    <n v="33"/>
    <n v="187"/>
    <x v="3286"/>
    <x v="5817"/>
    <n v="0.49"/>
    <x v="1"/>
  </r>
  <r>
    <x v="3"/>
    <x v="1"/>
    <x v="288"/>
    <x v="2"/>
    <x v="24"/>
    <x v="27"/>
    <x v="4"/>
    <n v="43"/>
    <n v="158"/>
    <x v="2000"/>
    <x v="5818"/>
    <n v="0.33999999999999997"/>
    <x v="1"/>
  </r>
  <r>
    <x v="3"/>
    <x v="1"/>
    <x v="288"/>
    <x v="2"/>
    <x v="24"/>
    <x v="27"/>
    <x v="5"/>
    <n v="39"/>
    <n v="248"/>
    <x v="2991"/>
    <x v="5819"/>
    <n v="0.55000000000000004"/>
    <x v="1"/>
  </r>
  <r>
    <x v="3"/>
    <x v="1"/>
    <x v="320"/>
    <x v="2"/>
    <x v="24"/>
    <x v="27"/>
    <x v="0"/>
    <n v="35"/>
    <n v="264"/>
    <x v="889"/>
    <x v="5820"/>
    <n v="0.45999999999999996"/>
    <x v="1"/>
  </r>
  <r>
    <x v="3"/>
    <x v="1"/>
    <x v="320"/>
    <x v="2"/>
    <x v="24"/>
    <x v="27"/>
    <x v="1"/>
    <n v="40"/>
    <n v="271"/>
    <x v="2976"/>
    <x v="5821"/>
    <n v="0.42999999999999994"/>
    <x v="1"/>
  </r>
  <r>
    <x v="3"/>
    <x v="1"/>
    <x v="320"/>
    <x v="2"/>
    <x v="24"/>
    <x v="27"/>
    <x v="2"/>
    <n v="34"/>
    <n v="278"/>
    <x v="3287"/>
    <x v="5822"/>
    <n v="0.42"/>
    <x v="1"/>
  </r>
  <r>
    <x v="3"/>
    <x v="1"/>
    <x v="320"/>
    <x v="2"/>
    <x v="24"/>
    <x v="27"/>
    <x v="3"/>
    <n v="38"/>
    <n v="158"/>
    <x v="3047"/>
    <x v="5823"/>
    <n v="0.53"/>
    <x v="1"/>
  </r>
  <r>
    <x v="3"/>
    <x v="1"/>
    <x v="320"/>
    <x v="2"/>
    <x v="24"/>
    <x v="27"/>
    <x v="4"/>
    <n v="43"/>
    <n v="173"/>
    <x v="3288"/>
    <x v="5824"/>
    <n v="0.39999999999999997"/>
    <x v="1"/>
  </r>
  <r>
    <x v="0"/>
    <x v="1"/>
    <x v="320"/>
    <x v="2"/>
    <x v="24"/>
    <x v="27"/>
    <x v="5"/>
    <n v="51"/>
    <n v="264"/>
    <x v="2993"/>
    <x v="5825"/>
    <n v="0.59000000000000008"/>
    <x v="1"/>
  </r>
  <r>
    <x v="0"/>
    <x v="1"/>
    <x v="353"/>
    <x v="2"/>
    <x v="24"/>
    <x v="27"/>
    <x v="0"/>
    <n v="38"/>
    <n v="233"/>
    <x v="3289"/>
    <x v="5826"/>
    <n v="0.42"/>
    <x v="1"/>
  </r>
  <r>
    <x v="0"/>
    <x v="1"/>
    <x v="353"/>
    <x v="2"/>
    <x v="24"/>
    <x v="27"/>
    <x v="1"/>
    <n v="37"/>
    <n v="255"/>
    <x v="3290"/>
    <x v="5827"/>
    <n v="0.42999999999999994"/>
    <x v="1"/>
  </r>
  <r>
    <x v="0"/>
    <x v="1"/>
    <x v="353"/>
    <x v="2"/>
    <x v="24"/>
    <x v="27"/>
    <x v="2"/>
    <n v="39"/>
    <n v="305"/>
    <x v="3291"/>
    <x v="5828"/>
    <n v="0.42999999999999994"/>
    <x v="1"/>
  </r>
  <r>
    <x v="0"/>
    <x v="1"/>
    <x v="353"/>
    <x v="2"/>
    <x v="24"/>
    <x v="27"/>
    <x v="3"/>
    <n v="33"/>
    <n v="162"/>
    <x v="3292"/>
    <x v="5829"/>
    <n v="0.55000000000000004"/>
    <x v="1"/>
  </r>
  <r>
    <x v="2"/>
    <x v="1"/>
    <x v="353"/>
    <x v="2"/>
    <x v="24"/>
    <x v="27"/>
    <x v="4"/>
    <n v="39"/>
    <n v="166"/>
    <x v="3293"/>
    <x v="5830"/>
    <n v="0.42"/>
    <x v="1"/>
  </r>
  <r>
    <x v="2"/>
    <x v="1"/>
    <x v="353"/>
    <x v="2"/>
    <x v="24"/>
    <x v="27"/>
    <x v="5"/>
    <n v="44"/>
    <n v="239"/>
    <x v="3294"/>
    <x v="5831"/>
    <n v="0.6100000000000001"/>
    <x v="1"/>
  </r>
  <r>
    <x v="2"/>
    <x v="1"/>
    <x v="381"/>
    <x v="2"/>
    <x v="24"/>
    <x v="27"/>
    <x v="0"/>
    <n v="41"/>
    <n v="230"/>
    <x v="3295"/>
    <x v="5832"/>
    <n v="0.45999999999999996"/>
    <x v="1"/>
  </r>
  <r>
    <x v="2"/>
    <x v="1"/>
    <x v="381"/>
    <x v="2"/>
    <x v="24"/>
    <x v="27"/>
    <x v="1"/>
    <n v="38"/>
    <n v="219"/>
    <x v="2607"/>
    <x v="5833"/>
    <n v="0.42999999999999994"/>
    <x v="1"/>
  </r>
  <r>
    <x v="2"/>
    <x v="1"/>
    <x v="381"/>
    <x v="2"/>
    <x v="24"/>
    <x v="27"/>
    <x v="2"/>
    <n v="43"/>
    <n v="203"/>
    <x v="1633"/>
    <x v="5834"/>
    <n v="0.44999999999999996"/>
    <x v="1"/>
  </r>
  <r>
    <x v="2"/>
    <x v="1"/>
    <x v="381"/>
    <x v="2"/>
    <x v="24"/>
    <x v="27"/>
    <x v="3"/>
    <n v="40"/>
    <n v="136"/>
    <x v="1311"/>
    <x v="4287"/>
    <n v="0.55000000000000004"/>
    <x v="1"/>
  </r>
  <r>
    <x v="2"/>
    <x v="1"/>
    <x v="381"/>
    <x v="2"/>
    <x v="24"/>
    <x v="27"/>
    <x v="4"/>
    <n v="42"/>
    <n v="140"/>
    <x v="1129"/>
    <x v="5835"/>
    <n v="0.41"/>
    <x v="1"/>
  </r>
  <r>
    <x v="2"/>
    <x v="1"/>
    <x v="381"/>
    <x v="2"/>
    <x v="24"/>
    <x v="27"/>
    <x v="5"/>
    <n v="36"/>
    <n v="200"/>
    <x v="1644"/>
    <x v="5836"/>
    <n v="0.58000000000000007"/>
    <x v="1"/>
  </r>
  <r>
    <x v="2"/>
    <x v="1"/>
    <x v="410"/>
    <x v="2"/>
    <x v="24"/>
    <x v="27"/>
    <x v="0"/>
    <n v="30"/>
    <n v="201"/>
    <x v="3296"/>
    <x v="5837"/>
    <n v="0.45999999999999996"/>
    <x v="1"/>
  </r>
  <r>
    <x v="2"/>
    <x v="1"/>
    <x v="410"/>
    <x v="2"/>
    <x v="24"/>
    <x v="27"/>
    <x v="1"/>
    <n v="27"/>
    <n v="190"/>
    <x v="1206"/>
    <x v="5838"/>
    <n v="0.42999999999999994"/>
    <x v="1"/>
  </r>
  <r>
    <x v="2"/>
    <x v="1"/>
    <x v="410"/>
    <x v="2"/>
    <x v="24"/>
    <x v="27"/>
    <x v="2"/>
    <n v="31"/>
    <n v="179"/>
    <x v="3297"/>
    <x v="5839"/>
    <n v="0.42"/>
    <x v="1"/>
  </r>
  <r>
    <x v="2"/>
    <x v="1"/>
    <x v="410"/>
    <x v="2"/>
    <x v="24"/>
    <x v="27"/>
    <x v="3"/>
    <n v="35"/>
    <n v="116"/>
    <x v="1066"/>
    <x v="5840"/>
    <n v="0.53"/>
    <x v="1"/>
  </r>
  <r>
    <x v="2"/>
    <x v="1"/>
    <x v="410"/>
    <x v="2"/>
    <x v="24"/>
    <x v="27"/>
    <x v="4"/>
    <n v="25"/>
    <n v="123"/>
    <x v="1491"/>
    <x v="5841"/>
    <n v="0.38999999999999996"/>
    <x v="1"/>
  </r>
  <r>
    <x v="2"/>
    <x v="1"/>
    <x v="410"/>
    <x v="2"/>
    <x v="24"/>
    <x v="27"/>
    <x v="5"/>
    <n v="34"/>
    <n v="179"/>
    <x v="2937"/>
    <x v="5842"/>
    <n v="0.59000000000000008"/>
    <x v="1"/>
  </r>
  <r>
    <x v="2"/>
    <x v="1"/>
    <x v="442"/>
    <x v="2"/>
    <x v="24"/>
    <x v="27"/>
    <x v="0"/>
    <n v="27"/>
    <n v="203"/>
    <x v="1558"/>
    <x v="5843"/>
    <n v="0.45999999999999996"/>
    <x v="1"/>
  </r>
  <r>
    <x v="2"/>
    <x v="1"/>
    <x v="442"/>
    <x v="2"/>
    <x v="24"/>
    <x v="27"/>
    <x v="1"/>
    <n v="28"/>
    <n v="223"/>
    <x v="3298"/>
    <x v="5844"/>
    <n v="0.42999999999999994"/>
    <x v="1"/>
  </r>
  <r>
    <x v="2"/>
    <x v="1"/>
    <x v="442"/>
    <x v="2"/>
    <x v="24"/>
    <x v="27"/>
    <x v="2"/>
    <n v="42"/>
    <n v="210"/>
    <x v="1392"/>
    <x v="5845"/>
    <n v="0.42"/>
    <x v="1"/>
  </r>
  <r>
    <x v="2"/>
    <x v="1"/>
    <x v="442"/>
    <x v="2"/>
    <x v="24"/>
    <x v="27"/>
    <x v="3"/>
    <n v="43"/>
    <n v="158"/>
    <x v="2000"/>
    <x v="5846"/>
    <n v="0.52"/>
    <x v="1"/>
  </r>
  <r>
    <x v="2"/>
    <x v="1"/>
    <x v="442"/>
    <x v="2"/>
    <x v="24"/>
    <x v="27"/>
    <x v="4"/>
    <n v="41"/>
    <n v="149"/>
    <x v="3299"/>
    <x v="5847"/>
    <n v="0.38"/>
    <x v="1"/>
  </r>
  <r>
    <x v="2"/>
    <x v="1"/>
    <x v="442"/>
    <x v="2"/>
    <x v="24"/>
    <x v="27"/>
    <x v="5"/>
    <n v="51"/>
    <n v="194"/>
    <x v="928"/>
    <x v="5848"/>
    <n v="0.59000000000000008"/>
    <x v="1"/>
  </r>
  <r>
    <x v="0"/>
    <x v="1"/>
    <x v="471"/>
    <x v="2"/>
    <x v="24"/>
    <x v="27"/>
    <x v="0"/>
    <n v="40"/>
    <n v="240"/>
    <x v="1234"/>
    <x v="5849"/>
    <n v="0.44999999999999996"/>
    <x v="1"/>
  </r>
  <r>
    <x v="0"/>
    <x v="1"/>
    <x v="471"/>
    <x v="2"/>
    <x v="24"/>
    <x v="27"/>
    <x v="1"/>
    <n v="41"/>
    <n v="240"/>
    <x v="3300"/>
    <x v="5850"/>
    <n v="0.45999999999999996"/>
    <x v="1"/>
  </r>
  <r>
    <x v="0"/>
    <x v="1"/>
    <x v="471"/>
    <x v="2"/>
    <x v="24"/>
    <x v="27"/>
    <x v="2"/>
    <n v="47"/>
    <n v="223"/>
    <x v="3301"/>
    <x v="5851"/>
    <n v="0.43999999999999995"/>
    <x v="1"/>
  </r>
  <r>
    <x v="0"/>
    <x v="1"/>
    <x v="471"/>
    <x v="2"/>
    <x v="24"/>
    <x v="27"/>
    <x v="3"/>
    <n v="44"/>
    <n v="184"/>
    <x v="971"/>
    <x v="5852"/>
    <n v="0.52"/>
    <x v="1"/>
  </r>
  <r>
    <x v="0"/>
    <x v="1"/>
    <x v="471"/>
    <x v="2"/>
    <x v="24"/>
    <x v="27"/>
    <x v="4"/>
    <n v="43"/>
    <n v="147"/>
    <x v="1872"/>
    <x v="5853"/>
    <n v="0.41"/>
    <x v="1"/>
  </r>
  <r>
    <x v="0"/>
    <x v="1"/>
    <x v="471"/>
    <x v="2"/>
    <x v="24"/>
    <x v="27"/>
    <x v="5"/>
    <n v="47"/>
    <n v="232"/>
    <x v="3302"/>
    <x v="5854"/>
    <n v="0.6100000000000001"/>
    <x v="1"/>
  </r>
  <r>
    <x v="0"/>
    <x v="2"/>
    <x v="187"/>
    <x v="2"/>
    <x v="24"/>
    <x v="27"/>
    <x v="0"/>
    <n v="23"/>
    <n v="136"/>
    <x v="3303"/>
    <x v="5855"/>
    <n v="0.39999999999999997"/>
    <x v="1"/>
  </r>
  <r>
    <x v="0"/>
    <x v="2"/>
    <x v="187"/>
    <x v="2"/>
    <x v="24"/>
    <x v="27"/>
    <x v="1"/>
    <n v="30"/>
    <n v="140"/>
    <x v="1077"/>
    <x v="5856"/>
    <n v="0.43000000000000005"/>
    <x v="1"/>
  </r>
  <r>
    <x v="0"/>
    <x v="2"/>
    <x v="187"/>
    <x v="2"/>
    <x v="24"/>
    <x v="27"/>
    <x v="2"/>
    <n v="31"/>
    <n v="145"/>
    <x v="3114"/>
    <x v="5857"/>
    <n v="0.38999999999999996"/>
    <x v="1"/>
  </r>
  <r>
    <x v="0"/>
    <x v="2"/>
    <x v="187"/>
    <x v="2"/>
    <x v="24"/>
    <x v="27"/>
    <x v="3"/>
    <n v="30"/>
    <n v="88"/>
    <x v="2490"/>
    <x v="5858"/>
    <n v="0.37"/>
    <x v="1"/>
  </r>
  <r>
    <x v="0"/>
    <x v="2"/>
    <x v="187"/>
    <x v="2"/>
    <x v="24"/>
    <x v="27"/>
    <x v="4"/>
    <n v="35"/>
    <n v="68"/>
    <x v="3076"/>
    <x v="5859"/>
    <n v="0.33999999999999997"/>
    <x v="1"/>
  </r>
  <r>
    <x v="0"/>
    <x v="2"/>
    <x v="187"/>
    <x v="2"/>
    <x v="24"/>
    <x v="27"/>
    <x v="5"/>
    <n v="27"/>
    <n v="140"/>
    <x v="1053"/>
    <x v="5860"/>
    <n v="0.27"/>
    <x v="1"/>
  </r>
  <r>
    <x v="0"/>
    <x v="2"/>
    <x v="697"/>
    <x v="2"/>
    <x v="24"/>
    <x v="27"/>
    <x v="0"/>
    <n v="21"/>
    <n v="162"/>
    <x v="2372"/>
    <x v="3746"/>
    <n v="0.37"/>
    <x v="1"/>
  </r>
  <r>
    <x v="0"/>
    <x v="2"/>
    <x v="697"/>
    <x v="2"/>
    <x v="24"/>
    <x v="27"/>
    <x v="1"/>
    <n v="28"/>
    <n v="128"/>
    <x v="2375"/>
    <x v="5861"/>
    <n v="0.43000000000000005"/>
    <x v="1"/>
  </r>
  <r>
    <x v="0"/>
    <x v="2"/>
    <x v="697"/>
    <x v="2"/>
    <x v="24"/>
    <x v="27"/>
    <x v="2"/>
    <n v="28"/>
    <n v="124"/>
    <x v="1524"/>
    <x v="5862"/>
    <n v="0.42"/>
    <x v="1"/>
  </r>
  <r>
    <x v="0"/>
    <x v="2"/>
    <x v="697"/>
    <x v="2"/>
    <x v="25"/>
    <x v="28"/>
    <x v="3"/>
    <n v="26"/>
    <n v="68"/>
    <x v="1459"/>
    <x v="2166"/>
    <n v="0.42"/>
    <x v="1"/>
  </r>
  <r>
    <x v="0"/>
    <x v="2"/>
    <x v="697"/>
    <x v="2"/>
    <x v="25"/>
    <x v="28"/>
    <x v="4"/>
    <n v="36"/>
    <n v="51"/>
    <x v="1127"/>
    <x v="5863"/>
    <n v="0.37"/>
    <x v="1"/>
  </r>
  <r>
    <x v="0"/>
    <x v="2"/>
    <x v="697"/>
    <x v="2"/>
    <x v="25"/>
    <x v="28"/>
    <x v="5"/>
    <n v="31"/>
    <n v="116"/>
    <x v="3304"/>
    <x v="5864"/>
    <n v="0.27"/>
    <x v="1"/>
  </r>
  <r>
    <x v="0"/>
    <x v="2"/>
    <x v="227"/>
    <x v="2"/>
    <x v="25"/>
    <x v="28"/>
    <x v="0"/>
    <n v="29"/>
    <n v="160"/>
    <x v="2075"/>
    <x v="5865"/>
    <n v="0.39999999999999997"/>
    <x v="1"/>
  </r>
  <r>
    <x v="0"/>
    <x v="2"/>
    <x v="227"/>
    <x v="2"/>
    <x v="25"/>
    <x v="28"/>
    <x v="1"/>
    <n v="38"/>
    <n v="116"/>
    <x v="1942"/>
    <x v="5866"/>
    <n v="0.44"/>
    <x v="1"/>
  </r>
  <r>
    <x v="0"/>
    <x v="2"/>
    <x v="227"/>
    <x v="2"/>
    <x v="25"/>
    <x v="28"/>
    <x v="2"/>
    <n v="37"/>
    <n v="119"/>
    <x v="2711"/>
    <x v="5867"/>
    <n v="0.41"/>
    <x v="1"/>
  </r>
  <r>
    <x v="0"/>
    <x v="2"/>
    <x v="227"/>
    <x v="2"/>
    <x v="25"/>
    <x v="28"/>
    <x v="3"/>
    <n v="38"/>
    <n v="68"/>
    <x v="1621"/>
    <x v="5868"/>
    <n v="0.37"/>
    <x v="1"/>
  </r>
  <r>
    <x v="0"/>
    <x v="2"/>
    <x v="227"/>
    <x v="2"/>
    <x v="25"/>
    <x v="28"/>
    <x v="4"/>
    <n v="41"/>
    <n v="39"/>
    <x v="2838"/>
    <x v="5869"/>
    <n v="0.32"/>
    <x v="1"/>
  </r>
  <r>
    <x v="0"/>
    <x v="2"/>
    <x v="227"/>
    <x v="2"/>
    <x v="25"/>
    <x v="28"/>
    <x v="5"/>
    <n v="37"/>
    <n v="107"/>
    <x v="3305"/>
    <x v="5870"/>
    <n v="0.27"/>
    <x v="1"/>
  </r>
  <r>
    <x v="0"/>
    <x v="2"/>
    <x v="246"/>
    <x v="2"/>
    <x v="25"/>
    <x v="28"/>
    <x v="0"/>
    <n v="40"/>
    <n v="175"/>
    <x v="872"/>
    <x v="2042"/>
    <n v="0.38"/>
    <x v="1"/>
  </r>
  <r>
    <x v="0"/>
    <x v="2"/>
    <x v="246"/>
    <x v="2"/>
    <x v="25"/>
    <x v="28"/>
    <x v="1"/>
    <n v="37"/>
    <n v="90"/>
    <x v="1824"/>
    <x v="2660"/>
    <n v="0.44"/>
    <x v="1"/>
  </r>
  <r>
    <x v="0"/>
    <x v="2"/>
    <x v="246"/>
    <x v="2"/>
    <x v="25"/>
    <x v="28"/>
    <x v="2"/>
    <n v="42"/>
    <n v="123"/>
    <x v="1469"/>
    <x v="5871"/>
    <n v="0.37"/>
    <x v="1"/>
  </r>
  <r>
    <x v="0"/>
    <x v="2"/>
    <x v="246"/>
    <x v="2"/>
    <x v="25"/>
    <x v="28"/>
    <x v="3"/>
    <n v="40"/>
    <n v="78"/>
    <x v="1320"/>
    <x v="4071"/>
    <n v="0.39999999999999997"/>
    <x v="1"/>
  </r>
  <r>
    <x v="0"/>
    <x v="2"/>
    <x v="246"/>
    <x v="2"/>
    <x v="25"/>
    <x v="28"/>
    <x v="4"/>
    <n v="43"/>
    <n v="47"/>
    <x v="2424"/>
    <x v="5872"/>
    <n v="0.33999999999999997"/>
    <x v="1"/>
  </r>
  <r>
    <x v="0"/>
    <x v="2"/>
    <x v="246"/>
    <x v="2"/>
    <x v="25"/>
    <x v="28"/>
    <x v="5"/>
    <n v="49"/>
    <n v="111"/>
    <x v="1823"/>
    <x v="4004"/>
    <n v="0.3"/>
    <x v="1"/>
  </r>
  <r>
    <x v="0"/>
    <x v="2"/>
    <x v="277"/>
    <x v="2"/>
    <x v="25"/>
    <x v="28"/>
    <x v="0"/>
    <n v="38"/>
    <n v="184"/>
    <x v="3306"/>
    <x v="5873"/>
    <n v="0.38"/>
    <x v="1"/>
  </r>
  <r>
    <x v="0"/>
    <x v="2"/>
    <x v="277"/>
    <x v="2"/>
    <x v="25"/>
    <x v="28"/>
    <x v="1"/>
    <n v="36"/>
    <n v="116"/>
    <x v="1305"/>
    <x v="5874"/>
    <n v="0.42000000000000004"/>
    <x v="1"/>
  </r>
  <r>
    <x v="0"/>
    <x v="2"/>
    <x v="277"/>
    <x v="2"/>
    <x v="25"/>
    <x v="28"/>
    <x v="2"/>
    <n v="41"/>
    <n v="132"/>
    <x v="3307"/>
    <x v="2428"/>
    <n v="0.38"/>
    <x v="1"/>
  </r>
  <r>
    <x v="0"/>
    <x v="2"/>
    <x v="277"/>
    <x v="2"/>
    <x v="25"/>
    <x v="28"/>
    <x v="3"/>
    <n v="39"/>
    <n v="93"/>
    <x v="3308"/>
    <x v="5875"/>
    <n v="0.37"/>
    <x v="1"/>
  </r>
  <r>
    <x v="0"/>
    <x v="2"/>
    <x v="277"/>
    <x v="2"/>
    <x v="25"/>
    <x v="28"/>
    <x v="4"/>
    <n v="39"/>
    <n v="62"/>
    <x v="3033"/>
    <x v="5876"/>
    <n v="0.32999999999999996"/>
    <x v="1"/>
  </r>
  <r>
    <x v="0"/>
    <x v="2"/>
    <x v="277"/>
    <x v="2"/>
    <x v="25"/>
    <x v="28"/>
    <x v="5"/>
    <n v="53"/>
    <n v="124"/>
    <x v="3309"/>
    <x v="2370"/>
    <n v="0.28999999999999998"/>
    <x v="1"/>
  </r>
  <r>
    <x v="0"/>
    <x v="2"/>
    <x v="307"/>
    <x v="2"/>
    <x v="25"/>
    <x v="28"/>
    <x v="0"/>
    <n v="37"/>
    <n v="194"/>
    <x v="3310"/>
    <x v="5877"/>
    <n v="0.38999999999999996"/>
    <x v="1"/>
  </r>
  <r>
    <x v="0"/>
    <x v="2"/>
    <x v="307"/>
    <x v="2"/>
    <x v="25"/>
    <x v="28"/>
    <x v="1"/>
    <n v="36"/>
    <n v="143"/>
    <x v="1182"/>
    <x v="1846"/>
    <n v="0.42000000000000004"/>
    <x v="1"/>
  </r>
  <r>
    <x v="0"/>
    <x v="2"/>
    <x v="307"/>
    <x v="2"/>
    <x v="25"/>
    <x v="28"/>
    <x v="2"/>
    <n v="41"/>
    <n v="147"/>
    <x v="2248"/>
    <x v="5878"/>
    <n v="0.38"/>
    <x v="1"/>
  </r>
  <r>
    <x v="0"/>
    <x v="2"/>
    <x v="307"/>
    <x v="2"/>
    <x v="25"/>
    <x v="28"/>
    <x v="3"/>
    <n v="38"/>
    <n v="105"/>
    <x v="1579"/>
    <x v="5879"/>
    <n v="0.39999999999999997"/>
    <x v="1"/>
  </r>
  <r>
    <x v="0"/>
    <x v="2"/>
    <x v="307"/>
    <x v="2"/>
    <x v="25"/>
    <x v="28"/>
    <x v="4"/>
    <n v="43"/>
    <n v="72"/>
    <x v="3068"/>
    <x v="3272"/>
    <n v="0.33999999999999997"/>
    <x v="1"/>
  </r>
  <r>
    <x v="0"/>
    <x v="2"/>
    <x v="307"/>
    <x v="2"/>
    <x v="25"/>
    <x v="28"/>
    <x v="5"/>
    <n v="46"/>
    <n v="158"/>
    <x v="2659"/>
    <x v="5880"/>
    <n v="0.31"/>
    <x v="1"/>
  </r>
  <r>
    <x v="0"/>
    <x v="2"/>
    <x v="336"/>
    <x v="2"/>
    <x v="25"/>
    <x v="28"/>
    <x v="0"/>
    <n v="40"/>
    <n v="216"/>
    <x v="1143"/>
    <x v="2019"/>
    <n v="0.37"/>
    <x v="1"/>
  </r>
  <r>
    <x v="0"/>
    <x v="2"/>
    <x v="336"/>
    <x v="2"/>
    <x v="25"/>
    <x v="28"/>
    <x v="1"/>
    <n v="40"/>
    <n v="163"/>
    <x v="3311"/>
    <x v="5881"/>
    <n v="0.46"/>
    <x v="1"/>
  </r>
  <r>
    <x v="0"/>
    <x v="2"/>
    <x v="336"/>
    <x v="2"/>
    <x v="25"/>
    <x v="28"/>
    <x v="2"/>
    <n v="39"/>
    <n v="157"/>
    <x v="3312"/>
    <x v="5882"/>
    <n v="0.38999999999999996"/>
    <x v="1"/>
  </r>
  <r>
    <x v="0"/>
    <x v="2"/>
    <x v="336"/>
    <x v="2"/>
    <x v="25"/>
    <x v="28"/>
    <x v="3"/>
    <n v="36"/>
    <n v="113"/>
    <x v="1495"/>
    <x v="5883"/>
    <n v="0.38"/>
    <x v="1"/>
  </r>
  <r>
    <x v="0"/>
    <x v="2"/>
    <x v="336"/>
    <x v="2"/>
    <x v="25"/>
    <x v="28"/>
    <x v="4"/>
    <n v="40"/>
    <n v="145"/>
    <x v="1826"/>
    <x v="5884"/>
    <n v="0.37"/>
    <x v="1"/>
  </r>
  <r>
    <x v="0"/>
    <x v="2"/>
    <x v="336"/>
    <x v="2"/>
    <x v="25"/>
    <x v="28"/>
    <x v="5"/>
    <n v="46"/>
    <n v="145"/>
    <x v="1309"/>
    <x v="5885"/>
    <n v="0.3"/>
    <x v="1"/>
  </r>
  <r>
    <x v="0"/>
    <x v="2"/>
    <x v="368"/>
    <x v="2"/>
    <x v="25"/>
    <x v="28"/>
    <x v="0"/>
    <n v="41"/>
    <n v="194"/>
    <x v="3313"/>
    <x v="5886"/>
    <n v="0.39999999999999997"/>
    <x v="1"/>
  </r>
  <r>
    <x v="0"/>
    <x v="2"/>
    <x v="368"/>
    <x v="2"/>
    <x v="25"/>
    <x v="28"/>
    <x v="1"/>
    <n v="46"/>
    <n v="190"/>
    <x v="3314"/>
    <x v="3424"/>
    <n v="0.42000000000000004"/>
    <x v="1"/>
  </r>
  <r>
    <x v="0"/>
    <x v="2"/>
    <x v="368"/>
    <x v="2"/>
    <x v="25"/>
    <x v="28"/>
    <x v="2"/>
    <n v="37"/>
    <n v="153"/>
    <x v="2534"/>
    <x v="5887"/>
    <n v="0.41"/>
    <x v="1"/>
  </r>
  <r>
    <x v="0"/>
    <x v="2"/>
    <x v="368"/>
    <x v="2"/>
    <x v="25"/>
    <x v="28"/>
    <x v="3"/>
    <n v="43"/>
    <n v="120"/>
    <x v="2014"/>
    <x v="5888"/>
    <n v="0.42"/>
    <x v="1"/>
  </r>
  <r>
    <x v="0"/>
    <x v="2"/>
    <x v="368"/>
    <x v="2"/>
    <x v="25"/>
    <x v="28"/>
    <x v="4"/>
    <n v="45"/>
    <n v="136"/>
    <x v="2281"/>
    <x v="5889"/>
    <n v="0.37"/>
    <x v="1"/>
  </r>
  <r>
    <x v="0"/>
    <x v="2"/>
    <x v="368"/>
    <x v="2"/>
    <x v="25"/>
    <x v="28"/>
    <x v="5"/>
    <n v="48"/>
    <n v="131"/>
    <x v="1298"/>
    <x v="5890"/>
    <n v="0.28000000000000003"/>
    <x v="1"/>
  </r>
  <r>
    <x v="0"/>
    <x v="2"/>
    <x v="400"/>
    <x v="2"/>
    <x v="25"/>
    <x v="28"/>
    <x v="0"/>
    <n v="35"/>
    <n v="184"/>
    <x v="1037"/>
    <x v="5315"/>
    <n v="0.42"/>
    <x v="1"/>
  </r>
  <r>
    <x v="0"/>
    <x v="2"/>
    <x v="400"/>
    <x v="2"/>
    <x v="25"/>
    <x v="28"/>
    <x v="1"/>
    <n v="34"/>
    <n v="201"/>
    <x v="3315"/>
    <x v="5891"/>
    <n v="0.47000000000000003"/>
    <x v="1"/>
  </r>
  <r>
    <x v="0"/>
    <x v="2"/>
    <x v="400"/>
    <x v="2"/>
    <x v="25"/>
    <x v="28"/>
    <x v="2"/>
    <n v="34"/>
    <n v="145"/>
    <x v="2009"/>
    <x v="5892"/>
    <n v="0.37"/>
    <x v="1"/>
  </r>
  <r>
    <x v="0"/>
    <x v="2"/>
    <x v="400"/>
    <x v="2"/>
    <x v="25"/>
    <x v="28"/>
    <x v="3"/>
    <n v="33"/>
    <n v="124"/>
    <x v="2454"/>
    <x v="5893"/>
    <n v="0.37"/>
    <x v="1"/>
  </r>
  <r>
    <x v="0"/>
    <x v="2"/>
    <x v="400"/>
    <x v="2"/>
    <x v="25"/>
    <x v="28"/>
    <x v="4"/>
    <n v="41"/>
    <n v="128"/>
    <x v="1186"/>
    <x v="5894"/>
    <n v="0.32999999999999996"/>
    <x v="1"/>
  </r>
  <r>
    <x v="0"/>
    <x v="2"/>
    <x v="400"/>
    <x v="2"/>
    <x v="25"/>
    <x v="28"/>
    <x v="5"/>
    <n v="43"/>
    <n v="132"/>
    <x v="3108"/>
    <x v="5895"/>
    <n v="0.32"/>
    <x v="1"/>
  </r>
  <r>
    <x v="0"/>
    <x v="2"/>
    <x v="429"/>
    <x v="2"/>
    <x v="25"/>
    <x v="28"/>
    <x v="0"/>
    <n v="36"/>
    <n v="170"/>
    <x v="2281"/>
    <x v="4969"/>
    <n v="0.42"/>
    <x v="1"/>
  </r>
  <r>
    <x v="0"/>
    <x v="2"/>
    <x v="429"/>
    <x v="2"/>
    <x v="25"/>
    <x v="28"/>
    <x v="1"/>
    <n v="33"/>
    <n v="175"/>
    <x v="2141"/>
    <x v="5896"/>
    <n v="0.42000000000000004"/>
    <x v="1"/>
  </r>
  <r>
    <x v="0"/>
    <x v="2"/>
    <x v="429"/>
    <x v="2"/>
    <x v="25"/>
    <x v="28"/>
    <x v="2"/>
    <n v="31"/>
    <n v="111"/>
    <x v="3316"/>
    <x v="5897"/>
    <n v="0.37"/>
    <x v="1"/>
  </r>
  <r>
    <x v="0"/>
    <x v="2"/>
    <x v="429"/>
    <x v="2"/>
    <x v="25"/>
    <x v="28"/>
    <x v="3"/>
    <n v="32"/>
    <n v="102"/>
    <x v="2785"/>
    <x v="5898"/>
    <n v="0.38999999999999996"/>
    <x v="1"/>
  </r>
  <r>
    <x v="0"/>
    <x v="2"/>
    <x v="429"/>
    <x v="2"/>
    <x v="25"/>
    <x v="28"/>
    <x v="4"/>
    <n v="44"/>
    <n v="88"/>
    <x v="2279"/>
    <x v="5899"/>
    <n v="0.37"/>
    <x v="1"/>
  </r>
  <r>
    <x v="0"/>
    <x v="2"/>
    <x v="429"/>
    <x v="2"/>
    <x v="25"/>
    <x v="28"/>
    <x v="5"/>
    <n v="47"/>
    <n v="107"/>
    <x v="3317"/>
    <x v="5900"/>
    <n v="0.28999999999999998"/>
    <x v="1"/>
  </r>
  <r>
    <x v="0"/>
    <x v="2"/>
    <x v="460"/>
    <x v="2"/>
    <x v="25"/>
    <x v="28"/>
    <x v="0"/>
    <n v="31"/>
    <n v="150"/>
    <x v="3318"/>
    <x v="5901"/>
    <n v="0.38"/>
    <x v="1"/>
  </r>
  <r>
    <x v="0"/>
    <x v="2"/>
    <x v="460"/>
    <x v="2"/>
    <x v="25"/>
    <x v="28"/>
    <x v="1"/>
    <n v="38"/>
    <n v="163"/>
    <x v="3319"/>
    <x v="5902"/>
    <n v="0.47000000000000003"/>
    <x v="1"/>
  </r>
  <r>
    <x v="0"/>
    <x v="2"/>
    <x v="460"/>
    <x v="2"/>
    <x v="25"/>
    <x v="28"/>
    <x v="2"/>
    <n v="33"/>
    <n v="124"/>
    <x v="2454"/>
    <x v="5903"/>
    <n v="0.38999999999999996"/>
    <x v="1"/>
  </r>
  <r>
    <x v="0"/>
    <x v="2"/>
    <x v="460"/>
    <x v="2"/>
    <x v="25"/>
    <x v="28"/>
    <x v="3"/>
    <n v="33"/>
    <n v="116"/>
    <x v="2174"/>
    <x v="5904"/>
    <n v="0.42"/>
    <x v="1"/>
  </r>
  <r>
    <x v="0"/>
    <x v="2"/>
    <x v="460"/>
    <x v="2"/>
    <x v="25"/>
    <x v="28"/>
    <x v="4"/>
    <n v="44"/>
    <n v="99"/>
    <x v="3119"/>
    <x v="5905"/>
    <n v="0.36"/>
    <x v="1"/>
  </r>
  <r>
    <x v="0"/>
    <x v="2"/>
    <x v="460"/>
    <x v="2"/>
    <x v="25"/>
    <x v="28"/>
    <x v="5"/>
    <n v="39"/>
    <n v="140"/>
    <x v="1780"/>
    <x v="5906"/>
    <n v="0.28000000000000003"/>
    <x v="1"/>
  </r>
  <r>
    <x v="0"/>
    <x v="2"/>
    <x v="489"/>
    <x v="2"/>
    <x v="25"/>
    <x v="28"/>
    <x v="0"/>
    <n v="35"/>
    <n v="194"/>
    <x v="3320"/>
    <x v="5907"/>
    <n v="0.39999999999999997"/>
    <x v="1"/>
  </r>
  <r>
    <x v="0"/>
    <x v="2"/>
    <x v="489"/>
    <x v="2"/>
    <x v="25"/>
    <x v="28"/>
    <x v="1"/>
    <n v="33"/>
    <n v="213"/>
    <x v="3023"/>
    <x v="5908"/>
    <n v="0.46"/>
    <x v="1"/>
  </r>
  <r>
    <x v="4"/>
    <x v="2"/>
    <x v="489"/>
    <x v="2"/>
    <x v="25"/>
    <x v="28"/>
    <x v="2"/>
    <n v="35"/>
    <n v="136"/>
    <x v="1686"/>
    <x v="5909"/>
    <n v="0.41"/>
    <x v="1"/>
  </r>
  <r>
    <x v="4"/>
    <x v="2"/>
    <x v="489"/>
    <x v="2"/>
    <x v="25"/>
    <x v="28"/>
    <x v="3"/>
    <n v="32"/>
    <n v="128"/>
    <x v="1062"/>
    <x v="5910"/>
    <n v="0.41"/>
    <x v="1"/>
  </r>
  <r>
    <x v="4"/>
    <x v="2"/>
    <x v="489"/>
    <x v="2"/>
    <x v="25"/>
    <x v="28"/>
    <x v="4"/>
    <n v="42"/>
    <n v="109"/>
    <x v="3321"/>
    <x v="5911"/>
    <n v="0.33999999999999997"/>
    <x v="1"/>
  </r>
  <r>
    <x v="4"/>
    <x v="2"/>
    <x v="489"/>
    <x v="2"/>
    <x v="25"/>
    <x v="28"/>
    <x v="5"/>
    <n v="43"/>
    <n v="135"/>
    <x v="3322"/>
    <x v="5912"/>
    <n v="0.28000000000000003"/>
    <x v="1"/>
  </r>
  <r>
    <x v="4"/>
    <x v="2"/>
    <x v="190"/>
    <x v="2"/>
    <x v="25"/>
    <x v="28"/>
    <x v="0"/>
    <n v="27"/>
    <n v="152"/>
    <x v="3323"/>
    <x v="5913"/>
    <n v="0.41"/>
    <x v="1"/>
  </r>
  <r>
    <x v="4"/>
    <x v="2"/>
    <x v="190"/>
    <x v="2"/>
    <x v="25"/>
    <x v="28"/>
    <x v="1"/>
    <n v="30"/>
    <n v="147"/>
    <x v="1692"/>
    <x v="5587"/>
    <n v="0.47000000000000003"/>
    <x v="1"/>
  </r>
  <r>
    <x v="4"/>
    <x v="2"/>
    <x v="190"/>
    <x v="2"/>
    <x v="25"/>
    <x v="28"/>
    <x v="2"/>
    <n v="32"/>
    <n v="157"/>
    <x v="3324"/>
    <x v="5914"/>
    <n v="0.38999999999999996"/>
    <x v="1"/>
  </r>
  <r>
    <x v="4"/>
    <x v="2"/>
    <x v="190"/>
    <x v="2"/>
    <x v="25"/>
    <x v="28"/>
    <x v="3"/>
    <n v="30"/>
    <n v="101"/>
    <x v="3325"/>
    <x v="5915"/>
    <n v="0.38"/>
    <x v="1"/>
  </r>
  <r>
    <x v="4"/>
    <x v="2"/>
    <x v="190"/>
    <x v="2"/>
    <x v="25"/>
    <x v="28"/>
    <x v="4"/>
    <n v="33"/>
    <n v="94"/>
    <x v="3079"/>
    <x v="5916"/>
    <n v="0.37"/>
    <x v="1"/>
  </r>
  <r>
    <x v="4"/>
    <x v="2"/>
    <x v="190"/>
    <x v="2"/>
    <x v="25"/>
    <x v="28"/>
    <x v="5"/>
    <n v="36"/>
    <n v="166"/>
    <x v="3084"/>
    <x v="5917"/>
    <n v="0.27"/>
    <x v="1"/>
  </r>
  <r>
    <x v="4"/>
    <x v="2"/>
    <x v="700"/>
    <x v="2"/>
    <x v="25"/>
    <x v="28"/>
    <x v="0"/>
    <n v="27"/>
    <n v="173"/>
    <x v="3085"/>
    <x v="5918"/>
    <n v="0.39999999999999997"/>
    <x v="1"/>
  </r>
  <r>
    <x v="4"/>
    <x v="2"/>
    <x v="700"/>
    <x v="2"/>
    <x v="25"/>
    <x v="28"/>
    <x v="1"/>
    <n v="36"/>
    <n v="136"/>
    <x v="3326"/>
    <x v="5919"/>
    <n v="0.47000000000000003"/>
    <x v="1"/>
  </r>
  <r>
    <x v="4"/>
    <x v="2"/>
    <x v="700"/>
    <x v="2"/>
    <x v="25"/>
    <x v="28"/>
    <x v="2"/>
    <n v="35"/>
    <n v="132"/>
    <x v="1506"/>
    <x v="5920"/>
    <n v="0.39999999999999997"/>
    <x v="1"/>
  </r>
  <r>
    <x v="4"/>
    <x v="2"/>
    <x v="700"/>
    <x v="2"/>
    <x v="26"/>
    <x v="29"/>
    <x v="3"/>
    <n v="29"/>
    <n v="91"/>
    <x v="1938"/>
    <x v="5921"/>
    <n v="0.37"/>
    <x v="1"/>
  </r>
  <r>
    <x v="4"/>
    <x v="2"/>
    <x v="700"/>
    <x v="2"/>
    <x v="26"/>
    <x v="29"/>
    <x v="4"/>
    <n v="34"/>
    <n v="62"/>
    <x v="3327"/>
    <x v="5922"/>
    <n v="0.32"/>
    <x v="1"/>
  </r>
  <r>
    <x v="4"/>
    <x v="2"/>
    <x v="700"/>
    <x v="2"/>
    <x v="26"/>
    <x v="29"/>
    <x v="5"/>
    <n v="35"/>
    <n v="140"/>
    <x v="1071"/>
    <x v="5923"/>
    <n v="0.28000000000000003"/>
    <x v="1"/>
  </r>
  <r>
    <x v="4"/>
    <x v="2"/>
    <x v="712"/>
    <x v="2"/>
    <x v="26"/>
    <x v="29"/>
    <x v="0"/>
    <n v="30"/>
    <n v="187"/>
    <x v="3328"/>
    <x v="5924"/>
    <n v="0.41"/>
    <x v="1"/>
  </r>
  <r>
    <x v="4"/>
    <x v="2"/>
    <x v="712"/>
    <x v="2"/>
    <x v="26"/>
    <x v="29"/>
    <x v="1"/>
    <n v="36"/>
    <n v="136"/>
    <x v="3326"/>
    <x v="5925"/>
    <n v="0.45"/>
    <x v="1"/>
  </r>
  <r>
    <x v="4"/>
    <x v="2"/>
    <x v="712"/>
    <x v="2"/>
    <x v="26"/>
    <x v="29"/>
    <x v="2"/>
    <n v="44"/>
    <n v="124"/>
    <x v="985"/>
    <x v="5926"/>
    <n v="0.38"/>
    <x v="1"/>
  </r>
  <r>
    <x v="4"/>
    <x v="2"/>
    <x v="712"/>
    <x v="2"/>
    <x v="26"/>
    <x v="29"/>
    <x v="3"/>
    <n v="37"/>
    <n v="88"/>
    <x v="1190"/>
    <x v="5518"/>
    <n v="0.38999999999999996"/>
    <x v="1"/>
  </r>
  <r>
    <x v="4"/>
    <x v="2"/>
    <x v="712"/>
    <x v="2"/>
    <x v="26"/>
    <x v="29"/>
    <x v="4"/>
    <n v="41"/>
    <n v="53"/>
    <x v="1163"/>
    <x v="5263"/>
    <n v="0.32"/>
    <x v="1"/>
  </r>
  <r>
    <x v="4"/>
    <x v="2"/>
    <x v="712"/>
    <x v="2"/>
    <x v="26"/>
    <x v="29"/>
    <x v="5"/>
    <n v="44"/>
    <n v="131"/>
    <x v="1655"/>
    <x v="5927"/>
    <n v="0.31"/>
    <x v="1"/>
  </r>
  <r>
    <x v="4"/>
    <x v="2"/>
    <x v="249"/>
    <x v="2"/>
    <x v="26"/>
    <x v="29"/>
    <x v="0"/>
    <n v="41"/>
    <n v="165"/>
    <x v="3329"/>
    <x v="1555"/>
    <n v="0.42"/>
    <x v="1"/>
  </r>
  <r>
    <x v="4"/>
    <x v="2"/>
    <x v="249"/>
    <x v="2"/>
    <x v="26"/>
    <x v="29"/>
    <x v="1"/>
    <n v="43"/>
    <n v="109"/>
    <x v="1766"/>
    <x v="5928"/>
    <n v="0.46"/>
    <x v="1"/>
  </r>
  <r>
    <x v="4"/>
    <x v="2"/>
    <x v="249"/>
    <x v="2"/>
    <x v="26"/>
    <x v="29"/>
    <x v="2"/>
    <n v="44"/>
    <n v="140"/>
    <x v="1043"/>
    <x v="5561"/>
    <n v="0.42"/>
    <x v="1"/>
  </r>
  <r>
    <x v="4"/>
    <x v="2"/>
    <x v="249"/>
    <x v="2"/>
    <x v="26"/>
    <x v="29"/>
    <x v="3"/>
    <n v="37"/>
    <n v="96"/>
    <x v="2778"/>
    <x v="5929"/>
    <n v="0.38999999999999996"/>
    <x v="1"/>
  </r>
  <r>
    <x v="4"/>
    <x v="2"/>
    <x v="249"/>
    <x v="2"/>
    <x v="26"/>
    <x v="29"/>
    <x v="4"/>
    <n v="46"/>
    <n v="60"/>
    <x v="998"/>
    <x v="5930"/>
    <n v="0.35"/>
    <x v="1"/>
  </r>
  <r>
    <x v="4"/>
    <x v="2"/>
    <x v="249"/>
    <x v="2"/>
    <x v="26"/>
    <x v="29"/>
    <x v="5"/>
    <n v="56"/>
    <n v="116"/>
    <x v="931"/>
    <x v="5931"/>
    <n v="0.28000000000000003"/>
    <x v="1"/>
  </r>
  <r>
    <x v="4"/>
    <x v="2"/>
    <x v="280"/>
    <x v="2"/>
    <x v="26"/>
    <x v="29"/>
    <x v="0"/>
    <n v="43"/>
    <n v="184"/>
    <x v="3330"/>
    <x v="5932"/>
    <n v="0.41"/>
    <x v="1"/>
  </r>
  <r>
    <x v="4"/>
    <x v="2"/>
    <x v="280"/>
    <x v="2"/>
    <x v="26"/>
    <x v="29"/>
    <x v="1"/>
    <n v="46"/>
    <n v="136"/>
    <x v="3276"/>
    <x v="5933"/>
    <n v="0.42000000000000004"/>
    <x v="1"/>
  </r>
  <r>
    <x v="4"/>
    <x v="2"/>
    <x v="280"/>
    <x v="2"/>
    <x v="26"/>
    <x v="29"/>
    <x v="2"/>
    <n v="46"/>
    <n v="135"/>
    <x v="1013"/>
    <x v="4055"/>
    <n v="0.41"/>
    <x v="1"/>
  </r>
  <r>
    <x v="4"/>
    <x v="2"/>
    <x v="280"/>
    <x v="2"/>
    <x v="26"/>
    <x v="29"/>
    <x v="3"/>
    <n v="43"/>
    <n v="109"/>
    <x v="1766"/>
    <x v="5934"/>
    <n v="0.41"/>
    <x v="1"/>
  </r>
  <r>
    <x v="4"/>
    <x v="2"/>
    <x v="280"/>
    <x v="2"/>
    <x v="26"/>
    <x v="29"/>
    <x v="4"/>
    <n v="45"/>
    <n v="78"/>
    <x v="1517"/>
    <x v="5935"/>
    <n v="0.35"/>
    <x v="1"/>
  </r>
  <r>
    <x v="4"/>
    <x v="2"/>
    <x v="280"/>
    <x v="2"/>
    <x v="26"/>
    <x v="29"/>
    <x v="5"/>
    <n v="56"/>
    <n v="132"/>
    <x v="1936"/>
    <x v="5936"/>
    <n v="0.28999999999999998"/>
    <x v="1"/>
  </r>
  <r>
    <x v="4"/>
    <x v="2"/>
    <x v="310"/>
    <x v="2"/>
    <x v="26"/>
    <x v="29"/>
    <x v="0"/>
    <n v="37"/>
    <n v="224"/>
    <x v="3331"/>
    <x v="5937"/>
    <n v="0.38999999999999996"/>
    <x v="1"/>
  </r>
  <r>
    <x v="4"/>
    <x v="2"/>
    <x v="310"/>
    <x v="2"/>
    <x v="26"/>
    <x v="29"/>
    <x v="1"/>
    <n v="47"/>
    <n v="187"/>
    <x v="3332"/>
    <x v="5938"/>
    <n v="0.43000000000000005"/>
    <x v="1"/>
  </r>
  <r>
    <x v="4"/>
    <x v="2"/>
    <x v="310"/>
    <x v="2"/>
    <x v="26"/>
    <x v="29"/>
    <x v="2"/>
    <n v="41"/>
    <n v="193"/>
    <x v="3333"/>
    <x v="5939"/>
    <n v="0.39999999999999997"/>
    <x v="1"/>
  </r>
  <r>
    <x v="4"/>
    <x v="2"/>
    <x v="310"/>
    <x v="2"/>
    <x v="26"/>
    <x v="29"/>
    <x v="3"/>
    <n v="37"/>
    <n v="128"/>
    <x v="1245"/>
    <x v="5940"/>
    <n v="0.39999999999999997"/>
    <x v="1"/>
  </r>
  <r>
    <x v="4"/>
    <x v="2"/>
    <x v="310"/>
    <x v="2"/>
    <x v="26"/>
    <x v="29"/>
    <x v="4"/>
    <n v="44"/>
    <n v="93"/>
    <x v="2454"/>
    <x v="5941"/>
    <n v="0.35"/>
    <x v="1"/>
  </r>
  <r>
    <x v="4"/>
    <x v="2"/>
    <x v="310"/>
    <x v="2"/>
    <x v="26"/>
    <x v="29"/>
    <x v="5"/>
    <n v="50"/>
    <n v="192"/>
    <x v="1234"/>
    <x v="5942"/>
    <n v="0.28000000000000003"/>
    <x v="1"/>
  </r>
  <r>
    <x v="4"/>
    <x v="2"/>
    <x v="339"/>
    <x v="2"/>
    <x v="26"/>
    <x v="29"/>
    <x v="0"/>
    <n v="41"/>
    <n v="248"/>
    <x v="3334"/>
    <x v="5943"/>
    <n v="0.38999999999999996"/>
    <x v="1"/>
  </r>
  <r>
    <x v="4"/>
    <x v="2"/>
    <x v="339"/>
    <x v="2"/>
    <x v="26"/>
    <x v="29"/>
    <x v="1"/>
    <n v="45"/>
    <n v="210"/>
    <x v="1366"/>
    <x v="5944"/>
    <n v="0.43000000000000005"/>
    <x v="1"/>
  </r>
  <r>
    <x v="4"/>
    <x v="2"/>
    <x v="339"/>
    <x v="2"/>
    <x v="26"/>
    <x v="29"/>
    <x v="2"/>
    <n v="39"/>
    <n v="171"/>
    <x v="1225"/>
    <x v="5945"/>
    <n v="0.37"/>
    <x v="1"/>
  </r>
  <r>
    <x v="4"/>
    <x v="2"/>
    <x v="339"/>
    <x v="2"/>
    <x v="26"/>
    <x v="29"/>
    <x v="3"/>
    <n v="39"/>
    <n v="149"/>
    <x v="2791"/>
    <x v="5946"/>
    <n v="0.42"/>
    <x v="1"/>
  </r>
  <r>
    <x v="4"/>
    <x v="2"/>
    <x v="339"/>
    <x v="2"/>
    <x v="26"/>
    <x v="29"/>
    <x v="4"/>
    <n v="40"/>
    <n v="160"/>
    <x v="2720"/>
    <x v="5947"/>
    <n v="0.32"/>
    <x v="1"/>
  </r>
  <r>
    <x v="4"/>
    <x v="2"/>
    <x v="339"/>
    <x v="2"/>
    <x v="26"/>
    <x v="29"/>
    <x v="5"/>
    <n v="49"/>
    <n v="160"/>
    <x v="1437"/>
    <x v="1693"/>
    <n v="0.32"/>
    <x v="1"/>
  </r>
  <r>
    <x v="4"/>
    <x v="2"/>
    <x v="371"/>
    <x v="2"/>
    <x v="26"/>
    <x v="29"/>
    <x v="0"/>
    <n v="40"/>
    <n v="224"/>
    <x v="3335"/>
    <x v="5948"/>
    <n v="0.37"/>
    <x v="1"/>
  </r>
  <r>
    <x v="4"/>
    <x v="2"/>
    <x v="371"/>
    <x v="2"/>
    <x v="26"/>
    <x v="29"/>
    <x v="1"/>
    <n v="44"/>
    <n v="208"/>
    <x v="1370"/>
    <x v="5949"/>
    <n v="0.44"/>
    <x v="1"/>
  </r>
  <r>
    <x v="4"/>
    <x v="2"/>
    <x v="371"/>
    <x v="2"/>
    <x v="26"/>
    <x v="29"/>
    <x v="2"/>
    <n v="46"/>
    <n v="163"/>
    <x v="3336"/>
    <x v="5950"/>
    <n v="0.39999999999999997"/>
    <x v="1"/>
  </r>
  <r>
    <x v="4"/>
    <x v="2"/>
    <x v="371"/>
    <x v="2"/>
    <x v="26"/>
    <x v="29"/>
    <x v="3"/>
    <n v="46"/>
    <n v="152"/>
    <x v="3306"/>
    <x v="5951"/>
    <n v="0.37"/>
    <x v="1"/>
  </r>
  <r>
    <x v="4"/>
    <x v="2"/>
    <x v="371"/>
    <x v="2"/>
    <x v="26"/>
    <x v="29"/>
    <x v="4"/>
    <n v="48"/>
    <n v="162"/>
    <x v="3337"/>
    <x v="5952"/>
    <n v="0.33999999999999997"/>
    <x v="1"/>
  </r>
  <r>
    <x v="4"/>
    <x v="2"/>
    <x v="371"/>
    <x v="2"/>
    <x v="26"/>
    <x v="29"/>
    <x v="5"/>
    <n v="50"/>
    <n v="153"/>
    <x v="798"/>
    <x v="2639"/>
    <n v="0.32"/>
    <x v="1"/>
  </r>
  <r>
    <x v="4"/>
    <x v="2"/>
    <x v="403"/>
    <x v="2"/>
    <x v="26"/>
    <x v="29"/>
    <x v="0"/>
    <n v="37"/>
    <n v="206"/>
    <x v="2285"/>
    <x v="5953"/>
    <n v="0.42"/>
    <x v="1"/>
  </r>
  <r>
    <x v="4"/>
    <x v="2"/>
    <x v="403"/>
    <x v="2"/>
    <x v="26"/>
    <x v="29"/>
    <x v="1"/>
    <n v="39"/>
    <n v="188"/>
    <x v="2160"/>
    <x v="5954"/>
    <n v="0.46"/>
    <x v="1"/>
  </r>
  <r>
    <x v="4"/>
    <x v="2"/>
    <x v="403"/>
    <x v="2"/>
    <x v="26"/>
    <x v="29"/>
    <x v="2"/>
    <n v="39"/>
    <n v="147"/>
    <x v="1613"/>
    <x v="5173"/>
    <n v="0.42"/>
    <x v="1"/>
  </r>
  <r>
    <x v="4"/>
    <x v="2"/>
    <x v="403"/>
    <x v="2"/>
    <x v="26"/>
    <x v="29"/>
    <x v="3"/>
    <n v="37"/>
    <n v="145"/>
    <x v="1863"/>
    <x v="2725"/>
    <n v="0.41"/>
    <x v="1"/>
  </r>
  <r>
    <x v="4"/>
    <x v="2"/>
    <x v="403"/>
    <x v="2"/>
    <x v="26"/>
    <x v="29"/>
    <x v="4"/>
    <n v="40"/>
    <n v="145"/>
    <x v="1826"/>
    <x v="5955"/>
    <n v="0.35"/>
    <x v="1"/>
  </r>
  <r>
    <x v="4"/>
    <x v="2"/>
    <x v="403"/>
    <x v="2"/>
    <x v="26"/>
    <x v="29"/>
    <x v="5"/>
    <n v="48"/>
    <n v="157"/>
    <x v="3338"/>
    <x v="5956"/>
    <n v="0.3"/>
    <x v="1"/>
  </r>
  <r>
    <x v="4"/>
    <x v="2"/>
    <x v="432"/>
    <x v="2"/>
    <x v="26"/>
    <x v="29"/>
    <x v="0"/>
    <n v="35"/>
    <n v="171"/>
    <x v="1919"/>
    <x v="5957"/>
    <n v="0.37"/>
    <x v="1"/>
  </r>
  <r>
    <x v="4"/>
    <x v="2"/>
    <x v="432"/>
    <x v="2"/>
    <x v="26"/>
    <x v="29"/>
    <x v="1"/>
    <n v="38"/>
    <n v="182"/>
    <x v="1559"/>
    <x v="5958"/>
    <n v="0.43000000000000005"/>
    <x v="1"/>
  </r>
  <r>
    <x v="4"/>
    <x v="2"/>
    <x v="432"/>
    <x v="2"/>
    <x v="26"/>
    <x v="29"/>
    <x v="2"/>
    <n v="34"/>
    <n v="120"/>
    <x v="2807"/>
    <x v="5959"/>
    <n v="0.39999999999999997"/>
    <x v="1"/>
  </r>
  <r>
    <x v="4"/>
    <x v="2"/>
    <x v="432"/>
    <x v="2"/>
    <x v="26"/>
    <x v="29"/>
    <x v="3"/>
    <n v="35"/>
    <n v="112"/>
    <x v="3221"/>
    <x v="2351"/>
    <n v="0.42"/>
    <x v="1"/>
  </r>
  <r>
    <x v="4"/>
    <x v="2"/>
    <x v="432"/>
    <x v="2"/>
    <x v="26"/>
    <x v="29"/>
    <x v="4"/>
    <n v="41"/>
    <n v="114"/>
    <x v="1242"/>
    <x v="5960"/>
    <n v="0.32999999999999996"/>
    <x v="1"/>
  </r>
  <r>
    <x v="4"/>
    <x v="2"/>
    <x v="432"/>
    <x v="2"/>
    <x v="26"/>
    <x v="29"/>
    <x v="5"/>
    <n v="57"/>
    <n v="131"/>
    <x v="3339"/>
    <x v="5961"/>
    <n v="0.31"/>
    <x v="1"/>
  </r>
  <r>
    <x v="4"/>
    <x v="2"/>
    <x v="463"/>
    <x v="2"/>
    <x v="26"/>
    <x v="29"/>
    <x v="0"/>
    <n v="47"/>
    <n v="176"/>
    <x v="980"/>
    <x v="5962"/>
    <n v="0.41"/>
    <x v="1"/>
  </r>
  <r>
    <x v="4"/>
    <x v="2"/>
    <x v="463"/>
    <x v="2"/>
    <x v="26"/>
    <x v="29"/>
    <x v="1"/>
    <n v="44"/>
    <n v="180"/>
    <x v="1830"/>
    <x v="5963"/>
    <n v="0.43000000000000005"/>
    <x v="1"/>
  </r>
  <r>
    <x v="4"/>
    <x v="2"/>
    <x v="463"/>
    <x v="2"/>
    <x v="26"/>
    <x v="29"/>
    <x v="2"/>
    <n v="46"/>
    <n v="149"/>
    <x v="3340"/>
    <x v="5964"/>
    <n v="0.37"/>
    <x v="1"/>
  </r>
  <r>
    <x v="4"/>
    <x v="2"/>
    <x v="463"/>
    <x v="2"/>
    <x v="26"/>
    <x v="29"/>
    <x v="3"/>
    <n v="40"/>
    <n v="136"/>
    <x v="1311"/>
    <x v="5965"/>
    <n v="0.41"/>
    <x v="1"/>
  </r>
  <r>
    <x v="4"/>
    <x v="2"/>
    <x v="463"/>
    <x v="2"/>
    <x v="26"/>
    <x v="29"/>
    <x v="4"/>
    <n v="54"/>
    <n v="131"/>
    <x v="1725"/>
    <x v="5966"/>
    <n v="0.37"/>
    <x v="1"/>
  </r>
  <r>
    <x v="4"/>
    <x v="2"/>
    <x v="463"/>
    <x v="2"/>
    <x v="26"/>
    <x v="29"/>
    <x v="5"/>
    <n v="56"/>
    <n v="170"/>
    <x v="3113"/>
    <x v="5967"/>
    <n v="0.3"/>
    <x v="1"/>
  </r>
  <r>
    <x v="4"/>
    <x v="2"/>
    <x v="492"/>
    <x v="2"/>
    <x v="26"/>
    <x v="29"/>
    <x v="0"/>
    <n v="44"/>
    <n v="238"/>
    <x v="3100"/>
    <x v="1595"/>
    <n v="0.42"/>
    <x v="1"/>
  </r>
  <r>
    <x v="4"/>
    <x v="2"/>
    <x v="492"/>
    <x v="2"/>
    <x v="26"/>
    <x v="29"/>
    <x v="1"/>
    <n v="47"/>
    <n v="217"/>
    <x v="1377"/>
    <x v="5968"/>
    <n v="0.47000000000000003"/>
    <x v="1"/>
  </r>
  <r>
    <x v="2"/>
    <x v="2"/>
    <x v="492"/>
    <x v="2"/>
    <x v="26"/>
    <x v="29"/>
    <x v="2"/>
    <n v="44"/>
    <n v="150"/>
    <x v="1698"/>
    <x v="5969"/>
    <n v="0.41"/>
    <x v="1"/>
  </r>
  <r>
    <x v="2"/>
    <x v="2"/>
    <x v="492"/>
    <x v="2"/>
    <x v="26"/>
    <x v="29"/>
    <x v="3"/>
    <n v="45"/>
    <n v="160"/>
    <x v="1644"/>
    <x v="5970"/>
    <n v="0.39999999999999997"/>
    <x v="1"/>
  </r>
  <r>
    <x v="2"/>
    <x v="2"/>
    <x v="492"/>
    <x v="2"/>
    <x v="26"/>
    <x v="29"/>
    <x v="4"/>
    <n v="55"/>
    <n v="128"/>
    <x v="1505"/>
    <x v="5971"/>
    <n v="0.32999999999999996"/>
    <x v="1"/>
  </r>
  <r>
    <x v="2"/>
    <x v="2"/>
    <x v="492"/>
    <x v="2"/>
    <x v="26"/>
    <x v="29"/>
    <x v="5"/>
    <n v="56"/>
    <n v="173"/>
    <x v="3341"/>
    <x v="5972"/>
    <n v="0.27"/>
    <x v="1"/>
  </r>
  <r>
    <x v="2"/>
    <x v="2"/>
    <x v="177"/>
    <x v="2"/>
    <x v="26"/>
    <x v="29"/>
    <x v="0"/>
    <n v="24"/>
    <n v="149"/>
    <x v="3342"/>
    <x v="5973"/>
    <n v="0.46"/>
    <x v="1"/>
  </r>
  <r>
    <x v="2"/>
    <x v="2"/>
    <x v="177"/>
    <x v="2"/>
    <x v="26"/>
    <x v="29"/>
    <x v="1"/>
    <n v="27"/>
    <n v="140"/>
    <x v="1053"/>
    <x v="5974"/>
    <n v="0.47000000000000003"/>
    <x v="1"/>
  </r>
  <r>
    <x v="2"/>
    <x v="2"/>
    <x v="177"/>
    <x v="2"/>
    <x v="26"/>
    <x v="29"/>
    <x v="2"/>
    <n v="32"/>
    <n v="140"/>
    <x v="1063"/>
    <x v="5975"/>
    <n v="0.42"/>
    <x v="1"/>
  </r>
  <r>
    <x v="2"/>
    <x v="2"/>
    <x v="177"/>
    <x v="2"/>
    <x v="26"/>
    <x v="29"/>
    <x v="3"/>
    <n v="28"/>
    <n v="99"/>
    <x v="1262"/>
    <x v="2877"/>
    <n v="0.42000000000000004"/>
    <x v="1"/>
  </r>
  <r>
    <x v="2"/>
    <x v="2"/>
    <x v="177"/>
    <x v="2"/>
    <x v="26"/>
    <x v="29"/>
    <x v="4"/>
    <n v="35"/>
    <n v="75"/>
    <x v="3343"/>
    <x v="5976"/>
    <n v="0.39999999999999997"/>
    <x v="1"/>
  </r>
  <r>
    <x v="2"/>
    <x v="2"/>
    <x v="177"/>
    <x v="2"/>
    <x v="26"/>
    <x v="29"/>
    <x v="5"/>
    <n v="28"/>
    <n v="140"/>
    <x v="3221"/>
    <x v="5977"/>
    <n v="0.32"/>
    <x v="1"/>
  </r>
  <r>
    <x v="2"/>
    <x v="2"/>
    <x v="208"/>
    <x v="2"/>
    <x v="26"/>
    <x v="29"/>
    <x v="0"/>
    <n v="23"/>
    <n v="150"/>
    <x v="1049"/>
    <x v="5978"/>
    <n v="0.43000000000000005"/>
    <x v="1"/>
  </r>
  <r>
    <x v="2"/>
    <x v="2"/>
    <x v="208"/>
    <x v="2"/>
    <x v="26"/>
    <x v="29"/>
    <x v="1"/>
    <n v="27"/>
    <n v="124"/>
    <x v="3232"/>
    <x v="5979"/>
    <n v="0.46"/>
    <x v="1"/>
  </r>
  <r>
    <x v="2"/>
    <x v="2"/>
    <x v="208"/>
    <x v="2"/>
    <x v="26"/>
    <x v="29"/>
    <x v="2"/>
    <n v="28"/>
    <n v="120"/>
    <x v="1597"/>
    <x v="5980"/>
    <n v="0.41"/>
    <x v="1"/>
  </r>
  <r>
    <x v="2"/>
    <x v="2"/>
    <x v="208"/>
    <x v="4"/>
    <x v="27"/>
    <x v="30"/>
    <x v="3"/>
    <n v="30"/>
    <n v="80"/>
    <x v="2436"/>
    <x v="5981"/>
    <n v="0.44"/>
    <x v="1"/>
  </r>
  <r>
    <x v="2"/>
    <x v="2"/>
    <x v="208"/>
    <x v="4"/>
    <x v="27"/>
    <x v="30"/>
    <x v="4"/>
    <n v="34"/>
    <n v="60"/>
    <x v="3235"/>
    <x v="5982"/>
    <n v="0.38999999999999996"/>
    <x v="1"/>
  </r>
  <r>
    <x v="2"/>
    <x v="2"/>
    <x v="208"/>
    <x v="4"/>
    <x v="27"/>
    <x v="30"/>
    <x v="5"/>
    <n v="28"/>
    <n v="131"/>
    <x v="3344"/>
    <x v="5983"/>
    <n v="0.28999999999999998"/>
    <x v="1"/>
  </r>
  <r>
    <x v="2"/>
    <x v="2"/>
    <x v="217"/>
    <x v="4"/>
    <x v="27"/>
    <x v="30"/>
    <x v="0"/>
    <n v="30"/>
    <n v="163"/>
    <x v="3345"/>
    <x v="5984"/>
    <n v="0.43000000000000005"/>
    <x v="1"/>
  </r>
  <r>
    <x v="2"/>
    <x v="2"/>
    <x v="217"/>
    <x v="4"/>
    <x v="27"/>
    <x v="30"/>
    <x v="1"/>
    <n v="37"/>
    <n v="113"/>
    <x v="2374"/>
    <x v="5985"/>
    <n v="0.44"/>
    <x v="1"/>
  </r>
  <r>
    <x v="2"/>
    <x v="2"/>
    <x v="217"/>
    <x v="4"/>
    <x v="27"/>
    <x v="30"/>
    <x v="2"/>
    <n v="39"/>
    <n v="124"/>
    <x v="2556"/>
    <x v="5986"/>
    <n v="0.38"/>
    <x v="1"/>
  </r>
  <r>
    <x v="2"/>
    <x v="2"/>
    <x v="217"/>
    <x v="4"/>
    <x v="27"/>
    <x v="30"/>
    <x v="3"/>
    <n v="38"/>
    <n v="78"/>
    <x v="2401"/>
    <x v="5368"/>
    <n v="0.45"/>
    <x v="1"/>
  </r>
  <r>
    <x v="2"/>
    <x v="2"/>
    <x v="217"/>
    <x v="4"/>
    <x v="27"/>
    <x v="30"/>
    <x v="4"/>
    <n v="41"/>
    <n v="45"/>
    <x v="3346"/>
    <x v="5987"/>
    <n v="0.41"/>
    <x v="1"/>
  </r>
  <r>
    <x v="2"/>
    <x v="2"/>
    <x v="217"/>
    <x v="4"/>
    <x v="27"/>
    <x v="30"/>
    <x v="5"/>
    <n v="40"/>
    <n v="112"/>
    <x v="1063"/>
    <x v="5988"/>
    <n v="0.28999999999999998"/>
    <x v="1"/>
  </r>
  <r>
    <x v="2"/>
    <x v="2"/>
    <x v="236"/>
    <x v="4"/>
    <x v="27"/>
    <x v="30"/>
    <x v="0"/>
    <n v="37"/>
    <n v="179"/>
    <x v="3251"/>
    <x v="5989"/>
    <n v="0.43000000000000005"/>
    <x v="1"/>
  </r>
  <r>
    <x v="2"/>
    <x v="2"/>
    <x v="236"/>
    <x v="4"/>
    <x v="27"/>
    <x v="30"/>
    <x v="1"/>
    <n v="40"/>
    <n v="111"/>
    <x v="3347"/>
    <x v="5990"/>
    <n v="0.42000000000000004"/>
    <x v="1"/>
  </r>
  <r>
    <x v="2"/>
    <x v="2"/>
    <x v="236"/>
    <x v="4"/>
    <x v="27"/>
    <x v="30"/>
    <x v="2"/>
    <n v="36"/>
    <n v="113"/>
    <x v="1495"/>
    <x v="5991"/>
    <n v="0.37"/>
    <x v="1"/>
  </r>
  <r>
    <x v="2"/>
    <x v="2"/>
    <x v="236"/>
    <x v="4"/>
    <x v="27"/>
    <x v="30"/>
    <x v="3"/>
    <n v="40"/>
    <n v="96"/>
    <x v="1153"/>
    <x v="4524"/>
    <n v="0.45"/>
    <x v="1"/>
  </r>
  <r>
    <x v="2"/>
    <x v="2"/>
    <x v="236"/>
    <x v="4"/>
    <x v="27"/>
    <x v="30"/>
    <x v="4"/>
    <n v="38"/>
    <n v="56"/>
    <x v="1001"/>
    <x v="5992"/>
    <n v="0.42"/>
    <x v="1"/>
  </r>
  <r>
    <x v="2"/>
    <x v="2"/>
    <x v="236"/>
    <x v="4"/>
    <x v="27"/>
    <x v="30"/>
    <x v="5"/>
    <n v="56"/>
    <n v="112"/>
    <x v="1154"/>
    <x v="5993"/>
    <n v="0.28000000000000003"/>
    <x v="1"/>
  </r>
  <r>
    <x v="2"/>
    <x v="2"/>
    <x v="267"/>
    <x v="4"/>
    <x v="27"/>
    <x v="30"/>
    <x v="0"/>
    <n v="37"/>
    <n v="187"/>
    <x v="3348"/>
    <x v="5994"/>
    <n v="0.46"/>
    <x v="1"/>
  </r>
  <r>
    <x v="2"/>
    <x v="2"/>
    <x v="267"/>
    <x v="4"/>
    <x v="27"/>
    <x v="30"/>
    <x v="1"/>
    <n v="36"/>
    <n v="136"/>
    <x v="3326"/>
    <x v="5925"/>
    <n v="0.45"/>
    <x v="1"/>
  </r>
  <r>
    <x v="2"/>
    <x v="2"/>
    <x v="267"/>
    <x v="4"/>
    <x v="27"/>
    <x v="30"/>
    <x v="2"/>
    <n v="40"/>
    <n v="145"/>
    <x v="1826"/>
    <x v="5995"/>
    <n v="0.38999999999999996"/>
    <x v="1"/>
  </r>
  <r>
    <x v="2"/>
    <x v="2"/>
    <x v="267"/>
    <x v="4"/>
    <x v="27"/>
    <x v="30"/>
    <x v="3"/>
    <n v="34"/>
    <n v="114"/>
    <x v="1974"/>
    <x v="5996"/>
    <n v="0.43000000000000005"/>
    <x v="1"/>
  </r>
  <r>
    <x v="2"/>
    <x v="2"/>
    <x v="267"/>
    <x v="4"/>
    <x v="27"/>
    <x v="30"/>
    <x v="4"/>
    <n v="39"/>
    <n v="74"/>
    <x v="2139"/>
    <x v="5997"/>
    <n v="0.42"/>
    <x v="1"/>
  </r>
  <r>
    <x v="2"/>
    <x v="2"/>
    <x v="267"/>
    <x v="4"/>
    <x v="27"/>
    <x v="30"/>
    <x v="5"/>
    <n v="53"/>
    <n v="124"/>
    <x v="3309"/>
    <x v="5998"/>
    <n v="0.31"/>
    <x v="1"/>
  </r>
  <r>
    <x v="2"/>
    <x v="2"/>
    <x v="297"/>
    <x v="4"/>
    <x v="27"/>
    <x v="30"/>
    <x v="0"/>
    <n v="35"/>
    <n v="203"/>
    <x v="934"/>
    <x v="5999"/>
    <n v="0.43000000000000005"/>
    <x v="1"/>
  </r>
  <r>
    <x v="2"/>
    <x v="2"/>
    <x v="297"/>
    <x v="4"/>
    <x v="27"/>
    <x v="30"/>
    <x v="1"/>
    <n v="41"/>
    <n v="163"/>
    <x v="2050"/>
    <x v="6000"/>
    <n v="0.44"/>
    <x v="1"/>
  </r>
  <r>
    <x v="2"/>
    <x v="2"/>
    <x v="297"/>
    <x v="4"/>
    <x v="27"/>
    <x v="30"/>
    <x v="2"/>
    <n v="39"/>
    <n v="158"/>
    <x v="3349"/>
    <x v="6001"/>
    <n v="0.38"/>
    <x v="1"/>
  </r>
  <r>
    <x v="2"/>
    <x v="2"/>
    <x v="297"/>
    <x v="4"/>
    <x v="27"/>
    <x v="30"/>
    <x v="3"/>
    <n v="33"/>
    <n v="132"/>
    <x v="3119"/>
    <x v="6002"/>
    <n v="0.43000000000000005"/>
    <x v="1"/>
  </r>
  <r>
    <x v="2"/>
    <x v="2"/>
    <x v="297"/>
    <x v="4"/>
    <x v="27"/>
    <x v="30"/>
    <x v="4"/>
    <n v="42"/>
    <n v="94"/>
    <x v="2529"/>
    <x v="6003"/>
    <n v="0.38999999999999996"/>
    <x v="1"/>
  </r>
  <r>
    <x v="2"/>
    <x v="2"/>
    <x v="297"/>
    <x v="4"/>
    <x v="27"/>
    <x v="30"/>
    <x v="5"/>
    <n v="53"/>
    <n v="190"/>
    <x v="3350"/>
    <x v="6004"/>
    <n v="0.32"/>
    <x v="1"/>
  </r>
  <r>
    <x v="2"/>
    <x v="2"/>
    <x v="326"/>
    <x v="4"/>
    <x v="27"/>
    <x v="30"/>
    <x v="0"/>
    <n v="37"/>
    <n v="218"/>
    <x v="1107"/>
    <x v="6005"/>
    <n v="0.46"/>
    <x v="1"/>
  </r>
  <r>
    <x v="2"/>
    <x v="2"/>
    <x v="326"/>
    <x v="4"/>
    <x v="27"/>
    <x v="30"/>
    <x v="1"/>
    <n v="37"/>
    <n v="173"/>
    <x v="2195"/>
    <x v="6006"/>
    <n v="0.46"/>
    <x v="1"/>
  </r>
  <r>
    <x v="2"/>
    <x v="2"/>
    <x v="326"/>
    <x v="4"/>
    <x v="27"/>
    <x v="30"/>
    <x v="2"/>
    <n v="41"/>
    <n v="184"/>
    <x v="3351"/>
    <x v="6007"/>
    <n v="0.41"/>
    <x v="1"/>
  </r>
  <r>
    <x v="2"/>
    <x v="2"/>
    <x v="326"/>
    <x v="4"/>
    <x v="27"/>
    <x v="30"/>
    <x v="3"/>
    <n v="39"/>
    <n v="128"/>
    <x v="1952"/>
    <x v="5019"/>
    <n v="0.45"/>
    <x v="1"/>
  </r>
  <r>
    <x v="2"/>
    <x v="2"/>
    <x v="326"/>
    <x v="4"/>
    <x v="27"/>
    <x v="30"/>
    <x v="4"/>
    <n v="39"/>
    <n v="162"/>
    <x v="814"/>
    <x v="6008"/>
    <n v="0.38"/>
    <x v="1"/>
  </r>
  <r>
    <x v="2"/>
    <x v="2"/>
    <x v="326"/>
    <x v="4"/>
    <x v="27"/>
    <x v="30"/>
    <x v="5"/>
    <n v="51"/>
    <n v="157"/>
    <x v="3352"/>
    <x v="6009"/>
    <n v="0.28999999999999998"/>
    <x v="1"/>
  </r>
  <r>
    <x v="2"/>
    <x v="2"/>
    <x v="358"/>
    <x v="4"/>
    <x v="27"/>
    <x v="30"/>
    <x v="0"/>
    <n v="39"/>
    <n v="209"/>
    <x v="2300"/>
    <x v="6010"/>
    <n v="0.46"/>
    <x v="1"/>
  </r>
  <r>
    <x v="2"/>
    <x v="2"/>
    <x v="358"/>
    <x v="4"/>
    <x v="27"/>
    <x v="30"/>
    <x v="1"/>
    <n v="44"/>
    <n v="200"/>
    <x v="2189"/>
    <x v="6011"/>
    <n v="0.42000000000000004"/>
    <x v="1"/>
  </r>
  <r>
    <x v="2"/>
    <x v="2"/>
    <x v="358"/>
    <x v="4"/>
    <x v="27"/>
    <x v="30"/>
    <x v="2"/>
    <n v="42"/>
    <n v="150"/>
    <x v="848"/>
    <x v="2946"/>
    <n v="0.42"/>
    <x v="1"/>
  </r>
  <r>
    <x v="2"/>
    <x v="2"/>
    <x v="358"/>
    <x v="4"/>
    <x v="27"/>
    <x v="30"/>
    <x v="3"/>
    <n v="42"/>
    <n v="149"/>
    <x v="2359"/>
    <x v="4253"/>
    <n v="0.45"/>
    <x v="1"/>
  </r>
  <r>
    <x v="2"/>
    <x v="2"/>
    <x v="358"/>
    <x v="4"/>
    <x v="27"/>
    <x v="30"/>
    <x v="4"/>
    <n v="51"/>
    <n v="140"/>
    <x v="1292"/>
    <x v="3208"/>
    <n v="0.38999999999999996"/>
    <x v="1"/>
  </r>
  <r>
    <x v="2"/>
    <x v="2"/>
    <x v="358"/>
    <x v="4"/>
    <x v="27"/>
    <x v="30"/>
    <x v="5"/>
    <n v="50"/>
    <n v="128"/>
    <x v="2720"/>
    <x v="5865"/>
    <n v="0.28999999999999998"/>
    <x v="1"/>
  </r>
  <r>
    <x v="2"/>
    <x v="2"/>
    <x v="390"/>
    <x v="4"/>
    <x v="27"/>
    <x v="30"/>
    <x v="0"/>
    <n v="31"/>
    <n v="204"/>
    <x v="1199"/>
    <x v="3138"/>
    <n v="0.46"/>
    <x v="1"/>
  </r>
  <r>
    <x v="2"/>
    <x v="2"/>
    <x v="390"/>
    <x v="4"/>
    <x v="27"/>
    <x v="30"/>
    <x v="1"/>
    <n v="38"/>
    <n v="198"/>
    <x v="3353"/>
    <x v="6012"/>
    <n v="0.44"/>
    <x v="1"/>
  </r>
  <r>
    <x v="2"/>
    <x v="2"/>
    <x v="390"/>
    <x v="4"/>
    <x v="27"/>
    <x v="30"/>
    <x v="2"/>
    <n v="32"/>
    <n v="135"/>
    <x v="1069"/>
    <x v="6013"/>
    <n v="0.37"/>
    <x v="1"/>
  </r>
  <r>
    <x v="2"/>
    <x v="2"/>
    <x v="390"/>
    <x v="4"/>
    <x v="27"/>
    <x v="30"/>
    <x v="3"/>
    <n v="35"/>
    <n v="120"/>
    <x v="1077"/>
    <x v="6014"/>
    <n v="0.46"/>
    <x v="1"/>
  </r>
  <r>
    <x v="2"/>
    <x v="2"/>
    <x v="390"/>
    <x v="4"/>
    <x v="27"/>
    <x v="30"/>
    <x v="4"/>
    <n v="36"/>
    <n v="132"/>
    <x v="2026"/>
    <x v="6015"/>
    <n v="0.37"/>
    <x v="1"/>
  </r>
  <r>
    <x v="2"/>
    <x v="2"/>
    <x v="390"/>
    <x v="4"/>
    <x v="27"/>
    <x v="30"/>
    <x v="5"/>
    <n v="46"/>
    <n v="135"/>
    <x v="1013"/>
    <x v="6016"/>
    <n v="0.3"/>
    <x v="1"/>
  </r>
  <r>
    <x v="2"/>
    <x v="2"/>
    <x v="419"/>
    <x v="4"/>
    <x v="27"/>
    <x v="30"/>
    <x v="0"/>
    <n v="34"/>
    <n v="173"/>
    <x v="3207"/>
    <x v="6017"/>
    <n v="0.46"/>
    <x v="1"/>
  </r>
  <r>
    <x v="2"/>
    <x v="2"/>
    <x v="419"/>
    <x v="4"/>
    <x v="27"/>
    <x v="30"/>
    <x v="1"/>
    <n v="34"/>
    <n v="173"/>
    <x v="3207"/>
    <x v="3104"/>
    <n v="0.42000000000000004"/>
    <x v="1"/>
  </r>
  <r>
    <x v="2"/>
    <x v="2"/>
    <x v="419"/>
    <x v="4"/>
    <x v="27"/>
    <x v="30"/>
    <x v="2"/>
    <n v="32"/>
    <n v="123"/>
    <x v="1905"/>
    <x v="6018"/>
    <n v="0.38"/>
    <x v="1"/>
  </r>
  <r>
    <x v="2"/>
    <x v="2"/>
    <x v="419"/>
    <x v="4"/>
    <x v="27"/>
    <x v="30"/>
    <x v="3"/>
    <n v="32"/>
    <n v="114"/>
    <x v="2498"/>
    <x v="6019"/>
    <n v="0.44"/>
    <x v="1"/>
  </r>
  <r>
    <x v="2"/>
    <x v="2"/>
    <x v="419"/>
    <x v="4"/>
    <x v="27"/>
    <x v="30"/>
    <x v="4"/>
    <n v="41"/>
    <n v="102"/>
    <x v="2765"/>
    <x v="6020"/>
    <n v="0.39999999999999997"/>
    <x v="1"/>
  </r>
  <r>
    <x v="2"/>
    <x v="2"/>
    <x v="419"/>
    <x v="4"/>
    <x v="27"/>
    <x v="30"/>
    <x v="5"/>
    <n v="46"/>
    <n v="109"/>
    <x v="1533"/>
    <x v="6021"/>
    <n v="0.31"/>
    <x v="1"/>
  </r>
  <r>
    <x v="2"/>
    <x v="2"/>
    <x v="450"/>
    <x v="4"/>
    <x v="27"/>
    <x v="30"/>
    <x v="0"/>
    <n v="36"/>
    <n v="173"/>
    <x v="3147"/>
    <x v="5972"/>
    <n v="0.42000000000000004"/>
    <x v="1"/>
  </r>
  <r>
    <x v="2"/>
    <x v="2"/>
    <x v="450"/>
    <x v="4"/>
    <x v="27"/>
    <x v="30"/>
    <x v="1"/>
    <n v="40"/>
    <n v="184"/>
    <x v="1825"/>
    <x v="6022"/>
    <n v="0.44"/>
    <x v="1"/>
  </r>
  <r>
    <x v="2"/>
    <x v="2"/>
    <x v="450"/>
    <x v="4"/>
    <x v="27"/>
    <x v="30"/>
    <x v="2"/>
    <n v="39"/>
    <n v="145"/>
    <x v="1917"/>
    <x v="2117"/>
    <n v="0.39999999999999997"/>
    <x v="1"/>
  </r>
  <r>
    <x v="2"/>
    <x v="2"/>
    <x v="450"/>
    <x v="4"/>
    <x v="27"/>
    <x v="30"/>
    <x v="3"/>
    <n v="37"/>
    <n v="140"/>
    <x v="3146"/>
    <x v="5011"/>
    <n v="0.46"/>
    <x v="1"/>
  </r>
  <r>
    <x v="2"/>
    <x v="2"/>
    <x v="450"/>
    <x v="4"/>
    <x v="27"/>
    <x v="30"/>
    <x v="4"/>
    <n v="47"/>
    <n v="119"/>
    <x v="2764"/>
    <x v="6023"/>
    <n v="0.38"/>
    <x v="1"/>
  </r>
  <r>
    <x v="2"/>
    <x v="2"/>
    <x v="450"/>
    <x v="4"/>
    <x v="27"/>
    <x v="30"/>
    <x v="5"/>
    <n v="46"/>
    <n v="157"/>
    <x v="3354"/>
    <x v="6024"/>
    <n v="0.28999999999999998"/>
    <x v="1"/>
  </r>
  <r>
    <x v="2"/>
    <x v="2"/>
    <x v="479"/>
    <x v="4"/>
    <x v="27"/>
    <x v="30"/>
    <x v="0"/>
    <n v="42"/>
    <n v="209"/>
    <x v="3355"/>
    <x v="6025"/>
    <n v="0.47000000000000003"/>
    <x v="1"/>
  </r>
  <r>
    <x v="2"/>
    <x v="2"/>
    <x v="479"/>
    <x v="4"/>
    <x v="27"/>
    <x v="30"/>
    <x v="1"/>
    <n v="39"/>
    <n v="223"/>
    <x v="3356"/>
    <x v="6026"/>
    <n v="0.47000000000000003"/>
    <x v="1"/>
  </r>
  <r>
    <x v="0"/>
    <x v="2"/>
    <x v="479"/>
    <x v="4"/>
    <x v="27"/>
    <x v="30"/>
    <x v="2"/>
    <n v="36"/>
    <n v="147"/>
    <x v="1442"/>
    <x v="6027"/>
    <n v="0.42"/>
    <x v="1"/>
  </r>
  <r>
    <x v="0"/>
    <x v="2"/>
    <x v="479"/>
    <x v="4"/>
    <x v="27"/>
    <x v="30"/>
    <x v="3"/>
    <n v="40"/>
    <n v="143"/>
    <x v="1166"/>
    <x v="6028"/>
    <n v="0.43000000000000005"/>
    <x v="1"/>
  </r>
  <r>
    <x v="0"/>
    <x v="2"/>
    <x v="479"/>
    <x v="4"/>
    <x v="27"/>
    <x v="30"/>
    <x v="4"/>
    <n v="44"/>
    <n v="120"/>
    <x v="1481"/>
    <x v="6029"/>
    <n v="0.38"/>
    <x v="1"/>
  </r>
  <r>
    <x v="0"/>
    <x v="2"/>
    <x v="479"/>
    <x v="4"/>
    <x v="27"/>
    <x v="30"/>
    <x v="5"/>
    <n v="47"/>
    <n v="160"/>
    <x v="2268"/>
    <x v="3277"/>
    <n v="0.3"/>
    <x v="1"/>
  </r>
  <r>
    <x v="0"/>
    <x v="0"/>
    <x v="173"/>
    <x v="4"/>
    <x v="27"/>
    <x v="30"/>
    <x v="0"/>
    <n v="26"/>
    <n v="349"/>
    <x v="3357"/>
    <x v="6030"/>
    <n v="0.47000000000000003"/>
    <x v="1"/>
  </r>
  <r>
    <x v="0"/>
    <x v="0"/>
    <x v="173"/>
    <x v="4"/>
    <x v="27"/>
    <x v="30"/>
    <x v="1"/>
    <n v="30"/>
    <n v="256"/>
    <x v="1363"/>
    <x v="6031"/>
    <n v="0.39999999999999997"/>
    <x v="1"/>
  </r>
  <r>
    <x v="0"/>
    <x v="0"/>
    <x v="173"/>
    <x v="4"/>
    <x v="27"/>
    <x v="30"/>
    <x v="2"/>
    <n v="24"/>
    <n v="264"/>
    <x v="1802"/>
    <x v="6032"/>
    <n v="0.32"/>
    <x v="1"/>
  </r>
  <r>
    <x v="0"/>
    <x v="0"/>
    <x v="173"/>
    <x v="4"/>
    <x v="27"/>
    <x v="30"/>
    <x v="3"/>
    <n v="25"/>
    <n v="209"/>
    <x v="2826"/>
    <x v="6033"/>
    <n v="0.35"/>
    <x v="1"/>
  </r>
  <r>
    <x v="0"/>
    <x v="0"/>
    <x v="173"/>
    <x v="4"/>
    <x v="27"/>
    <x v="30"/>
    <x v="4"/>
    <n v="35"/>
    <n v="247"/>
    <x v="3358"/>
    <x v="6034"/>
    <n v="0.38999999999999996"/>
    <x v="1"/>
  </r>
  <r>
    <x v="0"/>
    <x v="0"/>
    <x v="173"/>
    <x v="4"/>
    <x v="27"/>
    <x v="30"/>
    <x v="5"/>
    <n v="30"/>
    <n v="281"/>
    <x v="3359"/>
    <x v="6035"/>
    <n v="0.53"/>
    <x v="1"/>
  </r>
  <r>
    <x v="0"/>
    <x v="0"/>
    <x v="202"/>
    <x v="4"/>
    <x v="27"/>
    <x v="30"/>
    <x v="0"/>
    <n v="31"/>
    <n v="376"/>
    <x v="3360"/>
    <x v="6036"/>
    <n v="0.48"/>
    <x v="1"/>
  </r>
  <r>
    <x v="0"/>
    <x v="0"/>
    <x v="202"/>
    <x v="4"/>
    <x v="27"/>
    <x v="30"/>
    <x v="1"/>
    <n v="27"/>
    <n v="247"/>
    <x v="1225"/>
    <x v="6037"/>
    <n v="0.38"/>
    <x v="1"/>
  </r>
  <r>
    <x v="0"/>
    <x v="0"/>
    <x v="202"/>
    <x v="4"/>
    <x v="27"/>
    <x v="30"/>
    <x v="2"/>
    <n v="21"/>
    <n v="248"/>
    <x v="1496"/>
    <x v="6038"/>
    <n v="0.3"/>
    <x v="1"/>
  </r>
  <r>
    <x v="0"/>
    <x v="0"/>
    <x v="213"/>
    <x v="1"/>
    <x v="32"/>
    <x v="35"/>
    <x v="3"/>
    <n v="19"/>
    <n v="98"/>
    <x v="1433"/>
    <x v="6039"/>
    <n v="0.46"/>
    <x v="1"/>
  </r>
  <r>
    <x v="0"/>
    <x v="0"/>
    <x v="213"/>
    <x v="1"/>
    <x v="32"/>
    <x v="35"/>
    <x v="4"/>
    <n v="26"/>
    <n v="136"/>
    <x v="1625"/>
    <x v="6040"/>
    <n v="0.38999999999999996"/>
    <x v="1"/>
  </r>
  <r>
    <x v="0"/>
    <x v="0"/>
    <x v="213"/>
    <x v="1"/>
    <x v="32"/>
    <x v="35"/>
    <x v="5"/>
    <n v="20"/>
    <n v="160"/>
    <x v="3069"/>
    <x v="6041"/>
    <n v="0.57000000000000006"/>
    <x v="1"/>
  </r>
  <r>
    <x v="0"/>
    <x v="0"/>
    <x v="221"/>
    <x v="1"/>
    <x v="32"/>
    <x v="35"/>
    <x v="0"/>
    <n v="20"/>
    <n v="223"/>
    <x v="3361"/>
    <x v="6042"/>
    <n v="0.46"/>
    <x v="1"/>
  </r>
  <r>
    <x v="0"/>
    <x v="0"/>
    <x v="221"/>
    <x v="1"/>
    <x v="32"/>
    <x v="35"/>
    <x v="1"/>
    <n v="20"/>
    <n v="128"/>
    <x v="2555"/>
    <x v="6043"/>
    <n v="0.38999999999999996"/>
    <x v="1"/>
  </r>
  <r>
    <x v="0"/>
    <x v="0"/>
    <x v="221"/>
    <x v="1"/>
    <x v="32"/>
    <x v="35"/>
    <x v="2"/>
    <n v="11"/>
    <n v="136"/>
    <x v="2613"/>
    <x v="6044"/>
    <n v="0.47000000000000003"/>
    <x v="1"/>
  </r>
  <r>
    <x v="0"/>
    <x v="0"/>
    <x v="221"/>
    <x v="1"/>
    <x v="32"/>
    <x v="35"/>
    <x v="3"/>
    <n v="15"/>
    <n v="85"/>
    <x v="3362"/>
    <x v="6045"/>
    <n v="0.45"/>
    <x v="1"/>
  </r>
  <r>
    <x v="0"/>
    <x v="0"/>
    <x v="221"/>
    <x v="1"/>
    <x v="32"/>
    <x v="35"/>
    <x v="4"/>
    <n v="25"/>
    <n v="104"/>
    <x v="1711"/>
    <x v="6046"/>
    <n v="0.37"/>
    <x v="1"/>
  </r>
  <r>
    <x v="0"/>
    <x v="0"/>
    <x v="221"/>
    <x v="1"/>
    <x v="32"/>
    <x v="35"/>
    <x v="5"/>
    <n v="17"/>
    <n v="136"/>
    <x v="2725"/>
    <x v="3854"/>
    <n v="0.54"/>
    <x v="1"/>
  </r>
  <r>
    <x v="0"/>
    <x v="0"/>
    <x v="240"/>
    <x v="1"/>
    <x v="32"/>
    <x v="35"/>
    <x v="0"/>
    <n v="19"/>
    <n v="223"/>
    <x v="3363"/>
    <x v="6047"/>
    <n v="0.44"/>
    <x v="1"/>
  </r>
  <r>
    <x v="0"/>
    <x v="0"/>
    <x v="240"/>
    <x v="1"/>
    <x v="32"/>
    <x v="35"/>
    <x v="1"/>
    <n v="20"/>
    <n v="116"/>
    <x v="3283"/>
    <x v="6048"/>
    <n v="0.39999999999999997"/>
    <x v="1"/>
  </r>
  <r>
    <x v="0"/>
    <x v="0"/>
    <x v="240"/>
    <x v="1"/>
    <x v="32"/>
    <x v="35"/>
    <x v="2"/>
    <n v="11"/>
    <n v="124"/>
    <x v="3364"/>
    <x v="6049"/>
    <n v="0.45"/>
    <x v="1"/>
  </r>
  <r>
    <x v="0"/>
    <x v="0"/>
    <x v="240"/>
    <x v="1"/>
    <x v="32"/>
    <x v="35"/>
    <x v="3"/>
    <n v="16"/>
    <n v="96"/>
    <x v="3365"/>
    <x v="6050"/>
    <n v="0.43000000000000005"/>
    <x v="1"/>
  </r>
  <r>
    <x v="0"/>
    <x v="0"/>
    <x v="240"/>
    <x v="1"/>
    <x v="32"/>
    <x v="35"/>
    <x v="4"/>
    <n v="30"/>
    <n v="98"/>
    <x v="1454"/>
    <x v="4459"/>
    <n v="0.39999999999999997"/>
    <x v="1"/>
  </r>
  <r>
    <x v="0"/>
    <x v="0"/>
    <x v="240"/>
    <x v="1"/>
    <x v="32"/>
    <x v="35"/>
    <x v="5"/>
    <n v="22"/>
    <n v="147"/>
    <x v="1462"/>
    <x v="6051"/>
    <n v="0.53"/>
    <x v="1"/>
  </r>
  <r>
    <x v="0"/>
    <x v="0"/>
    <x v="269"/>
    <x v="1"/>
    <x v="32"/>
    <x v="35"/>
    <x v="0"/>
    <n v="27"/>
    <n v="238"/>
    <x v="2930"/>
    <x v="6052"/>
    <n v="0.42000000000000004"/>
    <x v="1"/>
  </r>
  <r>
    <x v="0"/>
    <x v="0"/>
    <x v="269"/>
    <x v="1"/>
    <x v="32"/>
    <x v="35"/>
    <x v="1"/>
    <n v="28"/>
    <n v="140"/>
    <x v="3221"/>
    <x v="5678"/>
    <n v="0.41"/>
    <x v="1"/>
  </r>
  <r>
    <x v="0"/>
    <x v="0"/>
    <x v="269"/>
    <x v="1"/>
    <x v="32"/>
    <x v="35"/>
    <x v="2"/>
    <n v="26"/>
    <n v="136"/>
    <x v="1625"/>
    <x v="6053"/>
    <n v="0.43000000000000005"/>
    <x v="1"/>
  </r>
  <r>
    <x v="0"/>
    <x v="0"/>
    <x v="269"/>
    <x v="1"/>
    <x v="32"/>
    <x v="35"/>
    <x v="3"/>
    <n v="24"/>
    <n v="116"/>
    <x v="2740"/>
    <x v="6054"/>
    <n v="0.46"/>
    <x v="1"/>
  </r>
  <r>
    <x v="0"/>
    <x v="0"/>
    <x v="269"/>
    <x v="1"/>
    <x v="32"/>
    <x v="35"/>
    <x v="4"/>
    <n v="34"/>
    <n v="132"/>
    <x v="1772"/>
    <x v="6055"/>
    <n v="0.39999999999999997"/>
    <x v="1"/>
  </r>
  <r>
    <x v="0"/>
    <x v="0"/>
    <x v="269"/>
    <x v="1"/>
    <x v="32"/>
    <x v="35"/>
    <x v="5"/>
    <n v="35"/>
    <n v="150"/>
    <x v="1932"/>
    <x v="6056"/>
    <n v="0.56000000000000005"/>
    <x v="1"/>
  </r>
  <r>
    <x v="0"/>
    <x v="0"/>
    <x v="302"/>
    <x v="1"/>
    <x v="32"/>
    <x v="35"/>
    <x v="0"/>
    <n v="31"/>
    <n v="263"/>
    <x v="3366"/>
    <x v="6057"/>
    <n v="0.44"/>
    <x v="1"/>
  </r>
  <r>
    <x v="0"/>
    <x v="0"/>
    <x v="302"/>
    <x v="1"/>
    <x v="32"/>
    <x v="35"/>
    <x v="1"/>
    <n v="29"/>
    <n v="150"/>
    <x v="2339"/>
    <x v="6058"/>
    <n v="0.38999999999999996"/>
    <x v="1"/>
  </r>
  <r>
    <x v="0"/>
    <x v="0"/>
    <x v="302"/>
    <x v="1"/>
    <x v="32"/>
    <x v="35"/>
    <x v="2"/>
    <n v="33"/>
    <n v="157"/>
    <x v="3367"/>
    <x v="6059"/>
    <n v="0.46"/>
    <x v="1"/>
  </r>
  <r>
    <x v="0"/>
    <x v="0"/>
    <x v="302"/>
    <x v="1"/>
    <x v="32"/>
    <x v="35"/>
    <x v="3"/>
    <n v="34"/>
    <n v="149"/>
    <x v="3249"/>
    <x v="6060"/>
    <n v="0.43000000000000005"/>
    <x v="1"/>
  </r>
  <r>
    <x v="0"/>
    <x v="0"/>
    <x v="302"/>
    <x v="1"/>
    <x v="32"/>
    <x v="35"/>
    <x v="4"/>
    <n v="47"/>
    <n v="135"/>
    <x v="1031"/>
    <x v="6061"/>
    <n v="0.38"/>
    <x v="1"/>
  </r>
  <r>
    <x v="0"/>
    <x v="0"/>
    <x v="302"/>
    <x v="1"/>
    <x v="32"/>
    <x v="35"/>
    <x v="5"/>
    <n v="51"/>
    <n v="219"/>
    <x v="3368"/>
    <x v="6062"/>
    <n v="0.53"/>
    <x v="1"/>
  </r>
  <r>
    <x v="0"/>
    <x v="0"/>
    <x v="330"/>
    <x v="1"/>
    <x v="32"/>
    <x v="35"/>
    <x v="0"/>
    <n v="47"/>
    <n v="289"/>
    <x v="3369"/>
    <x v="6063"/>
    <n v="0.46"/>
    <x v="1"/>
  </r>
  <r>
    <x v="1"/>
    <x v="0"/>
    <x v="330"/>
    <x v="1"/>
    <x v="32"/>
    <x v="35"/>
    <x v="1"/>
    <n v="42"/>
    <n v="192"/>
    <x v="2017"/>
    <x v="2188"/>
    <n v="0.38"/>
    <x v="1"/>
  </r>
  <r>
    <x v="1"/>
    <x v="0"/>
    <x v="330"/>
    <x v="1"/>
    <x v="32"/>
    <x v="35"/>
    <x v="2"/>
    <n v="37"/>
    <n v="168"/>
    <x v="3370"/>
    <x v="6064"/>
    <n v="0.42000000000000004"/>
    <x v="1"/>
  </r>
  <r>
    <x v="1"/>
    <x v="0"/>
    <x v="330"/>
    <x v="1"/>
    <x v="32"/>
    <x v="35"/>
    <x v="3"/>
    <n v="33"/>
    <n v="143"/>
    <x v="1770"/>
    <x v="6065"/>
    <n v="0.43000000000000005"/>
    <x v="1"/>
  </r>
  <r>
    <x v="1"/>
    <x v="0"/>
    <x v="330"/>
    <x v="1"/>
    <x v="32"/>
    <x v="35"/>
    <x v="4"/>
    <n v="46"/>
    <n v="150"/>
    <x v="1310"/>
    <x v="6066"/>
    <n v="0.37"/>
    <x v="1"/>
  </r>
  <r>
    <x v="1"/>
    <x v="0"/>
    <x v="330"/>
    <x v="1"/>
    <x v="32"/>
    <x v="35"/>
    <x v="5"/>
    <n v="49"/>
    <n v="209"/>
    <x v="3371"/>
    <x v="6067"/>
    <n v="0.53"/>
    <x v="1"/>
  </r>
  <r>
    <x v="1"/>
    <x v="0"/>
    <x v="362"/>
    <x v="1"/>
    <x v="32"/>
    <x v="35"/>
    <x v="0"/>
    <n v="41"/>
    <n v="256"/>
    <x v="3372"/>
    <x v="5784"/>
    <n v="0.45"/>
    <x v="1"/>
  </r>
  <r>
    <x v="1"/>
    <x v="0"/>
    <x v="362"/>
    <x v="1"/>
    <x v="32"/>
    <x v="35"/>
    <x v="1"/>
    <n v="44"/>
    <n v="198"/>
    <x v="2952"/>
    <x v="6068"/>
    <n v="0.41"/>
    <x v="1"/>
  </r>
  <r>
    <x v="1"/>
    <x v="0"/>
    <x v="362"/>
    <x v="1"/>
    <x v="32"/>
    <x v="35"/>
    <x v="2"/>
    <n v="37"/>
    <n v="179"/>
    <x v="3251"/>
    <x v="6069"/>
    <n v="0.44"/>
    <x v="1"/>
  </r>
  <r>
    <x v="1"/>
    <x v="0"/>
    <x v="362"/>
    <x v="1"/>
    <x v="32"/>
    <x v="35"/>
    <x v="3"/>
    <n v="32"/>
    <n v="147"/>
    <x v="1478"/>
    <x v="6070"/>
    <n v="0.42000000000000004"/>
    <x v="1"/>
  </r>
  <r>
    <x v="1"/>
    <x v="0"/>
    <x v="362"/>
    <x v="1"/>
    <x v="32"/>
    <x v="35"/>
    <x v="4"/>
    <n v="35"/>
    <n v="158"/>
    <x v="3231"/>
    <x v="6071"/>
    <n v="0.42"/>
    <x v="1"/>
  </r>
  <r>
    <x v="1"/>
    <x v="0"/>
    <x v="362"/>
    <x v="1"/>
    <x v="32"/>
    <x v="35"/>
    <x v="5"/>
    <n v="42"/>
    <n v="206"/>
    <x v="3373"/>
    <x v="6072"/>
    <n v="0.55000000000000004"/>
    <x v="1"/>
  </r>
  <r>
    <x v="1"/>
    <x v="0"/>
    <x v="392"/>
    <x v="1"/>
    <x v="32"/>
    <x v="35"/>
    <x v="0"/>
    <n v="40"/>
    <n v="232"/>
    <x v="2241"/>
    <x v="4923"/>
    <n v="0.44"/>
    <x v="1"/>
  </r>
  <r>
    <x v="1"/>
    <x v="0"/>
    <x v="392"/>
    <x v="1"/>
    <x v="32"/>
    <x v="35"/>
    <x v="1"/>
    <n v="33"/>
    <n v="158"/>
    <x v="3374"/>
    <x v="6073"/>
    <n v="0.41"/>
    <x v="1"/>
  </r>
  <r>
    <x v="1"/>
    <x v="0"/>
    <x v="392"/>
    <x v="1"/>
    <x v="32"/>
    <x v="35"/>
    <x v="2"/>
    <n v="15"/>
    <n v="145"/>
    <x v="2702"/>
    <x v="6074"/>
    <n v="0.47000000000000003"/>
    <x v="1"/>
  </r>
  <r>
    <x v="1"/>
    <x v="0"/>
    <x v="392"/>
    <x v="1"/>
    <x v="32"/>
    <x v="35"/>
    <x v="3"/>
    <n v="16"/>
    <n v="120"/>
    <x v="1574"/>
    <x v="3142"/>
    <n v="0.45"/>
    <x v="1"/>
  </r>
  <r>
    <x v="1"/>
    <x v="0"/>
    <x v="392"/>
    <x v="1"/>
    <x v="32"/>
    <x v="35"/>
    <x v="4"/>
    <n v="22"/>
    <n v="132"/>
    <x v="2503"/>
    <x v="6075"/>
    <n v="0.38"/>
    <x v="1"/>
  </r>
  <r>
    <x v="1"/>
    <x v="0"/>
    <x v="392"/>
    <x v="1"/>
    <x v="32"/>
    <x v="35"/>
    <x v="5"/>
    <n v="26"/>
    <n v="160"/>
    <x v="1784"/>
    <x v="6076"/>
    <n v="0.56000000000000005"/>
    <x v="1"/>
  </r>
  <r>
    <x v="1"/>
    <x v="0"/>
    <x v="424"/>
    <x v="1"/>
    <x v="32"/>
    <x v="35"/>
    <x v="0"/>
    <n v="24"/>
    <n v="216"/>
    <x v="1052"/>
    <x v="6077"/>
    <n v="0.46"/>
    <x v="1"/>
  </r>
  <r>
    <x v="1"/>
    <x v="0"/>
    <x v="424"/>
    <x v="1"/>
    <x v="32"/>
    <x v="35"/>
    <x v="1"/>
    <n v="17"/>
    <n v="165"/>
    <x v="3190"/>
    <x v="6078"/>
    <n v="0.37"/>
    <x v="1"/>
  </r>
  <r>
    <x v="1"/>
    <x v="0"/>
    <x v="424"/>
    <x v="1"/>
    <x v="32"/>
    <x v="35"/>
    <x v="2"/>
    <n v="19"/>
    <n v="120"/>
    <x v="2692"/>
    <x v="6079"/>
    <n v="0.47000000000000003"/>
    <x v="1"/>
  </r>
  <r>
    <x v="1"/>
    <x v="0"/>
    <x v="424"/>
    <x v="1"/>
    <x v="32"/>
    <x v="35"/>
    <x v="3"/>
    <n v="20"/>
    <n v="109"/>
    <x v="3375"/>
    <x v="6080"/>
    <n v="0.45"/>
    <x v="1"/>
  </r>
  <r>
    <x v="1"/>
    <x v="0"/>
    <x v="424"/>
    <x v="1"/>
    <x v="32"/>
    <x v="35"/>
    <x v="4"/>
    <n v="25"/>
    <n v="105"/>
    <x v="3343"/>
    <x v="6081"/>
    <n v="0.42"/>
    <x v="1"/>
  </r>
  <r>
    <x v="2"/>
    <x v="0"/>
    <x v="424"/>
    <x v="1"/>
    <x v="32"/>
    <x v="35"/>
    <x v="5"/>
    <n v="27"/>
    <n v="162"/>
    <x v="3376"/>
    <x v="6082"/>
    <n v="0.54"/>
    <x v="1"/>
  </r>
  <r>
    <x v="2"/>
    <x v="0"/>
    <x v="454"/>
    <x v="1"/>
    <x v="32"/>
    <x v="35"/>
    <x v="0"/>
    <n v="22"/>
    <n v="206"/>
    <x v="3377"/>
    <x v="6083"/>
    <n v="0.44"/>
    <x v="1"/>
  </r>
  <r>
    <x v="2"/>
    <x v="0"/>
    <x v="454"/>
    <x v="1"/>
    <x v="32"/>
    <x v="35"/>
    <x v="1"/>
    <n v="15"/>
    <n v="153"/>
    <x v="2744"/>
    <x v="6084"/>
    <n v="0.38"/>
    <x v="1"/>
  </r>
  <r>
    <x v="2"/>
    <x v="0"/>
    <x v="454"/>
    <x v="1"/>
    <x v="32"/>
    <x v="35"/>
    <x v="2"/>
    <n v="22"/>
    <n v="119"/>
    <x v="2845"/>
    <x v="6085"/>
    <n v="0.42000000000000004"/>
    <x v="1"/>
  </r>
  <r>
    <x v="2"/>
    <x v="0"/>
    <x v="454"/>
    <x v="1"/>
    <x v="32"/>
    <x v="35"/>
    <x v="3"/>
    <n v="43"/>
    <n v="153"/>
    <x v="3202"/>
    <x v="6086"/>
    <n v="0.44"/>
    <x v="1"/>
  </r>
  <r>
    <x v="2"/>
    <x v="0"/>
    <x v="454"/>
    <x v="1"/>
    <x v="32"/>
    <x v="35"/>
    <x v="4"/>
    <n v="59"/>
    <n v="132"/>
    <x v="3051"/>
    <x v="6087"/>
    <n v="0.39999999999999997"/>
    <x v="1"/>
  </r>
  <r>
    <x v="2"/>
    <x v="0"/>
    <x v="454"/>
    <x v="1"/>
    <x v="32"/>
    <x v="35"/>
    <x v="5"/>
    <n v="51"/>
    <n v="168"/>
    <x v="3378"/>
    <x v="2918"/>
    <n v="0.57000000000000006"/>
    <x v="1"/>
  </r>
  <r>
    <x v="2"/>
    <x v="0"/>
    <x v="483"/>
    <x v="1"/>
    <x v="32"/>
    <x v="35"/>
    <x v="0"/>
    <n v="48"/>
    <n v="256"/>
    <x v="3379"/>
    <x v="6088"/>
    <n v="0.47000000000000003"/>
    <x v="1"/>
  </r>
  <r>
    <x v="2"/>
    <x v="0"/>
    <x v="483"/>
    <x v="1"/>
    <x v="32"/>
    <x v="35"/>
    <x v="1"/>
    <n v="44"/>
    <n v="201"/>
    <x v="3157"/>
    <x v="6089"/>
    <n v="0.37"/>
    <x v="1"/>
  </r>
  <r>
    <x v="2"/>
    <x v="0"/>
    <x v="483"/>
    <x v="1"/>
    <x v="32"/>
    <x v="35"/>
    <x v="2"/>
    <n v="43"/>
    <n v="158"/>
    <x v="2000"/>
    <x v="6090"/>
    <n v="0.45"/>
    <x v="1"/>
  </r>
  <r>
    <x v="2"/>
    <x v="0"/>
    <x v="483"/>
    <x v="1"/>
    <x v="32"/>
    <x v="35"/>
    <x v="3"/>
    <n v="41"/>
    <n v="143"/>
    <x v="2444"/>
    <x v="6091"/>
    <n v="0.47000000000000003"/>
    <x v="1"/>
  </r>
  <r>
    <x v="2"/>
    <x v="0"/>
    <x v="483"/>
    <x v="1"/>
    <x v="32"/>
    <x v="35"/>
    <x v="4"/>
    <n v="54"/>
    <n v="157"/>
    <x v="2894"/>
    <x v="6092"/>
    <n v="0.38"/>
    <x v="1"/>
  </r>
  <r>
    <x v="2"/>
    <x v="0"/>
    <x v="483"/>
    <x v="1"/>
    <x v="32"/>
    <x v="35"/>
    <x v="5"/>
    <n v="53"/>
    <n v="178"/>
    <x v="3380"/>
    <x v="6093"/>
    <n v="0.55000000000000004"/>
    <x v="1"/>
  </r>
  <r>
    <x v="2"/>
    <x v="1"/>
    <x v="187"/>
    <x v="1"/>
    <x v="32"/>
    <x v="35"/>
    <x v="0"/>
    <n v="17"/>
    <n v="215"/>
    <x v="2228"/>
    <x v="6094"/>
    <n v="0.44"/>
    <x v="1"/>
  </r>
  <r>
    <x v="2"/>
    <x v="1"/>
    <x v="187"/>
    <x v="1"/>
    <x v="32"/>
    <x v="35"/>
    <x v="1"/>
    <n v="18"/>
    <n v="135"/>
    <x v="1972"/>
    <x v="6095"/>
    <n v="0.39999999999999997"/>
    <x v="1"/>
  </r>
  <r>
    <x v="2"/>
    <x v="1"/>
    <x v="187"/>
    <x v="1"/>
    <x v="32"/>
    <x v="35"/>
    <x v="2"/>
    <n v="11"/>
    <n v="140"/>
    <x v="1124"/>
    <x v="6096"/>
    <n v="0.44"/>
    <x v="1"/>
  </r>
  <r>
    <x v="2"/>
    <x v="1"/>
    <x v="187"/>
    <x v="1"/>
    <x v="32"/>
    <x v="35"/>
    <x v="3"/>
    <n v="13"/>
    <n v="102"/>
    <x v="1583"/>
    <x v="6097"/>
    <n v="0.47000000000000003"/>
    <x v="1"/>
  </r>
  <r>
    <x v="2"/>
    <x v="1"/>
    <x v="187"/>
    <x v="1"/>
    <x v="32"/>
    <x v="35"/>
    <x v="4"/>
    <n v="26"/>
    <n v="123"/>
    <x v="3381"/>
    <x v="6098"/>
    <n v="0.38"/>
    <x v="1"/>
  </r>
  <r>
    <x v="2"/>
    <x v="1"/>
    <x v="187"/>
    <x v="1"/>
    <x v="32"/>
    <x v="35"/>
    <x v="5"/>
    <n v="18"/>
    <n v="158"/>
    <x v="2430"/>
    <x v="6099"/>
    <n v="0.43000000000000005"/>
    <x v="1"/>
  </r>
  <r>
    <x v="2"/>
    <x v="1"/>
    <x v="695"/>
    <x v="1"/>
    <x v="32"/>
    <x v="35"/>
    <x v="0"/>
    <n v="17"/>
    <n v="210"/>
    <x v="2469"/>
    <x v="6100"/>
    <n v="0.45"/>
    <x v="1"/>
  </r>
  <r>
    <x v="2"/>
    <x v="1"/>
    <x v="695"/>
    <x v="1"/>
    <x v="32"/>
    <x v="35"/>
    <x v="1"/>
    <n v="17"/>
    <n v="112"/>
    <x v="2684"/>
    <x v="2166"/>
    <n v="0.38999999999999996"/>
    <x v="1"/>
  </r>
  <r>
    <x v="2"/>
    <x v="1"/>
    <x v="695"/>
    <x v="1"/>
    <x v="32"/>
    <x v="35"/>
    <x v="2"/>
    <n v="11"/>
    <n v="136"/>
    <x v="2613"/>
    <x v="6101"/>
    <n v="0.42000000000000004"/>
    <x v="1"/>
  </r>
  <r>
    <x v="1"/>
    <x v="1"/>
    <x v="695"/>
    <x v="1"/>
    <x v="33"/>
    <x v="36"/>
    <x v="3"/>
    <n v="15"/>
    <n v="78"/>
    <x v="2489"/>
    <x v="6102"/>
    <n v="0.47000000000000003"/>
    <x v="1"/>
  </r>
  <r>
    <x v="1"/>
    <x v="1"/>
    <x v="695"/>
    <x v="1"/>
    <x v="33"/>
    <x v="36"/>
    <x v="4"/>
    <n v="23"/>
    <n v="111"/>
    <x v="3382"/>
    <x v="6103"/>
    <n v="0.37"/>
    <x v="1"/>
  </r>
  <r>
    <x v="1"/>
    <x v="1"/>
    <x v="695"/>
    <x v="1"/>
    <x v="33"/>
    <x v="36"/>
    <x v="5"/>
    <n v="16"/>
    <n v="145"/>
    <x v="3283"/>
    <x v="6104"/>
    <n v="0.42000000000000004"/>
    <x v="1"/>
  </r>
  <r>
    <x v="1"/>
    <x v="1"/>
    <x v="224"/>
    <x v="1"/>
    <x v="33"/>
    <x v="36"/>
    <x v="0"/>
    <n v="15"/>
    <n v="206"/>
    <x v="3383"/>
    <x v="6105"/>
    <n v="0.47000000000000003"/>
    <x v="1"/>
  </r>
  <r>
    <x v="1"/>
    <x v="1"/>
    <x v="224"/>
    <x v="1"/>
    <x v="33"/>
    <x v="36"/>
    <x v="1"/>
    <n v="14"/>
    <n v="107"/>
    <x v="3229"/>
    <x v="6106"/>
    <n v="0.37"/>
    <x v="1"/>
  </r>
  <r>
    <x v="1"/>
    <x v="1"/>
    <x v="224"/>
    <x v="1"/>
    <x v="33"/>
    <x v="36"/>
    <x v="2"/>
    <n v="8"/>
    <n v="112"/>
    <x v="3384"/>
    <x v="4595"/>
    <n v="0.45"/>
    <x v="1"/>
  </r>
  <r>
    <x v="1"/>
    <x v="1"/>
    <x v="224"/>
    <x v="1"/>
    <x v="33"/>
    <x v="36"/>
    <x v="3"/>
    <n v="15"/>
    <n v="70"/>
    <x v="2041"/>
    <x v="6107"/>
    <n v="0.47000000000000003"/>
    <x v="1"/>
  </r>
  <r>
    <x v="1"/>
    <x v="1"/>
    <x v="224"/>
    <x v="1"/>
    <x v="33"/>
    <x v="36"/>
    <x v="4"/>
    <n v="24"/>
    <n v="88"/>
    <x v="1004"/>
    <x v="6108"/>
    <n v="0.39999999999999997"/>
    <x v="1"/>
  </r>
  <r>
    <x v="1"/>
    <x v="1"/>
    <x v="224"/>
    <x v="1"/>
    <x v="33"/>
    <x v="36"/>
    <x v="5"/>
    <n v="20"/>
    <n v="112"/>
    <x v="3059"/>
    <x v="6109"/>
    <n v="0.46"/>
    <x v="1"/>
  </r>
  <r>
    <x v="1"/>
    <x v="1"/>
    <x v="243"/>
    <x v="1"/>
    <x v="33"/>
    <x v="36"/>
    <x v="0"/>
    <n v="19"/>
    <n v="204"/>
    <x v="1974"/>
    <x v="6110"/>
    <n v="0.45"/>
    <x v="1"/>
  </r>
  <r>
    <x v="1"/>
    <x v="1"/>
    <x v="243"/>
    <x v="1"/>
    <x v="33"/>
    <x v="36"/>
    <x v="1"/>
    <n v="20"/>
    <n v="102"/>
    <x v="3235"/>
    <x v="6111"/>
    <n v="0.39999999999999997"/>
    <x v="1"/>
  </r>
  <r>
    <x v="1"/>
    <x v="1"/>
    <x v="243"/>
    <x v="1"/>
    <x v="33"/>
    <x v="36"/>
    <x v="2"/>
    <n v="11"/>
    <n v="96"/>
    <x v="2612"/>
    <x v="6112"/>
    <n v="0.47000000000000003"/>
    <x v="1"/>
  </r>
  <r>
    <x v="1"/>
    <x v="1"/>
    <x v="243"/>
    <x v="1"/>
    <x v="33"/>
    <x v="36"/>
    <x v="3"/>
    <n v="13"/>
    <n v="77"/>
    <x v="3385"/>
    <x v="6113"/>
    <n v="0.47000000000000003"/>
    <x v="1"/>
  </r>
  <r>
    <x v="1"/>
    <x v="1"/>
    <x v="243"/>
    <x v="1"/>
    <x v="33"/>
    <x v="36"/>
    <x v="4"/>
    <n v="31"/>
    <n v="75"/>
    <x v="3386"/>
    <x v="6114"/>
    <n v="0.37"/>
    <x v="1"/>
  </r>
  <r>
    <x v="1"/>
    <x v="1"/>
    <x v="243"/>
    <x v="1"/>
    <x v="33"/>
    <x v="36"/>
    <x v="5"/>
    <n v="24"/>
    <n v="120"/>
    <x v="1477"/>
    <x v="6115"/>
    <n v="0.44"/>
    <x v="1"/>
  </r>
  <r>
    <x v="1"/>
    <x v="1"/>
    <x v="272"/>
    <x v="1"/>
    <x v="33"/>
    <x v="36"/>
    <x v="0"/>
    <n v="26"/>
    <n v="228"/>
    <x v="1903"/>
    <x v="5186"/>
    <n v="0.46"/>
    <x v="1"/>
  </r>
  <r>
    <x v="1"/>
    <x v="1"/>
    <x v="272"/>
    <x v="1"/>
    <x v="33"/>
    <x v="36"/>
    <x v="1"/>
    <n v="28"/>
    <n v="116"/>
    <x v="1973"/>
    <x v="6116"/>
    <n v="0.42"/>
    <x v="1"/>
  </r>
  <r>
    <x v="1"/>
    <x v="1"/>
    <x v="272"/>
    <x v="1"/>
    <x v="33"/>
    <x v="36"/>
    <x v="2"/>
    <n v="27"/>
    <n v="119"/>
    <x v="1731"/>
    <x v="6117"/>
    <n v="0.44"/>
    <x v="1"/>
  </r>
  <r>
    <x v="1"/>
    <x v="1"/>
    <x v="272"/>
    <x v="1"/>
    <x v="33"/>
    <x v="36"/>
    <x v="3"/>
    <n v="24"/>
    <n v="90"/>
    <x v="1033"/>
    <x v="6118"/>
    <n v="0.47000000000000003"/>
    <x v="1"/>
  </r>
  <r>
    <x v="1"/>
    <x v="1"/>
    <x v="272"/>
    <x v="1"/>
    <x v="33"/>
    <x v="36"/>
    <x v="4"/>
    <n v="32"/>
    <n v="111"/>
    <x v="2778"/>
    <x v="5929"/>
    <n v="0.38999999999999996"/>
    <x v="1"/>
  </r>
  <r>
    <x v="1"/>
    <x v="1"/>
    <x v="272"/>
    <x v="1"/>
    <x v="33"/>
    <x v="36"/>
    <x v="5"/>
    <n v="33"/>
    <n v="145"/>
    <x v="3387"/>
    <x v="6119"/>
    <n v="0.47000000000000003"/>
    <x v="1"/>
  </r>
  <r>
    <x v="1"/>
    <x v="1"/>
    <x v="305"/>
    <x v="1"/>
    <x v="33"/>
    <x v="36"/>
    <x v="0"/>
    <n v="28"/>
    <n v="236"/>
    <x v="3388"/>
    <x v="6120"/>
    <n v="0.44"/>
    <x v="1"/>
  </r>
  <r>
    <x v="1"/>
    <x v="1"/>
    <x v="305"/>
    <x v="1"/>
    <x v="33"/>
    <x v="36"/>
    <x v="1"/>
    <n v="25"/>
    <n v="149"/>
    <x v="3389"/>
    <x v="6121"/>
    <n v="0.38999999999999996"/>
    <x v="1"/>
  </r>
  <r>
    <x v="1"/>
    <x v="1"/>
    <x v="305"/>
    <x v="1"/>
    <x v="33"/>
    <x v="36"/>
    <x v="2"/>
    <n v="28"/>
    <n v="124"/>
    <x v="1524"/>
    <x v="6122"/>
    <n v="0.45"/>
    <x v="1"/>
  </r>
  <r>
    <x v="1"/>
    <x v="1"/>
    <x v="305"/>
    <x v="1"/>
    <x v="33"/>
    <x v="36"/>
    <x v="3"/>
    <n v="29"/>
    <n v="124"/>
    <x v="3304"/>
    <x v="6123"/>
    <n v="0.44"/>
    <x v="1"/>
  </r>
  <r>
    <x v="1"/>
    <x v="1"/>
    <x v="305"/>
    <x v="1"/>
    <x v="33"/>
    <x v="36"/>
    <x v="4"/>
    <n v="37"/>
    <n v="116"/>
    <x v="1249"/>
    <x v="6124"/>
    <n v="0.38999999999999996"/>
    <x v="1"/>
  </r>
  <r>
    <x v="1"/>
    <x v="1"/>
    <x v="305"/>
    <x v="1"/>
    <x v="33"/>
    <x v="36"/>
    <x v="5"/>
    <n v="48"/>
    <n v="165"/>
    <x v="1830"/>
    <x v="5963"/>
    <n v="0.43000000000000005"/>
    <x v="1"/>
  </r>
  <r>
    <x v="1"/>
    <x v="1"/>
    <x v="333"/>
    <x v="1"/>
    <x v="33"/>
    <x v="36"/>
    <x v="0"/>
    <n v="39"/>
    <n v="271"/>
    <x v="3390"/>
    <x v="6125"/>
    <n v="0.42000000000000004"/>
    <x v="1"/>
  </r>
  <r>
    <x v="1"/>
    <x v="1"/>
    <x v="333"/>
    <x v="1"/>
    <x v="33"/>
    <x v="36"/>
    <x v="1"/>
    <n v="36"/>
    <n v="163"/>
    <x v="816"/>
    <x v="6126"/>
    <n v="0.37"/>
    <x v="1"/>
  </r>
  <r>
    <x v="1"/>
    <x v="1"/>
    <x v="333"/>
    <x v="1"/>
    <x v="33"/>
    <x v="36"/>
    <x v="2"/>
    <n v="32"/>
    <n v="140"/>
    <x v="1063"/>
    <x v="6127"/>
    <n v="0.44"/>
    <x v="1"/>
  </r>
  <r>
    <x v="1"/>
    <x v="1"/>
    <x v="333"/>
    <x v="1"/>
    <x v="33"/>
    <x v="36"/>
    <x v="3"/>
    <n v="35"/>
    <n v="120"/>
    <x v="1077"/>
    <x v="5856"/>
    <n v="0.43000000000000005"/>
    <x v="1"/>
  </r>
  <r>
    <x v="1"/>
    <x v="1"/>
    <x v="333"/>
    <x v="1"/>
    <x v="33"/>
    <x v="36"/>
    <x v="4"/>
    <n v="40"/>
    <n v="149"/>
    <x v="3391"/>
    <x v="6128"/>
    <n v="0.39999999999999997"/>
    <x v="1"/>
  </r>
  <r>
    <x v="1"/>
    <x v="1"/>
    <x v="333"/>
    <x v="1"/>
    <x v="33"/>
    <x v="36"/>
    <x v="5"/>
    <n v="50"/>
    <n v="198"/>
    <x v="2546"/>
    <x v="5044"/>
    <n v="0.46"/>
    <x v="1"/>
  </r>
  <r>
    <x v="1"/>
    <x v="1"/>
    <x v="365"/>
    <x v="1"/>
    <x v="33"/>
    <x v="36"/>
    <x v="0"/>
    <n v="43"/>
    <n v="233"/>
    <x v="2957"/>
    <x v="6129"/>
    <n v="0.45"/>
    <x v="1"/>
  </r>
  <r>
    <x v="1"/>
    <x v="1"/>
    <x v="365"/>
    <x v="1"/>
    <x v="33"/>
    <x v="36"/>
    <x v="1"/>
    <n v="42"/>
    <n v="163"/>
    <x v="1553"/>
    <x v="6130"/>
    <n v="0.38999999999999996"/>
    <x v="1"/>
  </r>
  <r>
    <x v="1"/>
    <x v="1"/>
    <x v="365"/>
    <x v="1"/>
    <x v="33"/>
    <x v="36"/>
    <x v="2"/>
    <n v="40"/>
    <n v="135"/>
    <x v="1996"/>
    <x v="2593"/>
    <n v="0.44"/>
    <x v="1"/>
  </r>
  <r>
    <x v="1"/>
    <x v="1"/>
    <x v="365"/>
    <x v="1"/>
    <x v="33"/>
    <x v="36"/>
    <x v="3"/>
    <n v="29"/>
    <n v="132"/>
    <x v="2174"/>
    <x v="6131"/>
    <n v="0.45"/>
    <x v="1"/>
  </r>
  <r>
    <x v="1"/>
    <x v="1"/>
    <x v="365"/>
    <x v="1"/>
    <x v="33"/>
    <x v="36"/>
    <x v="4"/>
    <n v="40"/>
    <n v="113"/>
    <x v="3392"/>
    <x v="6132"/>
    <n v="0.37"/>
    <x v="1"/>
  </r>
  <r>
    <x v="1"/>
    <x v="1"/>
    <x v="365"/>
    <x v="1"/>
    <x v="33"/>
    <x v="36"/>
    <x v="5"/>
    <n v="40"/>
    <n v="193"/>
    <x v="3393"/>
    <x v="6133"/>
    <n v="0.47000000000000003"/>
    <x v="1"/>
  </r>
  <r>
    <x v="1"/>
    <x v="1"/>
    <x v="395"/>
    <x v="1"/>
    <x v="33"/>
    <x v="36"/>
    <x v="0"/>
    <n v="35"/>
    <n v="221"/>
    <x v="3182"/>
    <x v="6134"/>
    <n v="0.43000000000000005"/>
    <x v="1"/>
  </r>
  <r>
    <x v="1"/>
    <x v="1"/>
    <x v="395"/>
    <x v="1"/>
    <x v="33"/>
    <x v="36"/>
    <x v="1"/>
    <n v="26"/>
    <n v="135"/>
    <x v="1517"/>
    <x v="6135"/>
    <n v="0.41"/>
    <x v="1"/>
  </r>
  <r>
    <x v="1"/>
    <x v="1"/>
    <x v="395"/>
    <x v="1"/>
    <x v="33"/>
    <x v="36"/>
    <x v="2"/>
    <n v="11"/>
    <n v="123"/>
    <x v="3394"/>
    <x v="6136"/>
    <n v="0.47000000000000003"/>
    <x v="1"/>
  </r>
  <r>
    <x v="1"/>
    <x v="1"/>
    <x v="395"/>
    <x v="1"/>
    <x v="33"/>
    <x v="36"/>
    <x v="3"/>
    <n v="12"/>
    <n v="104"/>
    <x v="2654"/>
    <x v="6137"/>
    <n v="0.42000000000000004"/>
    <x v="1"/>
  </r>
  <r>
    <x v="1"/>
    <x v="1"/>
    <x v="395"/>
    <x v="1"/>
    <x v="33"/>
    <x v="36"/>
    <x v="4"/>
    <n v="18"/>
    <n v="111"/>
    <x v="2617"/>
    <x v="6138"/>
    <n v="0.38999999999999996"/>
    <x v="1"/>
  </r>
  <r>
    <x v="1"/>
    <x v="1"/>
    <x v="395"/>
    <x v="1"/>
    <x v="33"/>
    <x v="36"/>
    <x v="5"/>
    <n v="22"/>
    <n v="140"/>
    <x v="2032"/>
    <x v="6139"/>
    <n v="0.42000000000000004"/>
    <x v="1"/>
  </r>
  <r>
    <x v="1"/>
    <x v="1"/>
    <x v="427"/>
    <x v="1"/>
    <x v="33"/>
    <x v="36"/>
    <x v="0"/>
    <n v="21"/>
    <n v="180"/>
    <x v="1053"/>
    <x v="4767"/>
    <n v="0.45"/>
    <x v="1"/>
  </r>
  <r>
    <x v="1"/>
    <x v="1"/>
    <x v="427"/>
    <x v="1"/>
    <x v="33"/>
    <x v="36"/>
    <x v="1"/>
    <n v="14"/>
    <n v="132"/>
    <x v="1041"/>
    <x v="1760"/>
    <n v="0.39999999999999997"/>
    <x v="1"/>
  </r>
  <r>
    <x v="1"/>
    <x v="1"/>
    <x v="427"/>
    <x v="1"/>
    <x v="33"/>
    <x v="36"/>
    <x v="2"/>
    <n v="16"/>
    <n v="99"/>
    <x v="1034"/>
    <x v="6140"/>
    <n v="0.46"/>
    <x v="1"/>
  </r>
  <r>
    <x v="1"/>
    <x v="1"/>
    <x v="427"/>
    <x v="1"/>
    <x v="33"/>
    <x v="36"/>
    <x v="3"/>
    <n v="15"/>
    <n v="94"/>
    <x v="3395"/>
    <x v="6141"/>
    <n v="0.45"/>
    <x v="1"/>
  </r>
  <r>
    <x v="1"/>
    <x v="1"/>
    <x v="427"/>
    <x v="1"/>
    <x v="33"/>
    <x v="36"/>
    <x v="4"/>
    <n v="21"/>
    <n v="91"/>
    <x v="2885"/>
    <x v="4890"/>
    <n v="0.37"/>
    <x v="1"/>
  </r>
  <r>
    <x v="3"/>
    <x v="1"/>
    <x v="427"/>
    <x v="1"/>
    <x v="33"/>
    <x v="36"/>
    <x v="5"/>
    <n v="20"/>
    <n v="132"/>
    <x v="2490"/>
    <x v="6142"/>
    <n v="0.45"/>
    <x v="1"/>
  </r>
  <r>
    <x v="3"/>
    <x v="1"/>
    <x v="457"/>
    <x v="1"/>
    <x v="33"/>
    <x v="36"/>
    <x v="0"/>
    <n v="18"/>
    <n v="176"/>
    <x v="2094"/>
    <x v="6143"/>
    <n v="0.46"/>
    <x v="1"/>
  </r>
  <r>
    <x v="3"/>
    <x v="1"/>
    <x v="457"/>
    <x v="1"/>
    <x v="33"/>
    <x v="36"/>
    <x v="1"/>
    <n v="11"/>
    <n v="116"/>
    <x v="3396"/>
    <x v="6144"/>
    <n v="0.42"/>
    <x v="1"/>
  </r>
  <r>
    <x v="3"/>
    <x v="1"/>
    <x v="457"/>
    <x v="1"/>
    <x v="33"/>
    <x v="36"/>
    <x v="2"/>
    <n v="19"/>
    <n v="102"/>
    <x v="1440"/>
    <x v="6145"/>
    <n v="0.43000000000000005"/>
    <x v="1"/>
  </r>
  <r>
    <x v="3"/>
    <x v="1"/>
    <x v="457"/>
    <x v="1"/>
    <x v="33"/>
    <x v="36"/>
    <x v="3"/>
    <n v="41"/>
    <n v="128"/>
    <x v="1186"/>
    <x v="6146"/>
    <n v="0.44"/>
    <x v="1"/>
  </r>
  <r>
    <x v="3"/>
    <x v="1"/>
    <x v="457"/>
    <x v="1"/>
    <x v="33"/>
    <x v="36"/>
    <x v="4"/>
    <n v="56"/>
    <n v="105"/>
    <x v="1129"/>
    <x v="5835"/>
    <n v="0.41"/>
    <x v="1"/>
  </r>
  <r>
    <x v="3"/>
    <x v="1"/>
    <x v="457"/>
    <x v="1"/>
    <x v="33"/>
    <x v="36"/>
    <x v="5"/>
    <n v="53"/>
    <n v="135"/>
    <x v="1099"/>
    <x v="6147"/>
    <n v="0.45"/>
    <x v="1"/>
  </r>
  <r>
    <x v="3"/>
    <x v="1"/>
    <x v="486"/>
    <x v="1"/>
    <x v="33"/>
    <x v="36"/>
    <x v="0"/>
    <n v="55"/>
    <n v="238"/>
    <x v="3397"/>
    <x v="3612"/>
    <n v="0.46"/>
    <x v="1"/>
  </r>
  <r>
    <x v="3"/>
    <x v="1"/>
    <x v="486"/>
    <x v="1"/>
    <x v="33"/>
    <x v="36"/>
    <x v="1"/>
    <n v="46"/>
    <n v="155"/>
    <x v="3398"/>
    <x v="6148"/>
    <n v="0.39999999999999997"/>
    <x v="1"/>
  </r>
  <r>
    <x v="3"/>
    <x v="1"/>
    <x v="486"/>
    <x v="1"/>
    <x v="33"/>
    <x v="36"/>
    <x v="2"/>
    <n v="43"/>
    <n v="149"/>
    <x v="3399"/>
    <x v="6149"/>
    <n v="0.44"/>
    <x v="1"/>
  </r>
  <r>
    <x v="3"/>
    <x v="1"/>
    <x v="486"/>
    <x v="1"/>
    <x v="33"/>
    <x v="36"/>
    <x v="3"/>
    <n v="40"/>
    <n v="124"/>
    <x v="3400"/>
    <x v="6150"/>
    <n v="0.46"/>
    <x v="1"/>
  </r>
  <r>
    <x v="3"/>
    <x v="1"/>
    <x v="486"/>
    <x v="1"/>
    <x v="33"/>
    <x v="36"/>
    <x v="4"/>
    <n v="50"/>
    <n v="132"/>
    <x v="1698"/>
    <x v="6151"/>
    <n v="0.39999999999999997"/>
    <x v="1"/>
  </r>
  <r>
    <x v="3"/>
    <x v="1"/>
    <x v="486"/>
    <x v="1"/>
    <x v="33"/>
    <x v="36"/>
    <x v="5"/>
    <n v="55"/>
    <n v="170"/>
    <x v="3401"/>
    <x v="6152"/>
    <n v="0.45"/>
    <x v="1"/>
  </r>
  <r>
    <x v="3"/>
    <x v="1"/>
    <x v="187"/>
    <x v="1"/>
    <x v="33"/>
    <x v="36"/>
    <x v="0"/>
    <n v="17"/>
    <n v="178"/>
    <x v="3402"/>
    <x v="6153"/>
    <n v="0.47000000000000003"/>
    <x v="1"/>
  </r>
  <r>
    <x v="3"/>
    <x v="1"/>
    <x v="187"/>
    <x v="1"/>
    <x v="33"/>
    <x v="36"/>
    <x v="1"/>
    <n v="18"/>
    <n v="124"/>
    <x v="2432"/>
    <x v="3112"/>
    <n v="0.38"/>
    <x v="1"/>
  </r>
  <r>
    <x v="3"/>
    <x v="1"/>
    <x v="187"/>
    <x v="1"/>
    <x v="33"/>
    <x v="36"/>
    <x v="2"/>
    <n v="10"/>
    <n v="131"/>
    <x v="3403"/>
    <x v="6154"/>
    <n v="0.43000000000000005"/>
    <x v="1"/>
  </r>
  <r>
    <x v="3"/>
    <x v="1"/>
    <x v="187"/>
    <x v="1"/>
    <x v="33"/>
    <x v="36"/>
    <x v="3"/>
    <n v="13"/>
    <n v="74"/>
    <x v="3404"/>
    <x v="6155"/>
    <n v="0.43000000000000005"/>
    <x v="1"/>
  </r>
  <r>
    <x v="3"/>
    <x v="1"/>
    <x v="187"/>
    <x v="1"/>
    <x v="33"/>
    <x v="36"/>
    <x v="4"/>
    <n v="23"/>
    <n v="91"/>
    <x v="2035"/>
    <x v="6156"/>
    <n v="0.41"/>
    <x v="1"/>
  </r>
  <r>
    <x v="3"/>
    <x v="1"/>
    <x v="187"/>
    <x v="1"/>
    <x v="33"/>
    <x v="36"/>
    <x v="5"/>
    <n v="18"/>
    <n v="124"/>
    <x v="2432"/>
    <x v="6157"/>
    <n v="0.45"/>
    <x v="1"/>
  </r>
  <r>
    <x v="3"/>
    <x v="1"/>
    <x v="695"/>
    <x v="1"/>
    <x v="33"/>
    <x v="36"/>
    <x v="0"/>
    <n v="18"/>
    <n v="206"/>
    <x v="3405"/>
    <x v="6158"/>
    <n v="0.44"/>
    <x v="1"/>
  </r>
  <r>
    <x v="3"/>
    <x v="1"/>
    <x v="695"/>
    <x v="1"/>
    <x v="33"/>
    <x v="36"/>
    <x v="1"/>
    <n v="17"/>
    <n v="83"/>
    <x v="3406"/>
    <x v="6159"/>
    <n v="0.38999999999999996"/>
    <x v="1"/>
  </r>
  <r>
    <x v="3"/>
    <x v="1"/>
    <x v="695"/>
    <x v="1"/>
    <x v="33"/>
    <x v="36"/>
    <x v="2"/>
    <n v="12"/>
    <n v="98"/>
    <x v="2621"/>
    <x v="6160"/>
    <n v="0.47000000000000003"/>
    <x v="1"/>
  </r>
  <r>
    <x v="3"/>
    <x v="1"/>
    <x v="695"/>
    <x v="1"/>
    <x v="34"/>
    <x v="37"/>
    <x v="3"/>
    <n v="15"/>
    <n v="58"/>
    <x v="2584"/>
    <x v="6161"/>
    <n v="0.46"/>
    <x v="1"/>
  </r>
  <r>
    <x v="3"/>
    <x v="1"/>
    <x v="695"/>
    <x v="1"/>
    <x v="34"/>
    <x v="37"/>
    <x v="4"/>
    <n v="24"/>
    <n v="85"/>
    <x v="3235"/>
    <x v="6111"/>
    <n v="0.39999999999999997"/>
    <x v="1"/>
  </r>
  <r>
    <x v="3"/>
    <x v="1"/>
    <x v="695"/>
    <x v="1"/>
    <x v="34"/>
    <x v="37"/>
    <x v="5"/>
    <n v="14"/>
    <n v="112"/>
    <x v="2415"/>
    <x v="6162"/>
    <n v="0.46"/>
    <x v="1"/>
  </r>
  <r>
    <x v="3"/>
    <x v="1"/>
    <x v="224"/>
    <x v="1"/>
    <x v="34"/>
    <x v="37"/>
    <x v="0"/>
    <n v="14"/>
    <n v="182"/>
    <x v="2119"/>
    <x v="6163"/>
    <n v="0.46"/>
    <x v="1"/>
  </r>
  <r>
    <x v="3"/>
    <x v="1"/>
    <x v="224"/>
    <x v="1"/>
    <x v="34"/>
    <x v="37"/>
    <x v="1"/>
    <n v="15"/>
    <n v="78"/>
    <x v="2489"/>
    <x v="4220"/>
    <n v="0.41"/>
    <x v="1"/>
  </r>
  <r>
    <x v="3"/>
    <x v="1"/>
    <x v="224"/>
    <x v="1"/>
    <x v="34"/>
    <x v="37"/>
    <x v="2"/>
    <n v="7"/>
    <n v="83"/>
    <x v="3407"/>
    <x v="6164"/>
    <n v="0.45"/>
    <x v="1"/>
  </r>
  <r>
    <x v="3"/>
    <x v="1"/>
    <x v="224"/>
    <x v="1"/>
    <x v="34"/>
    <x v="37"/>
    <x v="3"/>
    <n v="16"/>
    <n v="39"/>
    <x v="2599"/>
    <x v="6165"/>
    <n v="0.47000000000000003"/>
    <x v="1"/>
  </r>
  <r>
    <x v="3"/>
    <x v="1"/>
    <x v="224"/>
    <x v="1"/>
    <x v="34"/>
    <x v="37"/>
    <x v="4"/>
    <n v="26"/>
    <n v="61"/>
    <x v="3408"/>
    <x v="6166"/>
    <n v="0.42"/>
    <x v="1"/>
  </r>
  <r>
    <x v="3"/>
    <x v="1"/>
    <x v="224"/>
    <x v="1"/>
    <x v="34"/>
    <x v="37"/>
    <x v="5"/>
    <n v="18"/>
    <n v="88"/>
    <x v="1034"/>
    <x v="6140"/>
    <n v="0.46"/>
    <x v="1"/>
  </r>
  <r>
    <x v="3"/>
    <x v="1"/>
    <x v="243"/>
    <x v="1"/>
    <x v="34"/>
    <x v="37"/>
    <x v="0"/>
    <n v="20"/>
    <n v="184"/>
    <x v="2784"/>
    <x v="6167"/>
    <n v="0.46"/>
    <x v="1"/>
  </r>
  <r>
    <x v="3"/>
    <x v="1"/>
    <x v="243"/>
    <x v="1"/>
    <x v="34"/>
    <x v="37"/>
    <x v="1"/>
    <n v="18"/>
    <n v="79"/>
    <x v="3409"/>
    <x v="6168"/>
    <n v="0.38999999999999996"/>
    <x v="1"/>
  </r>
  <r>
    <x v="3"/>
    <x v="1"/>
    <x v="243"/>
    <x v="1"/>
    <x v="34"/>
    <x v="37"/>
    <x v="2"/>
    <n v="10"/>
    <n v="70"/>
    <x v="3410"/>
    <x v="6169"/>
    <n v="0.46"/>
    <x v="1"/>
  </r>
  <r>
    <x v="3"/>
    <x v="1"/>
    <x v="243"/>
    <x v="1"/>
    <x v="34"/>
    <x v="37"/>
    <x v="3"/>
    <n v="15"/>
    <n v="47"/>
    <x v="3411"/>
    <x v="6170"/>
    <n v="0.43000000000000005"/>
    <x v="1"/>
  </r>
  <r>
    <x v="3"/>
    <x v="1"/>
    <x v="243"/>
    <x v="1"/>
    <x v="34"/>
    <x v="37"/>
    <x v="4"/>
    <n v="27"/>
    <n v="54"/>
    <x v="2841"/>
    <x v="6171"/>
    <n v="0.38999999999999996"/>
    <x v="1"/>
  </r>
  <r>
    <x v="3"/>
    <x v="1"/>
    <x v="243"/>
    <x v="1"/>
    <x v="34"/>
    <x v="37"/>
    <x v="5"/>
    <n v="22"/>
    <n v="111"/>
    <x v="2069"/>
    <x v="6172"/>
    <n v="0.43000000000000005"/>
    <x v="1"/>
  </r>
  <r>
    <x v="3"/>
    <x v="1"/>
    <x v="272"/>
    <x v="1"/>
    <x v="34"/>
    <x v="37"/>
    <x v="0"/>
    <n v="28"/>
    <n v="179"/>
    <x v="3222"/>
    <x v="6173"/>
    <n v="0.43000000000000005"/>
    <x v="1"/>
  </r>
  <r>
    <x v="3"/>
    <x v="1"/>
    <x v="272"/>
    <x v="1"/>
    <x v="34"/>
    <x v="37"/>
    <x v="1"/>
    <n v="29"/>
    <n v="93"/>
    <x v="3412"/>
    <x v="6174"/>
    <n v="0.38"/>
    <x v="1"/>
  </r>
  <r>
    <x v="3"/>
    <x v="1"/>
    <x v="272"/>
    <x v="1"/>
    <x v="34"/>
    <x v="37"/>
    <x v="2"/>
    <n v="27"/>
    <n v="88"/>
    <x v="1463"/>
    <x v="6175"/>
    <n v="0.42000000000000004"/>
    <x v="1"/>
  </r>
  <r>
    <x v="3"/>
    <x v="1"/>
    <x v="272"/>
    <x v="1"/>
    <x v="34"/>
    <x v="37"/>
    <x v="3"/>
    <n v="26"/>
    <n v="74"/>
    <x v="3413"/>
    <x v="6176"/>
    <n v="0.42000000000000004"/>
    <x v="1"/>
  </r>
  <r>
    <x v="3"/>
    <x v="1"/>
    <x v="272"/>
    <x v="1"/>
    <x v="34"/>
    <x v="37"/>
    <x v="4"/>
    <n v="33"/>
    <n v="80"/>
    <x v="2490"/>
    <x v="5480"/>
    <n v="0.41"/>
    <x v="1"/>
  </r>
  <r>
    <x v="3"/>
    <x v="1"/>
    <x v="272"/>
    <x v="1"/>
    <x v="34"/>
    <x v="37"/>
    <x v="5"/>
    <n v="33"/>
    <n v="116"/>
    <x v="2174"/>
    <x v="6131"/>
    <n v="0.45"/>
    <x v="1"/>
  </r>
  <r>
    <x v="3"/>
    <x v="1"/>
    <x v="305"/>
    <x v="1"/>
    <x v="34"/>
    <x v="37"/>
    <x v="0"/>
    <n v="32"/>
    <n v="192"/>
    <x v="3414"/>
    <x v="6177"/>
    <n v="0.46"/>
    <x v="1"/>
  </r>
  <r>
    <x v="3"/>
    <x v="1"/>
    <x v="305"/>
    <x v="1"/>
    <x v="34"/>
    <x v="37"/>
    <x v="1"/>
    <n v="25"/>
    <n v="123"/>
    <x v="1491"/>
    <x v="5841"/>
    <n v="0.38999999999999996"/>
    <x v="1"/>
  </r>
  <r>
    <x v="3"/>
    <x v="1"/>
    <x v="305"/>
    <x v="1"/>
    <x v="34"/>
    <x v="37"/>
    <x v="2"/>
    <n v="27"/>
    <n v="107"/>
    <x v="3415"/>
    <x v="6178"/>
    <n v="0.43000000000000005"/>
    <x v="1"/>
  </r>
  <r>
    <x v="3"/>
    <x v="1"/>
    <x v="305"/>
    <x v="1"/>
    <x v="34"/>
    <x v="37"/>
    <x v="3"/>
    <n v="29"/>
    <n v="102"/>
    <x v="1431"/>
    <x v="6179"/>
    <n v="0.45"/>
    <x v="1"/>
  </r>
  <r>
    <x v="3"/>
    <x v="1"/>
    <x v="305"/>
    <x v="1"/>
    <x v="34"/>
    <x v="37"/>
    <x v="4"/>
    <n v="41"/>
    <n v="105"/>
    <x v="3416"/>
    <x v="6180"/>
    <n v="0.38"/>
    <x v="1"/>
  </r>
  <r>
    <x v="3"/>
    <x v="1"/>
    <x v="305"/>
    <x v="1"/>
    <x v="34"/>
    <x v="37"/>
    <x v="5"/>
    <n v="40"/>
    <n v="143"/>
    <x v="1166"/>
    <x v="2230"/>
    <n v="0.42000000000000004"/>
    <x v="1"/>
  </r>
  <r>
    <x v="3"/>
    <x v="1"/>
    <x v="333"/>
    <x v="1"/>
    <x v="34"/>
    <x v="37"/>
    <x v="0"/>
    <n v="43"/>
    <n v="238"/>
    <x v="3417"/>
    <x v="6181"/>
    <n v="0.42000000000000004"/>
    <x v="1"/>
  </r>
  <r>
    <x v="3"/>
    <x v="1"/>
    <x v="333"/>
    <x v="1"/>
    <x v="34"/>
    <x v="37"/>
    <x v="1"/>
    <n v="35"/>
    <n v="135"/>
    <x v="2033"/>
    <x v="6182"/>
    <n v="0.38"/>
    <x v="1"/>
  </r>
  <r>
    <x v="3"/>
    <x v="1"/>
    <x v="333"/>
    <x v="1"/>
    <x v="34"/>
    <x v="37"/>
    <x v="2"/>
    <n v="33"/>
    <n v="131"/>
    <x v="1409"/>
    <x v="6183"/>
    <n v="0.43000000000000005"/>
    <x v="1"/>
  </r>
  <r>
    <x v="3"/>
    <x v="1"/>
    <x v="333"/>
    <x v="1"/>
    <x v="34"/>
    <x v="37"/>
    <x v="3"/>
    <n v="36"/>
    <n v="107"/>
    <x v="3261"/>
    <x v="6184"/>
    <n v="0.46"/>
    <x v="1"/>
  </r>
  <r>
    <x v="3"/>
    <x v="1"/>
    <x v="333"/>
    <x v="1"/>
    <x v="34"/>
    <x v="37"/>
    <x v="4"/>
    <n v="43"/>
    <n v="116"/>
    <x v="3418"/>
    <x v="6185"/>
    <n v="0.41"/>
    <x v="1"/>
  </r>
  <r>
    <x v="3"/>
    <x v="1"/>
    <x v="333"/>
    <x v="1"/>
    <x v="34"/>
    <x v="37"/>
    <x v="5"/>
    <n v="45"/>
    <n v="163"/>
    <x v="954"/>
    <x v="6186"/>
    <n v="0.47000000000000003"/>
    <x v="1"/>
  </r>
  <r>
    <x v="3"/>
    <x v="1"/>
    <x v="365"/>
    <x v="1"/>
    <x v="34"/>
    <x v="37"/>
    <x v="0"/>
    <n v="41"/>
    <n v="230"/>
    <x v="3295"/>
    <x v="6187"/>
    <n v="0.42000000000000004"/>
    <x v="1"/>
  </r>
  <r>
    <x v="3"/>
    <x v="1"/>
    <x v="365"/>
    <x v="1"/>
    <x v="34"/>
    <x v="37"/>
    <x v="1"/>
    <n v="37"/>
    <n v="140"/>
    <x v="3146"/>
    <x v="2659"/>
    <n v="0.42"/>
    <x v="1"/>
  </r>
  <r>
    <x v="3"/>
    <x v="1"/>
    <x v="365"/>
    <x v="1"/>
    <x v="34"/>
    <x v="37"/>
    <x v="2"/>
    <n v="38"/>
    <n v="113"/>
    <x v="2206"/>
    <x v="6188"/>
    <n v="0.47000000000000003"/>
    <x v="1"/>
  </r>
  <r>
    <x v="3"/>
    <x v="1"/>
    <x v="365"/>
    <x v="1"/>
    <x v="34"/>
    <x v="37"/>
    <x v="3"/>
    <n v="32"/>
    <n v="111"/>
    <x v="2778"/>
    <x v="6189"/>
    <n v="0.42000000000000004"/>
    <x v="1"/>
  </r>
  <r>
    <x v="3"/>
    <x v="1"/>
    <x v="365"/>
    <x v="1"/>
    <x v="34"/>
    <x v="37"/>
    <x v="4"/>
    <n v="40"/>
    <n v="105"/>
    <x v="1077"/>
    <x v="4494"/>
    <n v="0.37"/>
    <x v="1"/>
  </r>
  <r>
    <x v="3"/>
    <x v="1"/>
    <x v="365"/>
    <x v="1"/>
    <x v="34"/>
    <x v="37"/>
    <x v="5"/>
    <n v="40"/>
    <n v="166"/>
    <x v="3112"/>
    <x v="6190"/>
    <n v="0.47000000000000003"/>
    <x v="1"/>
  </r>
  <r>
    <x v="3"/>
    <x v="1"/>
    <x v="395"/>
    <x v="1"/>
    <x v="34"/>
    <x v="37"/>
    <x v="0"/>
    <n v="35"/>
    <n v="196"/>
    <x v="2382"/>
    <x v="6191"/>
    <n v="0.46"/>
    <x v="1"/>
  </r>
  <r>
    <x v="3"/>
    <x v="1"/>
    <x v="395"/>
    <x v="1"/>
    <x v="34"/>
    <x v="37"/>
    <x v="1"/>
    <n v="28"/>
    <n v="128"/>
    <x v="2375"/>
    <x v="6192"/>
    <n v="0.41"/>
    <x v="1"/>
  </r>
  <r>
    <x v="3"/>
    <x v="1"/>
    <x v="395"/>
    <x v="1"/>
    <x v="34"/>
    <x v="37"/>
    <x v="2"/>
    <n v="12"/>
    <n v="91"/>
    <x v="994"/>
    <x v="6193"/>
    <n v="0.42000000000000004"/>
    <x v="1"/>
  </r>
  <r>
    <x v="3"/>
    <x v="1"/>
    <x v="395"/>
    <x v="1"/>
    <x v="34"/>
    <x v="37"/>
    <x v="3"/>
    <n v="12"/>
    <n v="83"/>
    <x v="3419"/>
    <x v="6194"/>
    <n v="0.42000000000000004"/>
    <x v="1"/>
  </r>
  <r>
    <x v="3"/>
    <x v="1"/>
    <x v="395"/>
    <x v="1"/>
    <x v="34"/>
    <x v="37"/>
    <x v="4"/>
    <n v="20"/>
    <n v="78"/>
    <x v="1566"/>
    <x v="6195"/>
    <n v="0.38"/>
    <x v="1"/>
  </r>
  <r>
    <x v="3"/>
    <x v="1"/>
    <x v="395"/>
    <x v="1"/>
    <x v="34"/>
    <x v="37"/>
    <x v="5"/>
    <n v="23"/>
    <n v="119"/>
    <x v="3420"/>
    <x v="6196"/>
    <n v="0.47000000000000003"/>
    <x v="1"/>
  </r>
  <r>
    <x v="3"/>
    <x v="1"/>
    <x v="427"/>
    <x v="1"/>
    <x v="34"/>
    <x v="37"/>
    <x v="0"/>
    <n v="20"/>
    <n v="173"/>
    <x v="3421"/>
    <x v="6197"/>
    <n v="0.47000000000000003"/>
    <x v="1"/>
  </r>
  <r>
    <x v="3"/>
    <x v="1"/>
    <x v="427"/>
    <x v="1"/>
    <x v="34"/>
    <x v="37"/>
    <x v="1"/>
    <n v="14"/>
    <n v="112"/>
    <x v="2415"/>
    <x v="6198"/>
    <n v="0.42"/>
    <x v="1"/>
  </r>
  <r>
    <x v="3"/>
    <x v="1"/>
    <x v="427"/>
    <x v="1"/>
    <x v="34"/>
    <x v="37"/>
    <x v="2"/>
    <n v="14"/>
    <n v="74"/>
    <x v="3422"/>
    <x v="6199"/>
    <n v="0.42000000000000004"/>
    <x v="1"/>
  </r>
  <r>
    <x v="3"/>
    <x v="1"/>
    <x v="427"/>
    <x v="1"/>
    <x v="34"/>
    <x v="37"/>
    <x v="3"/>
    <n v="15"/>
    <n v="62"/>
    <x v="3423"/>
    <x v="6200"/>
    <n v="0.42000000000000004"/>
    <x v="1"/>
  </r>
  <r>
    <x v="3"/>
    <x v="1"/>
    <x v="427"/>
    <x v="1"/>
    <x v="34"/>
    <x v="37"/>
    <x v="4"/>
    <n v="22"/>
    <n v="68"/>
    <x v="2613"/>
    <x v="6201"/>
    <n v="0.38"/>
    <x v="1"/>
  </r>
  <r>
    <x v="4"/>
    <x v="1"/>
    <x v="427"/>
    <x v="1"/>
    <x v="34"/>
    <x v="37"/>
    <x v="5"/>
    <n v="22"/>
    <n v="101"/>
    <x v="3424"/>
    <x v="6202"/>
    <n v="0.47000000000000003"/>
    <x v="1"/>
  </r>
  <r>
    <x v="4"/>
    <x v="1"/>
    <x v="457"/>
    <x v="1"/>
    <x v="34"/>
    <x v="37"/>
    <x v="0"/>
    <n v="16"/>
    <n v="166"/>
    <x v="987"/>
    <x v="6203"/>
    <n v="0.44"/>
    <x v="1"/>
  </r>
  <r>
    <x v="4"/>
    <x v="1"/>
    <x v="457"/>
    <x v="1"/>
    <x v="34"/>
    <x v="37"/>
    <x v="1"/>
    <n v="11"/>
    <n v="96"/>
    <x v="2612"/>
    <x v="6204"/>
    <n v="0.38"/>
    <x v="1"/>
  </r>
  <r>
    <x v="4"/>
    <x v="1"/>
    <x v="457"/>
    <x v="1"/>
    <x v="34"/>
    <x v="37"/>
    <x v="2"/>
    <n v="19"/>
    <n v="81"/>
    <x v="3425"/>
    <x v="6205"/>
    <n v="0.43000000000000005"/>
    <x v="1"/>
  </r>
  <r>
    <x v="4"/>
    <x v="1"/>
    <x v="457"/>
    <x v="1"/>
    <x v="34"/>
    <x v="37"/>
    <x v="3"/>
    <n v="37"/>
    <n v="90"/>
    <x v="1824"/>
    <x v="6206"/>
    <n v="0.47000000000000003"/>
    <x v="1"/>
  </r>
  <r>
    <x v="4"/>
    <x v="1"/>
    <x v="457"/>
    <x v="1"/>
    <x v="34"/>
    <x v="37"/>
    <x v="4"/>
    <n v="60"/>
    <n v="85"/>
    <x v="2047"/>
    <x v="6207"/>
    <n v="0.39999999999999997"/>
    <x v="1"/>
  </r>
  <r>
    <x v="4"/>
    <x v="1"/>
    <x v="457"/>
    <x v="1"/>
    <x v="34"/>
    <x v="37"/>
    <x v="5"/>
    <n v="60"/>
    <n v="128"/>
    <x v="1363"/>
    <x v="6208"/>
    <n v="0.43000000000000005"/>
    <x v="1"/>
  </r>
  <r>
    <x v="4"/>
    <x v="1"/>
    <x v="486"/>
    <x v="1"/>
    <x v="34"/>
    <x v="37"/>
    <x v="0"/>
    <n v="55"/>
    <n v="200"/>
    <x v="3426"/>
    <x v="3557"/>
    <n v="0.42000000000000004"/>
    <x v="1"/>
  </r>
  <r>
    <x v="4"/>
    <x v="1"/>
    <x v="486"/>
    <x v="1"/>
    <x v="34"/>
    <x v="37"/>
    <x v="1"/>
    <n v="47"/>
    <n v="149"/>
    <x v="3154"/>
    <x v="6209"/>
    <n v="0.38"/>
    <x v="1"/>
  </r>
  <r>
    <x v="4"/>
    <x v="1"/>
    <x v="486"/>
    <x v="1"/>
    <x v="34"/>
    <x v="37"/>
    <x v="2"/>
    <n v="44"/>
    <n v="131"/>
    <x v="1655"/>
    <x v="6210"/>
    <n v="0.45"/>
    <x v="1"/>
  </r>
  <r>
    <x v="4"/>
    <x v="1"/>
    <x v="486"/>
    <x v="1"/>
    <x v="34"/>
    <x v="37"/>
    <x v="3"/>
    <n v="45"/>
    <n v="114"/>
    <x v="1206"/>
    <x v="6211"/>
    <n v="0.45"/>
    <x v="1"/>
  </r>
  <r>
    <x v="4"/>
    <x v="1"/>
    <x v="486"/>
    <x v="1"/>
    <x v="34"/>
    <x v="37"/>
    <x v="4"/>
    <n v="55"/>
    <n v="98"/>
    <x v="3427"/>
    <x v="6212"/>
    <n v="0.39999999999999997"/>
    <x v="1"/>
  </r>
  <r>
    <x v="4"/>
    <x v="1"/>
    <x v="486"/>
    <x v="1"/>
    <x v="34"/>
    <x v="37"/>
    <x v="5"/>
    <n v="51"/>
    <n v="128"/>
    <x v="1290"/>
    <x v="6213"/>
    <n v="0.43000000000000005"/>
    <x v="1"/>
  </r>
  <r>
    <x v="4"/>
    <x v="1"/>
    <x v="180"/>
    <x v="1"/>
    <x v="34"/>
    <x v="37"/>
    <x v="0"/>
    <n v="17"/>
    <n v="176"/>
    <x v="1128"/>
    <x v="4699"/>
    <n v="0.38"/>
    <x v="1"/>
  </r>
  <r>
    <x v="4"/>
    <x v="1"/>
    <x v="180"/>
    <x v="1"/>
    <x v="34"/>
    <x v="37"/>
    <x v="1"/>
    <n v="16"/>
    <n v="105"/>
    <x v="2023"/>
    <x v="6214"/>
    <n v="0.38"/>
    <x v="1"/>
  </r>
  <r>
    <x v="4"/>
    <x v="1"/>
    <x v="180"/>
    <x v="1"/>
    <x v="34"/>
    <x v="37"/>
    <x v="2"/>
    <n v="12"/>
    <n v="116"/>
    <x v="1169"/>
    <x v="6215"/>
    <n v="0.39999999999999997"/>
    <x v="1"/>
  </r>
  <r>
    <x v="4"/>
    <x v="1"/>
    <x v="180"/>
    <x v="1"/>
    <x v="34"/>
    <x v="37"/>
    <x v="3"/>
    <n v="16"/>
    <n v="70"/>
    <x v="2514"/>
    <x v="6216"/>
    <n v="0.39999999999999997"/>
    <x v="1"/>
  </r>
  <r>
    <x v="4"/>
    <x v="1"/>
    <x v="180"/>
    <x v="1"/>
    <x v="34"/>
    <x v="37"/>
    <x v="4"/>
    <n v="28"/>
    <n v="88"/>
    <x v="1173"/>
    <x v="2170"/>
    <n v="0.41"/>
    <x v="1"/>
  </r>
  <r>
    <x v="4"/>
    <x v="1"/>
    <x v="180"/>
    <x v="1"/>
    <x v="34"/>
    <x v="37"/>
    <x v="5"/>
    <n v="17"/>
    <n v="119"/>
    <x v="3428"/>
    <x v="6217"/>
    <n v="0.37"/>
    <x v="1"/>
  </r>
  <r>
    <x v="4"/>
    <x v="1"/>
    <x v="209"/>
    <x v="1"/>
    <x v="34"/>
    <x v="37"/>
    <x v="0"/>
    <n v="18"/>
    <n v="204"/>
    <x v="1821"/>
    <x v="3199"/>
    <n v="0.39999999999999997"/>
    <x v="1"/>
  </r>
  <r>
    <x v="4"/>
    <x v="1"/>
    <x v="209"/>
    <x v="1"/>
    <x v="34"/>
    <x v="37"/>
    <x v="1"/>
    <n v="17"/>
    <n v="75"/>
    <x v="3362"/>
    <x v="6218"/>
    <n v="0.41"/>
    <x v="1"/>
  </r>
  <r>
    <x v="4"/>
    <x v="1"/>
    <x v="209"/>
    <x v="1"/>
    <x v="34"/>
    <x v="37"/>
    <x v="2"/>
    <n v="11"/>
    <n v="90"/>
    <x v="3429"/>
    <x v="6219"/>
    <n v="0.38999999999999996"/>
    <x v="1"/>
  </r>
  <r>
    <x v="2"/>
    <x v="0"/>
    <x v="200"/>
    <x v="0"/>
    <x v="45"/>
    <x v="47"/>
    <x v="3"/>
    <n v="24"/>
    <n v="39"/>
    <x v="2515"/>
    <x v="6220"/>
    <n v="0.32999999999999996"/>
    <x v="1"/>
  </r>
  <r>
    <x v="2"/>
    <x v="0"/>
    <x v="200"/>
    <x v="0"/>
    <x v="45"/>
    <x v="47"/>
    <x v="4"/>
    <n v="39"/>
    <n v="66"/>
    <x v="3430"/>
    <x v="6221"/>
    <n v="0.37"/>
    <x v="1"/>
  </r>
  <r>
    <x v="2"/>
    <x v="0"/>
    <x v="200"/>
    <x v="0"/>
    <x v="45"/>
    <x v="47"/>
    <x v="5"/>
    <n v="32"/>
    <n v="96"/>
    <x v="2827"/>
    <x v="6222"/>
    <n v="0.38999999999999996"/>
    <x v="1"/>
  </r>
  <r>
    <x v="2"/>
    <x v="0"/>
    <x v="705"/>
    <x v="0"/>
    <x v="45"/>
    <x v="47"/>
    <x v="0"/>
    <n v="26"/>
    <n v="182"/>
    <x v="1947"/>
    <x v="6223"/>
    <n v="0.43000000000000005"/>
    <x v="1"/>
  </r>
  <r>
    <x v="2"/>
    <x v="0"/>
    <x v="705"/>
    <x v="0"/>
    <x v="45"/>
    <x v="47"/>
    <x v="1"/>
    <n v="32"/>
    <n v="68"/>
    <x v="1569"/>
    <x v="5713"/>
    <n v="0.45"/>
    <x v="1"/>
  </r>
  <r>
    <x v="2"/>
    <x v="0"/>
    <x v="705"/>
    <x v="0"/>
    <x v="45"/>
    <x v="47"/>
    <x v="2"/>
    <n v="23"/>
    <n v="75"/>
    <x v="3431"/>
    <x v="6224"/>
    <n v="0.32"/>
    <x v="1"/>
  </r>
  <r>
    <x v="2"/>
    <x v="0"/>
    <x v="705"/>
    <x v="0"/>
    <x v="45"/>
    <x v="47"/>
    <x v="3"/>
    <n v="27"/>
    <n v="34"/>
    <x v="3432"/>
    <x v="6225"/>
    <n v="0.32"/>
    <x v="1"/>
  </r>
  <r>
    <x v="2"/>
    <x v="0"/>
    <x v="705"/>
    <x v="0"/>
    <x v="45"/>
    <x v="47"/>
    <x v="4"/>
    <n v="39"/>
    <n v="53"/>
    <x v="2595"/>
    <x v="6226"/>
    <n v="0.33999999999999997"/>
    <x v="1"/>
  </r>
  <r>
    <x v="2"/>
    <x v="0"/>
    <x v="705"/>
    <x v="0"/>
    <x v="45"/>
    <x v="47"/>
    <x v="5"/>
    <n v="29"/>
    <n v="85"/>
    <x v="3137"/>
    <x v="5423"/>
    <n v="0.38999999999999996"/>
    <x v="1"/>
  </r>
  <r>
    <x v="2"/>
    <x v="0"/>
    <x v="722"/>
    <x v="0"/>
    <x v="45"/>
    <x v="47"/>
    <x v="0"/>
    <n v="28"/>
    <n v="155"/>
    <x v="2344"/>
    <x v="6227"/>
    <n v="0.46"/>
    <x v="1"/>
  </r>
  <r>
    <x v="2"/>
    <x v="0"/>
    <x v="722"/>
    <x v="0"/>
    <x v="45"/>
    <x v="47"/>
    <x v="1"/>
    <n v="30"/>
    <n v="64"/>
    <x v="1574"/>
    <x v="6108"/>
    <n v="0.44"/>
    <x v="1"/>
  </r>
  <r>
    <x v="2"/>
    <x v="0"/>
    <x v="722"/>
    <x v="0"/>
    <x v="45"/>
    <x v="47"/>
    <x v="2"/>
    <n v="20"/>
    <n v="64"/>
    <x v="3433"/>
    <x v="2334"/>
    <n v="0.36"/>
    <x v="1"/>
  </r>
  <r>
    <x v="2"/>
    <x v="0"/>
    <x v="722"/>
    <x v="0"/>
    <x v="45"/>
    <x v="47"/>
    <x v="3"/>
    <n v="26"/>
    <n v="41"/>
    <x v="3434"/>
    <x v="6228"/>
    <n v="0.32"/>
    <x v="1"/>
  </r>
  <r>
    <x v="2"/>
    <x v="0"/>
    <x v="722"/>
    <x v="0"/>
    <x v="45"/>
    <x v="47"/>
    <x v="4"/>
    <n v="37"/>
    <n v="40"/>
    <x v="3435"/>
    <x v="6229"/>
    <n v="0.33999999999999997"/>
    <x v="1"/>
  </r>
  <r>
    <x v="2"/>
    <x v="0"/>
    <x v="722"/>
    <x v="0"/>
    <x v="45"/>
    <x v="47"/>
    <x v="5"/>
    <n v="26"/>
    <n v="94"/>
    <x v="3436"/>
    <x v="5252"/>
    <n v="0.42"/>
    <x v="1"/>
  </r>
  <r>
    <x v="2"/>
    <x v="0"/>
    <x v="256"/>
    <x v="0"/>
    <x v="45"/>
    <x v="47"/>
    <x v="0"/>
    <n v="40"/>
    <n v="191"/>
    <x v="3437"/>
    <x v="6230"/>
    <n v="0.44"/>
    <x v="1"/>
  </r>
  <r>
    <x v="2"/>
    <x v="0"/>
    <x v="256"/>
    <x v="0"/>
    <x v="45"/>
    <x v="47"/>
    <x v="1"/>
    <n v="35"/>
    <n v="83"/>
    <x v="3438"/>
    <x v="6231"/>
    <n v="0.44"/>
    <x v="1"/>
  </r>
  <r>
    <x v="2"/>
    <x v="0"/>
    <x v="256"/>
    <x v="0"/>
    <x v="45"/>
    <x v="47"/>
    <x v="2"/>
    <n v="32"/>
    <n v="83"/>
    <x v="987"/>
    <x v="6232"/>
    <n v="0.33999999999999997"/>
    <x v="1"/>
  </r>
  <r>
    <x v="2"/>
    <x v="0"/>
    <x v="256"/>
    <x v="0"/>
    <x v="45"/>
    <x v="47"/>
    <x v="3"/>
    <n v="32"/>
    <n v="74"/>
    <x v="2580"/>
    <x v="6233"/>
    <n v="0.32999999999999996"/>
    <x v="1"/>
  </r>
  <r>
    <x v="2"/>
    <x v="0"/>
    <x v="256"/>
    <x v="0"/>
    <x v="45"/>
    <x v="47"/>
    <x v="4"/>
    <n v="37"/>
    <n v="83"/>
    <x v="1521"/>
    <x v="6234"/>
    <n v="0.35"/>
    <x v="1"/>
  </r>
  <r>
    <x v="2"/>
    <x v="0"/>
    <x v="256"/>
    <x v="0"/>
    <x v="45"/>
    <x v="47"/>
    <x v="5"/>
    <n v="41"/>
    <n v="128"/>
    <x v="1186"/>
    <x v="2566"/>
    <n v="0.42"/>
    <x v="1"/>
  </r>
  <r>
    <x v="2"/>
    <x v="0"/>
    <x v="289"/>
    <x v="0"/>
    <x v="45"/>
    <x v="47"/>
    <x v="0"/>
    <n v="40"/>
    <n v="206"/>
    <x v="3439"/>
    <x v="6235"/>
    <n v="0.47000000000000003"/>
    <x v="1"/>
  </r>
  <r>
    <x v="2"/>
    <x v="0"/>
    <x v="289"/>
    <x v="0"/>
    <x v="45"/>
    <x v="47"/>
    <x v="1"/>
    <n v="38"/>
    <n v="124"/>
    <x v="3440"/>
    <x v="6236"/>
    <n v="0.47000000000000003"/>
    <x v="1"/>
  </r>
  <r>
    <x v="2"/>
    <x v="0"/>
    <x v="289"/>
    <x v="0"/>
    <x v="45"/>
    <x v="47"/>
    <x v="2"/>
    <n v="35"/>
    <n v="96"/>
    <x v="1597"/>
    <x v="6237"/>
    <n v="0.32999999999999996"/>
    <x v="1"/>
  </r>
  <r>
    <x v="2"/>
    <x v="0"/>
    <x v="289"/>
    <x v="0"/>
    <x v="45"/>
    <x v="47"/>
    <x v="3"/>
    <n v="35"/>
    <n v="85"/>
    <x v="3441"/>
    <x v="6238"/>
    <n v="0.35"/>
    <x v="1"/>
  </r>
  <r>
    <x v="2"/>
    <x v="0"/>
    <x v="289"/>
    <x v="0"/>
    <x v="45"/>
    <x v="47"/>
    <x v="4"/>
    <n v="36"/>
    <n v="91"/>
    <x v="1070"/>
    <x v="6239"/>
    <n v="0.32"/>
    <x v="1"/>
  </r>
  <r>
    <x v="2"/>
    <x v="0"/>
    <x v="289"/>
    <x v="0"/>
    <x v="45"/>
    <x v="47"/>
    <x v="5"/>
    <n v="39"/>
    <n v="128"/>
    <x v="1952"/>
    <x v="6240"/>
    <n v="0.38999999999999996"/>
    <x v="1"/>
  </r>
  <r>
    <x v="2"/>
    <x v="0"/>
    <x v="317"/>
    <x v="0"/>
    <x v="45"/>
    <x v="47"/>
    <x v="0"/>
    <n v="42"/>
    <n v="195"/>
    <x v="854"/>
    <x v="6241"/>
    <n v="0.45"/>
    <x v="1"/>
  </r>
  <r>
    <x v="2"/>
    <x v="0"/>
    <x v="317"/>
    <x v="0"/>
    <x v="45"/>
    <x v="47"/>
    <x v="1"/>
    <n v="38"/>
    <n v="120"/>
    <x v="2208"/>
    <x v="6242"/>
    <n v="0.42000000000000004"/>
    <x v="1"/>
  </r>
  <r>
    <x v="2"/>
    <x v="0"/>
    <x v="317"/>
    <x v="0"/>
    <x v="45"/>
    <x v="47"/>
    <x v="2"/>
    <n v="29"/>
    <n v="111"/>
    <x v="2709"/>
    <x v="6243"/>
    <n v="0.33999999999999997"/>
    <x v="1"/>
  </r>
  <r>
    <x v="2"/>
    <x v="0"/>
    <x v="317"/>
    <x v="0"/>
    <x v="45"/>
    <x v="47"/>
    <x v="3"/>
    <n v="34"/>
    <n v="94"/>
    <x v="2209"/>
    <x v="6244"/>
    <n v="0.36"/>
    <x v="1"/>
  </r>
  <r>
    <x v="2"/>
    <x v="0"/>
    <x v="317"/>
    <x v="0"/>
    <x v="45"/>
    <x v="47"/>
    <x v="4"/>
    <n v="43"/>
    <n v="93"/>
    <x v="3442"/>
    <x v="6245"/>
    <n v="0.32999999999999996"/>
    <x v="1"/>
  </r>
  <r>
    <x v="2"/>
    <x v="0"/>
    <x v="317"/>
    <x v="0"/>
    <x v="45"/>
    <x v="47"/>
    <x v="5"/>
    <n v="40"/>
    <n v="152"/>
    <x v="1160"/>
    <x v="6246"/>
    <n v="0.38"/>
    <x v="1"/>
  </r>
  <r>
    <x v="2"/>
    <x v="0"/>
    <x v="349"/>
    <x v="0"/>
    <x v="45"/>
    <x v="47"/>
    <x v="0"/>
    <n v="40"/>
    <n v="194"/>
    <x v="3443"/>
    <x v="6247"/>
    <n v="0.42000000000000004"/>
    <x v="1"/>
  </r>
  <r>
    <x v="2"/>
    <x v="0"/>
    <x v="349"/>
    <x v="0"/>
    <x v="45"/>
    <x v="47"/>
    <x v="1"/>
    <n v="34"/>
    <n v="128"/>
    <x v="2170"/>
    <x v="6248"/>
    <n v="0.43000000000000005"/>
    <x v="1"/>
  </r>
  <r>
    <x v="2"/>
    <x v="0"/>
    <x v="349"/>
    <x v="0"/>
    <x v="45"/>
    <x v="47"/>
    <x v="2"/>
    <n v="36"/>
    <n v="107"/>
    <x v="3261"/>
    <x v="6249"/>
    <n v="0.35"/>
    <x v="1"/>
  </r>
  <r>
    <x v="2"/>
    <x v="0"/>
    <x v="349"/>
    <x v="0"/>
    <x v="45"/>
    <x v="47"/>
    <x v="3"/>
    <n v="32"/>
    <n v="72"/>
    <x v="2627"/>
    <x v="6250"/>
    <n v="0.32999999999999996"/>
    <x v="1"/>
  </r>
  <r>
    <x v="2"/>
    <x v="0"/>
    <x v="349"/>
    <x v="0"/>
    <x v="45"/>
    <x v="47"/>
    <x v="4"/>
    <n v="43"/>
    <n v="62"/>
    <x v="3072"/>
    <x v="6251"/>
    <n v="0.32999999999999996"/>
    <x v="1"/>
  </r>
  <r>
    <x v="2"/>
    <x v="0"/>
    <x v="349"/>
    <x v="0"/>
    <x v="45"/>
    <x v="47"/>
    <x v="5"/>
    <n v="44"/>
    <n v="124"/>
    <x v="985"/>
    <x v="5926"/>
    <n v="0.38"/>
    <x v="1"/>
  </r>
  <r>
    <x v="2"/>
    <x v="0"/>
    <x v="379"/>
    <x v="0"/>
    <x v="45"/>
    <x v="47"/>
    <x v="0"/>
    <n v="43"/>
    <n v="170"/>
    <x v="3444"/>
    <x v="6252"/>
    <n v="0.47000000000000003"/>
    <x v="1"/>
  </r>
  <r>
    <x v="2"/>
    <x v="0"/>
    <x v="379"/>
    <x v="0"/>
    <x v="45"/>
    <x v="47"/>
    <x v="1"/>
    <n v="40"/>
    <n v="93"/>
    <x v="1753"/>
    <x v="6253"/>
    <n v="0.47000000000000003"/>
    <x v="1"/>
  </r>
  <r>
    <x v="2"/>
    <x v="0"/>
    <x v="379"/>
    <x v="0"/>
    <x v="45"/>
    <x v="47"/>
    <x v="2"/>
    <n v="33"/>
    <n v="64"/>
    <x v="1004"/>
    <x v="6254"/>
    <n v="0.32"/>
    <x v="1"/>
  </r>
  <r>
    <x v="2"/>
    <x v="0"/>
    <x v="379"/>
    <x v="0"/>
    <x v="45"/>
    <x v="47"/>
    <x v="3"/>
    <n v="30"/>
    <n v="58"/>
    <x v="1667"/>
    <x v="6255"/>
    <n v="0.33999999999999997"/>
    <x v="1"/>
  </r>
  <r>
    <x v="2"/>
    <x v="0"/>
    <x v="379"/>
    <x v="0"/>
    <x v="45"/>
    <x v="47"/>
    <x v="4"/>
    <n v="41"/>
    <n v="58"/>
    <x v="2671"/>
    <x v="6256"/>
    <n v="0.36"/>
    <x v="1"/>
  </r>
  <r>
    <x v="2"/>
    <x v="0"/>
    <x v="379"/>
    <x v="0"/>
    <x v="45"/>
    <x v="47"/>
    <x v="5"/>
    <n v="45"/>
    <n v="83"/>
    <x v="3445"/>
    <x v="6257"/>
    <n v="0.42"/>
    <x v="1"/>
  </r>
  <r>
    <x v="2"/>
    <x v="0"/>
    <x v="411"/>
    <x v="0"/>
    <x v="45"/>
    <x v="47"/>
    <x v="0"/>
    <n v="46"/>
    <n v="153"/>
    <x v="2213"/>
    <x v="6258"/>
    <n v="0.42000000000000004"/>
    <x v="1"/>
  </r>
  <r>
    <x v="2"/>
    <x v="0"/>
    <x v="411"/>
    <x v="0"/>
    <x v="45"/>
    <x v="47"/>
    <x v="1"/>
    <n v="39"/>
    <n v="94"/>
    <x v="3446"/>
    <x v="6259"/>
    <n v="0.44"/>
    <x v="1"/>
  </r>
  <r>
    <x v="2"/>
    <x v="0"/>
    <x v="411"/>
    <x v="0"/>
    <x v="45"/>
    <x v="47"/>
    <x v="2"/>
    <n v="36"/>
    <n v="61"/>
    <x v="2623"/>
    <x v="6260"/>
    <n v="0.37"/>
    <x v="1"/>
  </r>
  <r>
    <x v="2"/>
    <x v="0"/>
    <x v="411"/>
    <x v="0"/>
    <x v="45"/>
    <x v="47"/>
    <x v="3"/>
    <n v="43"/>
    <n v="45"/>
    <x v="3447"/>
    <x v="6261"/>
    <n v="0.36"/>
    <x v="1"/>
  </r>
  <r>
    <x v="2"/>
    <x v="0"/>
    <x v="411"/>
    <x v="0"/>
    <x v="45"/>
    <x v="47"/>
    <x v="4"/>
    <n v="50"/>
    <n v="45"/>
    <x v="2579"/>
    <x v="6262"/>
    <n v="0.32999999999999996"/>
    <x v="1"/>
  </r>
  <r>
    <x v="0"/>
    <x v="0"/>
    <x v="411"/>
    <x v="0"/>
    <x v="45"/>
    <x v="47"/>
    <x v="5"/>
    <n v="46"/>
    <n v="94"/>
    <x v="3448"/>
    <x v="6263"/>
    <n v="0.42"/>
    <x v="1"/>
  </r>
  <r>
    <x v="0"/>
    <x v="0"/>
    <x v="441"/>
    <x v="0"/>
    <x v="45"/>
    <x v="47"/>
    <x v="0"/>
    <n v="51"/>
    <n v="149"/>
    <x v="2688"/>
    <x v="6264"/>
    <n v="0.43000000000000005"/>
    <x v="1"/>
  </r>
  <r>
    <x v="0"/>
    <x v="0"/>
    <x v="441"/>
    <x v="0"/>
    <x v="45"/>
    <x v="47"/>
    <x v="1"/>
    <n v="37"/>
    <n v="105"/>
    <x v="3449"/>
    <x v="6265"/>
    <n v="0.46"/>
    <x v="1"/>
  </r>
  <r>
    <x v="0"/>
    <x v="0"/>
    <x v="441"/>
    <x v="0"/>
    <x v="45"/>
    <x v="47"/>
    <x v="2"/>
    <n v="36"/>
    <n v="103"/>
    <x v="3405"/>
    <x v="6266"/>
    <n v="0.37"/>
    <x v="1"/>
  </r>
  <r>
    <x v="0"/>
    <x v="0"/>
    <x v="441"/>
    <x v="0"/>
    <x v="45"/>
    <x v="47"/>
    <x v="3"/>
    <n v="39"/>
    <n v="83"/>
    <x v="2832"/>
    <x v="6267"/>
    <n v="0.37"/>
    <x v="1"/>
  </r>
  <r>
    <x v="0"/>
    <x v="0"/>
    <x v="441"/>
    <x v="0"/>
    <x v="45"/>
    <x v="47"/>
    <x v="4"/>
    <n v="44"/>
    <n v="88"/>
    <x v="2279"/>
    <x v="6268"/>
    <n v="0.36"/>
    <x v="1"/>
  </r>
  <r>
    <x v="0"/>
    <x v="0"/>
    <x v="441"/>
    <x v="0"/>
    <x v="45"/>
    <x v="47"/>
    <x v="5"/>
    <n v="52"/>
    <n v="116"/>
    <x v="3450"/>
    <x v="6269"/>
    <n v="0.38999999999999996"/>
    <x v="1"/>
  </r>
  <r>
    <x v="0"/>
    <x v="0"/>
    <x v="470"/>
    <x v="0"/>
    <x v="45"/>
    <x v="47"/>
    <x v="0"/>
    <n v="45"/>
    <n v="173"/>
    <x v="3451"/>
    <x v="6270"/>
    <n v="0.42000000000000004"/>
    <x v="1"/>
  </r>
  <r>
    <x v="0"/>
    <x v="0"/>
    <x v="470"/>
    <x v="0"/>
    <x v="45"/>
    <x v="47"/>
    <x v="1"/>
    <n v="37"/>
    <n v="131"/>
    <x v="1909"/>
    <x v="6271"/>
    <n v="0.45"/>
    <x v="1"/>
  </r>
  <r>
    <x v="0"/>
    <x v="0"/>
    <x v="470"/>
    <x v="0"/>
    <x v="45"/>
    <x v="47"/>
    <x v="2"/>
    <n v="43"/>
    <n v="116"/>
    <x v="3418"/>
    <x v="6272"/>
    <n v="0.32999999999999996"/>
    <x v="1"/>
  </r>
  <r>
    <x v="0"/>
    <x v="0"/>
    <x v="470"/>
    <x v="0"/>
    <x v="45"/>
    <x v="47"/>
    <x v="3"/>
    <n v="38"/>
    <n v="96"/>
    <x v="2498"/>
    <x v="6273"/>
    <n v="0.35"/>
    <x v="1"/>
  </r>
  <r>
    <x v="0"/>
    <x v="0"/>
    <x v="470"/>
    <x v="0"/>
    <x v="45"/>
    <x v="47"/>
    <x v="4"/>
    <n v="42"/>
    <n v="99"/>
    <x v="1464"/>
    <x v="2169"/>
    <n v="0.35"/>
    <x v="1"/>
  </r>
  <r>
    <x v="0"/>
    <x v="0"/>
    <x v="470"/>
    <x v="0"/>
    <x v="45"/>
    <x v="47"/>
    <x v="5"/>
    <n v="52"/>
    <n v="120"/>
    <x v="1204"/>
    <x v="6274"/>
    <n v="0.37"/>
    <x v="1"/>
  </r>
  <r>
    <x v="0"/>
    <x v="0"/>
    <x v="174"/>
    <x v="0"/>
    <x v="45"/>
    <x v="47"/>
    <x v="0"/>
    <n v="23"/>
    <n v="149"/>
    <x v="1985"/>
    <x v="6275"/>
    <n v="0.42"/>
    <x v="1"/>
  </r>
  <r>
    <x v="0"/>
    <x v="0"/>
    <x v="174"/>
    <x v="0"/>
    <x v="45"/>
    <x v="47"/>
    <x v="1"/>
    <n v="28"/>
    <n v="79"/>
    <x v="3452"/>
    <x v="6276"/>
    <n v="0.39999999999999997"/>
    <x v="1"/>
  </r>
  <r>
    <x v="0"/>
    <x v="0"/>
    <x v="174"/>
    <x v="0"/>
    <x v="45"/>
    <x v="47"/>
    <x v="2"/>
    <n v="19"/>
    <n v="72"/>
    <x v="1457"/>
    <x v="6277"/>
    <n v="0.42000000000000004"/>
    <x v="1"/>
  </r>
  <r>
    <x v="0"/>
    <x v="0"/>
    <x v="174"/>
    <x v="0"/>
    <x v="45"/>
    <x v="47"/>
    <x v="3"/>
    <n v="24"/>
    <n v="24"/>
    <x v="3453"/>
    <x v="6278"/>
    <n v="0.46"/>
    <x v="1"/>
  </r>
  <r>
    <x v="0"/>
    <x v="0"/>
    <x v="174"/>
    <x v="0"/>
    <x v="45"/>
    <x v="47"/>
    <x v="4"/>
    <n v="34"/>
    <n v="44"/>
    <x v="2613"/>
    <x v="6279"/>
    <n v="0.36"/>
    <x v="1"/>
  </r>
  <r>
    <x v="0"/>
    <x v="0"/>
    <x v="174"/>
    <x v="0"/>
    <x v="45"/>
    <x v="47"/>
    <x v="5"/>
    <n v="26"/>
    <n v="72"/>
    <x v="1039"/>
    <x v="6280"/>
    <n v="0.47000000000000003"/>
    <x v="1"/>
  </r>
  <r>
    <x v="0"/>
    <x v="0"/>
    <x v="203"/>
    <x v="0"/>
    <x v="45"/>
    <x v="47"/>
    <x v="0"/>
    <n v="24"/>
    <n v="162"/>
    <x v="2295"/>
    <x v="6281"/>
    <n v="0.39999999999999997"/>
    <x v="1"/>
  </r>
  <r>
    <x v="0"/>
    <x v="0"/>
    <x v="203"/>
    <x v="0"/>
    <x v="45"/>
    <x v="47"/>
    <x v="1"/>
    <n v="24"/>
    <n v="41"/>
    <x v="1447"/>
    <x v="6282"/>
    <n v="0.38999999999999996"/>
    <x v="1"/>
  </r>
  <r>
    <x v="0"/>
    <x v="0"/>
    <x v="203"/>
    <x v="0"/>
    <x v="45"/>
    <x v="47"/>
    <x v="2"/>
    <n v="18"/>
    <n v="53"/>
    <x v="3454"/>
    <x v="6283"/>
    <n v="0.43000000000000005"/>
    <x v="1"/>
  </r>
  <r>
    <x v="0"/>
    <x v="0"/>
    <x v="203"/>
    <x v="0"/>
    <x v="46"/>
    <x v="48"/>
    <x v="3"/>
    <n v="20"/>
    <n v="16"/>
    <x v="3455"/>
    <x v="6284"/>
    <n v="0.45"/>
    <x v="1"/>
  </r>
  <r>
    <x v="0"/>
    <x v="0"/>
    <x v="203"/>
    <x v="0"/>
    <x v="46"/>
    <x v="48"/>
    <x v="4"/>
    <n v="34"/>
    <n v="40"/>
    <x v="2602"/>
    <x v="6285"/>
    <n v="0.36"/>
    <x v="1"/>
  </r>
  <r>
    <x v="0"/>
    <x v="0"/>
    <x v="203"/>
    <x v="0"/>
    <x v="46"/>
    <x v="48"/>
    <x v="5"/>
    <n v="27"/>
    <n v="77"/>
    <x v="2620"/>
    <x v="6286"/>
    <n v="0.47000000000000003"/>
    <x v="1"/>
  </r>
  <r>
    <x v="0"/>
    <x v="0"/>
    <x v="708"/>
    <x v="0"/>
    <x v="46"/>
    <x v="48"/>
    <x v="0"/>
    <n v="26"/>
    <n v="156"/>
    <x v="1519"/>
    <x v="6287"/>
    <n v="0.37"/>
    <x v="1"/>
  </r>
  <r>
    <x v="0"/>
    <x v="0"/>
    <x v="708"/>
    <x v="0"/>
    <x v="46"/>
    <x v="48"/>
    <x v="1"/>
    <n v="27"/>
    <n v="45"/>
    <x v="3456"/>
    <x v="6288"/>
    <n v="0.38999999999999996"/>
    <x v="1"/>
  </r>
  <r>
    <x v="0"/>
    <x v="0"/>
    <x v="708"/>
    <x v="0"/>
    <x v="46"/>
    <x v="48"/>
    <x v="2"/>
    <n v="17"/>
    <n v="56"/>
    <x v="1664"/>
    <x v="6289"/>
    <n v="0.47000000000000003"/>
    <x v="1"/>
  </r>
  <r>
    <x v="0"/>
    <x v="0"/>
    <x v="708"/>
    <x v="0"/>
    <x v="46"/>
    <x v="48"/>
    <x v="3"/>
    <n v="20"/>
    <n v="8"/>
    <x v="3457"/>
    <x v="6290"/>
    <n v="0.47000000000000003"/>
    <x v="1"/>
  </r>
  <r>
    <x v="0"/>
    <x v="0"/>
    <x v="708"/>
    <x v="0"/>
    <x v="46"/>
    <x v="48"/>
    <x v="4"/>
    <n v="33"/>
    <n v="25"/>
    <x v="2553"/>
    <x v="6291"/>
    <n v="0.36"/>
    <x v="1"/>
  </r>
  <r>
    <x v="0"/>
    <x v="0"/>
    <x v="708"/>
    <x v="0"/>
    <x v="46"/>
    <x v="48"/>
    <x v="5"/>
    <n v="25"/>
    <n v="58"/>
    <x v="2516"/>
    <x v="6292"/>
    <n v="0.44"/>
    <x v="1"/>
  </r>
  <r>
    <x v="0"/>
    <x v="0"/>
    <x v="230"/>
    <x v="0"/>
    <x v="46"/>
    <x v="48"/>
    <x v="0"/>
    <n v="28"/>
    <n v="132"/>
    <x v="1683"/>
    <x v="6293"/>
    <n v="0.42"/>
    <x v="1"/>
  </r>
  <r>
    <x v="0"/>
    <x v="0"/>
    <x v="230"/>
    <x v="0"/>
    <x v="46"/>
    <x v="48"/>
    <x v="1"/>
    <n v="23"/>
    <n v="40"/>
    <x v="3458"/>
    <x v="6294"/>
    <n v="0.39999999999999997"/>
    <x v="1"/>
  </r>
  <r>
    <x v="0"/>
    <x v="0"/>
    <x v="230"/>
    <x v="0"/>
    <x v="46"/>
    <x v="48"/>
    <x v="2"/>
    <n v="16"/>
    <n v="44"/>
    <x v="3459"/>
    <x v="6295"/>
    <n v="0.42000000000000004"/>
    <x v="1"/>
  </r>
  <r>
    <x v="0"/>
    <x v="0"/>
    <x v="230"/>
    <x v="0"/>
    <x v="46"/>
    <x v="48"/>
    <x v="3"/>
    <n v="21"/>
    <n v="17"/>
    <x v="3460"/>
    <x v="6296"/>
    <n v="0.45"/>
    <x v="1"/>
  </r>
  <r>
    <x v="0"/>
    <x v="0"/>
    <x v="230"/>
    <x v="0"/>
    <x v="46"/>
    <x v="48"/>
    <x v="4"/>
    <n v="33"/>
    <n v="15"/>
    <x v="3461"/>
    <x v="6297"/>
    <n v="0.32"/>
    <x v="1"/>
  </r>
  <r>
    <x v="0"/>
    <x v="0"/>
    <x v="230"/>
    <x v="0"/>
    <x v="46"/>
    <x v="48"/>
    <x v="5"/>
    <n v="26"/>
    <n v="60"/>
    <x v="1566"/>
    <x v="5489"/>
    <n v="0.44"/>
    <x v="1"/>
  </r>
  <r>
    <x v="0"/>
    <x v="0"/>
    <x v="259"/>
    <x v="0"/>
    <x v="46"/>
    <x v="48"/>
    <x v="0"/>
    <n v="39"/>
    <n v="150"/>
    <x v="1484"/>
    <x v="6298"/>
    <n v="0.41"/>
    <x v="1"/>
  </r>
  <r>
    <x v="0"/>
    <x v="0"/>
    <x v="259"/>
    <x v="0"/>
    <x v="46"/>
    <x v="48"/>
    <x v="1"/>
    <n v="32"/>
    <n v="58"/>
    <x v="2528"/>
    <x v="6299"/>
    <n v="0.37"/>
    <x v="1"/>
  </r>
  <r>
    <x v="0"/>
    <x v="0"/>
    <x v="259"/>
    <x v="0"/>
    <x v="46"/>
    <x v="48"/>
    <x v="2"/>
    <n v="32"/>
    <n v="60"/>
    <x v="1574"/>
    <x v="6300"/>
    <n v="0.42000000000000004"/>
    <x v="1"/>
  </r>
  <r>
    <x v="0"/>
    <x v="0"/>
    <x v="259"/>
    <x v="0"/>
    <x v="46"/>
    <x v="48"/>
    <x v="3"/>
    <n v="27"/>
    <n v="51"/>
    <x v="2592"/>
    <x v="6301"/>
    <n v="0.46"/>
    <x v="1"/>
  </r>
  <r>
    <x v="0"/>
    <x v="0"/>
    <x v="259"/>
    <x v="0"/>
    <x v="46"/>
    <x v="48"/>
    <x v="4"/>
    <n v="40"/>
    <n v="54"/>
    <x v="1033"/>
    <x v="6302"/>
    <n v="0.37"/>
    <x v="1"/>
  </r>
  <r>
    <x v="0"/>
    <x v="0"/>
    <x v="259"/>
    <x v="0"/>
    <x v="46"/>
    <x v="48"/>
    <x v="5"/>
    <n v="36"/>
    <n v="93"/>
    <x v="3232"/>
    <x v="6303"/>
    <n v="0.44"/>
    <x v="1"/>
  </r>
  <r>
    <x v="0"/>
    <x v="0"/>
    <x v="292"/>
    <x v="0"/>
    <x v="46"/>
    <x v="48"/>
    <x v="0"/>
    <n v="36"/>
    <n v="176"/>
    <x v="1802"/>
    <x v="1406"/>
    <n v="0.39999999999999997"/>
    <x v="1"/>
  </r>
  <r>
    <x v="0"/>
    <x v="0"/>
    <x v="292"/>
    <x v="0"/>
    <x v="46"/>
    <x v="48"/>
    <x v="1"/>
    <n v="35"/>
    <n v="105"/>
    <x v="1038"/>
    <x v="6304"/>
    <n v="0.38999999999999996"/>
    <x v="1"/>
  </r>
  <r>
    <x v="0"/>
    <x v="0"/>
    <x v="292"/>
    <x v="0"/>
    <x v="46"/>
    <x v="48"/>
    <x v="2"/>
    <n v="32"/>
    <n v="74"/>
    <x v="2580"/>
    <x v="5271"/>
    <n v="0.42000000000000004"/>
    <x v="1"/>
  </r>
  <r>
    <x v="0"/>
    <x v="0"/>
    <x v="292"/>
    <x v="0"/>
    <x v="46"/>
    <x v="48"/>
    <x v="3"/>
    <n v="26"/>
    <n v="70"/>
    <x v="3462"/>
    <x v="6305"/>
    <n v="0.46"/>
    <x v="1"/>
  </r>
  <r>
    <x v="0"/>
    <x v="0"/>
    <x v="292"/>
    <x v="0"/>
    <x v="46"/>
    <x v="48"/>
    <x v="4"/>
    <n v="39"/>
    <n v="66"/>
    <x v="3430"/>
    <x v="6306"/>
    <n v="0.35"/>
    <x v="1"/>
  </r>
  <r>
    <x v="0"/>
    <x v="0"/>
    <x v="292"/>
    <x v="0"/>
    <x v="46"/>
    <x v="48"/>
    <x v="5"/>
    <n v="43"/>
    <n v="119"/>
    <x v="1473"/>
    <x v="6307"/>
    <n v="0.45"/>
    <x v="1"/>
  </r>
  <r>
    <x v="0"/>
    <x v="0"/>
    <x v="320"/>
    <x v="0"/>
    <x v="46"/>
    <x v="48"/>
    <x v="0"/>
    <n v="38"/>
    <n v="173"/>
    <x v="2968"/>
    <x v="6308"/>
    <n v="0.38"/>
    <x v="1"/>
  </r>
  <r>
    <x v="0"/>
    <x v="0"/>
    <x v="320"/>
    <x v="0"/>
    <x v="46"/>
    <x v="48"/>
    <x v="1"/>
    <n v="32"/>
    <n v="114"/>
    <x v="2498"/>
    <x v="6309"/>
    <n v="0.37"/>
    <x v="1"/>
  </r>
  <r>
    <x v="0"/>
    <x v="0"/>
    <x v="320"/>
    <x v="0"/>
    <x v="46"/>
    <x v="48"/>
    <x v="2"/>
    <n v="27"/>
    <n v="78"/>
    <x v="1015"/>
    <x v="6310"/>
    <n v="0.45"/>
    <x v="1"/>
  </r>
  <r>
    <x v="0"/>
    <x v="0"/>
    <x v="320"/>
    <x v="0"/>
    <x v="46"/>
    <x v="48"/>
    <x v="3"/>
    <n v="31"/>
    <n v="60"/>
    <x v="3230"/>
    <x v="6311"/>
    <n v="0.46"/>
    <x v="1"/>
  </r>
  <r>
    <x v="0"/>
    <x v="0"/>
    <x v="320"/>
    <x v="0"/>
    <x v="46"/>
    <x v="48"/>
    <x v="4"/>
    <n v="33"/>
    <n v="68"/>
    <x v="1152"/>
    <x v="6312"/>
    <n v="0.33999999999999997"/>
    <x v="1"/>
  </r>
  <r>
    <x v="0"/>
    <x v="0"/>
    <x v="320"/>
    <x v="0"/>
    <x v="46"/>
    <x v="48"/>
    <x v="5"/>
    <n v="38"/>
    <n v="136"/>
    <x v="1056"/>
    <x v="6313"/>
    <n v="0.42000000000000004"/>
    <x v="1"/>
  </r>
  <r>
    <x v="0"/>
    <x v="0"/>
    <x v="352"/>
    <x v="0"/>
    <x v="46"/>
    <x v="48"/>
    <x v="0"/>
    <n v="38"/>
    <n v="182"/>
    <x v="1559"/>
    <x v="6314"/>
    <n v="0.41"/>
    <x v="1"/>
  </r>
  <r>
    <x v="0"/>
    <x v="0"/>
    <x v="352"/>
    <x v="0"/>
    <x v="46"/>
    <x v="48"/>
    <x v="1"/>
    <n v="31"/>
    <n v="111"/>
    <x v="3316"/>
    <x v="6315"/>
    <n v="0.38"/>
    <x v="1"/>
  </r>
  <r>
    <x v="0"/>
    <x v="0"/>
    <x v="352"/>
    <x v="0"/>
    <x v="46"/>
    <x v="48"/>
    <x v="2"/>
    <n v="30"/>
    <n v="85"/>
    <x v="2493"/>
    <x v="6316"/>
    <n v="0.43000000000000005"/>
    <x v="1"/>
  </r>
  <r>
    <x v="0"/>
    <x v="0"/>
    <x v="352"/>
    <x v="0"/>
    <x v="46"/>
    <x v="48"/>
    <x v="3"/>
    <n v="29"/>
    <n v="47"/>
    <x v="3463"/>
    <x v="6317"/>
    <n v="0.43000000000000005"/>
    <x v="1"/>
  </r>
  <r>
    <x v="0"/>
    <x v="0"/>
    <x v="352"/>
    <x v="0"/>
    <x v="46"/>
    <x v="48"/>
    <x v="4"/>
    <n v="37"/>
    <n v="40"/>
    <x v="3435"/>
    <x v="4430"/>
    <n v="0.36"/>
    <x v="1"/>
  </r>
  <r>
    <x v="0"/>
    <x v="0"/>
    <x v="352"/>
    <x v="0"/>
    <x v="46"/>
    <x v="48"/>
    <x v="5"/>
    <n v="38"/>
    <n v="96"/>
    <x v="2498"/>
    <x v="6318"/>
    <n v="0.47000000000000003"/>
    <x v="1"/>
  </r>
  <r>
    <x v="0"/>
    <x v="0"/>
    <x v="382"/>
    <x v="0"/>
    <x v="46"/>
    <x v="48"/>
    <x v="0"/>
    <n v="39"/>
    <n v="128"/>
    <x v="1952"/>
    <x v="5421"/>
    <n v="0.42"/>
    <x v="1"/>
  </r>
  <r>
    <x v="0"/>
    <x v="0"/>
    <x v="382"/>
    <x v="0"/>
    <x v="46"/>
    <x v="48"/>
    <x v="1"/>
    <n v="30"/>
    <n v="79"/>
    <x v="3464"/>
    <x v="6319"/>
    <n v="0.37"/>
    <x v="1"/>
  </r>
  <r>
    <x v="0"/>
    <x v="0"/>
    <x v="382"/>
    <x v="0"/>
    <x v="46"/>
    <x v="48"/>
    <x v="2"/>
    <n v="29"/>
    <n v="39"/>
    <x v="1577"/>
    <x v="6320"/>
    <n v="0.43000000000000005"/>
    <x v="1"/>
  </r>
  <r>
    <x v="0"/>
    <x v="0"/>
    <x v="382"/>
    <x v="0"/>
    <x v="46"/>
    <x v="48"/>
    <x v="3"/>
    <n v="30"/>
    <n v="32"/>
    <x v="1585"/>
    <x v="6321"/>
    <n v="0.46"/>
    <x v="1"/>
  </r>
  <r>
    <x v="0"/>
    <x v="0"/>
    <x v="382"/>
    <x v="0"/>
    <x v="46"/>
    <x v="48"/>
    <x v="4"/>
    <n v="34"/>
    <n v="33"/>
    <x v="2609"/>
    <x v="6322"/>
    <n v="0.36"/>
    <x v="1"/>
  </r>
  <r>
    <x v="0"/>
    <x v="0"/>
    <x v="382"/>
    <x v="0"/>
    <x v="46"/>
    <x v="48"/>
    <x v="5"/>
    <n v="41"/>
    <n v="64"/>
    <x v="3465"/>
    <x v="6323"/>
    <n v="0.45"/>
    <x v="1"/>
  </r>
  <r>
    <x v="0"/>
    <x v="0"/>
    <x v="414"/>
    <x v="0"/>
    <x v="46"/>
    <x v="48"/>
    <x v="0"/>
    <n v="37"/>
    <n v="113"/>
    <x v="2374"/>
    <x v="6324"/>
    <n v="0.41"/>
    <x v="1"/>
  </r>
  <r>
    <x v="0"/>
    <x v="0"/>
    <x v="414"/>
    <x v="0"/>
    <x v="46"/>
    <x v="48"/>
    <x v="1"/>
    <n v="38"/>
    <n v="68"/>
    <x v="1621"/>
    <x v="6325"/>
    <n v="0.38"/>
    <x v="1"/>
  </r>
  <r>
    <x v="0"/>
    <x v="0"/>
    <x v="414"/>
    <x v="0"/>
    <x v="46"/>
    <x v="48"/>
    <x v="2"/>
    <n v="40"/>
    <n v="30"/>
    <x v="2637"/>
    <x v="4657"/>
    <n v="0.44"/>
    <x v="1"/>
  </r>
  <r>
    <x v="0"/>
    <x v="0"/>
    <x v="414"/>
    <x v="0"/>
    <x v="46"/>
    <x v="48"/>
    <x v="3"/>
    <n v="39"/>
    <n v="23"/>
    <x v="3466"/>
    <x v="6326"/>
    <n v="0.45"/>
    <x v="1"/>
  </r>
  <r>
    <x v="0"/>
    <x v="0"/>
    <x v="414"/>
    <x v="0"/>
    <x v="46"/>
    <x v="48"/>
    <x v="4"/>
    <n v="40"/>
    <n v="23"/>
    <x v="3458"/>
    <x v="6327"/>
    <n v="0.32999999999999996"/>
    <x v="1"/>
  </r>
  <r>
    <x v="2"/>
    <x v="0"/>
    <x v="414"/>
    <x v="0"/>
    <x v="46"/>
    <x v="48"/>
    <x v="5"/>
    <n v="47"/>
    <n v="66"/>
    <x v="3079"/>
    <x v="6328"/>
    <n v="0.44"/>
    <x v="1"/>
  </r>
  <r>
    <x v="2"/>
    <x v="0"/>
    <x v="444"/>
    <x v="0"/>
    <x v="46"/>
    <x v="48"/>
    <x v="0"/>
    <n v="40"/>
    <n v="105"/>
    <x v="1077"/>
    <x v="1918"/>
    <n v="0.42"/>
    <x v="1"/>
  </r>
  <r>
    <x v="2"/>
    <x v="0"/>
    <x v="444"/>
    <x v="0"/>
    <x v="46"/>
    <x v="48"/>
    <x v="1"/>
    <n v="40"/>
    <n v="74"/>
    <x v="2548"/>
    <x v="6329"/>
    <n v="0.42"/>
    <x v="1"/>
  </r>
  <r>
    <x v="2"/>
    <x v="0"/>
    <x v="444"/>
    <x v="0"/>
    <x v="46"/>
    <x v="48"/>
    <x v="2"/>
    <n v="37"/>
    <n v="68"/>
    <x v="999"/>
    <x v="3256"/>
    <n v="0.45"/>
    <x v="1"/>
  </r>
  <r>
    <x v="2"/>
    <x v="0"/>
    <x v="444"/>
    <x v="0"/>
    <x v="46"/>
    <x v="48"/>
    <x v="3"/>
    <n v="36"/>
    <n v="68"/>
    <x v="2134"/>
    <x v="2655"/>
    <n v="0.45"/>
    <x v="1"/>
  </r>
  <r>
    <x v="2"/>
    <x v="0"/>
    <x v="444"/>
    <x v="0"/>
    <x v="46"/>
    <x v="48"/>
    <x v="4"/>
    <n v="43"/>
    <n v="61"/>
    <x v="1122"/>
    <x v="6330"/>
    <n v="0.32999999999999996"/>
    <x v="1"/>
  </r>
  <r>
    <x v="2"/>
    <x v="0"/>
    <x v="444"/>
    <x v="0"/>
    <x v="46"/>
    <x v="48"/>
    <x v="5"/>
    <n v="46"/>
    <n v="83"/>
    <x v="3467"/>
    <x v="6331"/>
    <n v="0.44"/>
    <x v="1"/>
  </r>
  <r>
    <x v="2"/>
    <x v="0"/>
    <x v="473"/>
    <x v="0"/>
    <x v="46"/>
    <x v="48"/>
    <x v="0"/>
    <n v="48"/>
    <n v="160"/>
    <x v="1363"/>
    <x v="6332"/>
    <n v="0.38999999999999996"/>
    <x v="1"/>
  </r>
  <r>
    <x v="2"/>
    <x v="0"/>
    <x v="473"/>
    <x v="0"/>
    <x v="46"/>
    <x v="48"/>
    <x v="1"/>
    <n v="37"/>
    <n v="102"/>
    <x v="2429"/>
    <x v="6333"/>
    <n v="0.37"/>
    <x v="1"/>
  </r>
  <r>
    <x v="2"/>
    <x v="0"/>
    <x v="473"/>
    <x v="0"/>
    <x v="46"/>
    <x v="48"/>
    <x v="2"/>
    <n v="40"/>
    <n v="88"/>
    <x v="3468"/>
    <x v="3338"/>
    <n v="0.47000000000000003"/>
    <x v="1"/>
  </r>
  <r>
    <x v="2"/>
    <x v="0"/>
    <x v="473"/>
    <x v="0"/>
    <x v="46"/>
    <x v="48"/>
    <x v="3"/>
    <n v="34"/>
    <n v="77"/>
    <x v="2845"/>
    <x v="6334"/>
    <n v="0.43000000000000005"/>
    <x v="1"/>
  </r>
  <r>
    <x v="2"/>
    <x v="0"/>
    <x v="473"/>
    <x v="0"/>
    <x v="46"/>
    <x v="48"/>
    <x v="4"/>
    <n v="41"/>
    <n v="74"/>
    <x v="2713"/>
    <x v="6335"/>
    <n v="0.37"/>
    <x v="1"/>
  </r>
  <r>
    <x v="2"/>
    <x v="0"/>
    <x v="473"/>
    <x v="0"/>
    <x v="46"/>
    <x v="48"/>
    <x v="5"/>
    <n v="51"/>
    <n v="111"/>
    <x v="2534"/>
    <x v="6336"/>
    <n v="0.43000000000000005"/>
    <x v="1"/>
  </r>
  <r>
    <x v="2"/>
    <x v="0"/>
    <x v="181"/>
    <x v="0"/>
    <x v="46"/>
    <x v="48"/>
    <x v="0"/>
    <n v="28"/>
    <n v="140"/>
    <x v="3221"/>
    <x v="4591"/>
    <n v="0.32999999999999996"/>
    <x v="1"/>
  </r>
  <r>
    <x v="2"/>
    <x v="0"/>
    <x v="181"/>
    <x v="0"/>
    <x v="46"/>
    <x v="48"/>
    <x v="1"/>
    <n v="28"/>
    <n v="88"/>
    <x v="1173"/>
    <x v="6337"/>
    <n v="0.33999999999999997"/>
    <x v="1"/>
  </r>
  <r>
    <x v="2"/>
    <x v="0"/>
    <x v="181"/>
    <x v="0"/>
    <x v="46"/>
    <x v="48"/>
    <x v="2"/>
    <n v="22"/>
    <n v="75"/>
    <x v="2710"/>
    <x v="6338"/>
    <n v="0.28999999999999998"/>
    <x v="1"/>
  </r>
  <r>
    <x v="2"/>
    <x v="0"/>
    <x v="181"/>
    <x v="0"/>
    <x v="46"/>
    <x v="48"/>
    <x v="3"/>
    <n v="25"/>
    <n v="33"/>
    <x v="2553"/>
    <x v="6339"/>
    <n v="0.31"/>
    <x v="1"/>
  </r>
  <r>
    <x v="2"/>
    <x v="0"/>
    <x v="181"/>
    <x v="0"/>
    <x v="46"/>
    <x v="48"/>
    <x v="4"/>
    <n v="39"/>
    <n v="47"/>
    <x v="2551"/>
    <x v="6340"/>
    <n v="0.32"/>
    <x v="1"/>
  </r>
  <r>
    <x v="2"/>
    <x v="0"/>
    <x v="181"/>
    <x v="0"/>
    <x v="46"/>
    <x v="48"/>
    <x v="5"/>
    <n v="26"/>
    <n v="83"/>
    <x v="3469"/>
    <x v="6341"/>
    <n v="0.33999999999999997"/>
    <x v="1"/>
  </r>
  <r>
    <x v="2"/>
    <x v="0"/>
    <x v="210"/>
    <x v="0"/>
    <x v="46"/>
    <x v="48"/>
    <x v="0"/>
    <n v="26"/>
    <n v="155"/>
    <x v="1747"/>
    <x v="6342"/>
    <n v="0.37"/>
    <x v="1"/>
  </r>
  <r>
    <x v="2"/>
    <x v="0"/>
    <x v="210"/>
    <x v="0"/>
    <x v="46"/>
    <x v="48"/>
    <x v="1"/>
    <n v="31"/>
    <n v="53"/>
    <x v="3470"/>
    <x v="6343"/>
    <n v="0.35"/>
    <x v="1"/>
  </r>
  <r>
    <x v="2"/>
    <x v="0"/>
    <x v="210"/>
    <x v="0"/>
    <x v="46"/>
    <x v="48"/>
    <x v="2"/>
    <n v="24"/>
    <n v="70"/>
    <x v="2023"/>
    <x v="6344"/>
    <n v="0.28999999999999998"/>
    <x v="1"/>
  </r>
  <r>
    <x v="2"/>
    <x v="0"/>
    <x v="210"/>
    <x v="0"/>
    <x v="47"/>
    <x v="49"/>
    <x v="3"/>
    <n v="27"/>
    <n v="75"/>
    <x v="1134"/>
    <x v="4107"/>
    <n v="0.32"/>
    <x v="1"/>
  </r>
  <r>
    <x v="2"/>
    <x v="0"/>
    <x v="210"/>
    <x v="0"/>
    <x v="47"/>
    <x v="49"/>
    <x v="4"/>
    <n v="36"/>
    <n v="53"/>
    <x v="1425"/>
    <x v="6345"/>
    <n v="0.27"/>
    <x v="1"/>
  </r>
  <r>
    <x v="2"/>
    <x v="0"/>
    <x v="210"/>
    <x v="0"/>
    <x v="47"/>
    <x v="49"/>
    <x v="5"/>
    <n v="30"/>
    <n v="80"/>
    <x v="2436"/>
    <x v="6346"/>
    <n v="0.32"/>
    <x v="1"/>
  </r>
  <r>
    <x v="2"/>
    <x v="0"/>
    <x v="218"/>
    <x v="0"/>
    <x v="47"/>
    <x v="49"/>
    <x v="0"/>
    <n v="28"/>
    <n v="155"/>
    <x v="2344"/>
    <x v="6347"/>
    <n v="0.33999999999999997"/>
    <x v="1"/>
  </r>
  <r>
    <x v="2"/>
    <x v="0"/>
    <x v="218"/>
    <x v="0"/>
    <x v="47"/>
    <x v="49"/>
    <x v="1"/>
    <n v="31"/>
    <n v="61"/>
    <x v="3471"/>
    <x v="6348"/>
    <n v="0.33999999999999997"/>
    <x v="1"/>
  </r>
  <r>
    <x v="2"/>
    <x v="0"/>
    <x v="218"/>
    <x v="0"/>
    <x v="47"/>
    <x v="49"/>
    <x v="2"/>
    <n v="23"/>
    <n v="60"/>
    <x v="3472"/>
    <x v="6321"/>
    <n v="0.32"/>
    <x v="1"/>
  </r>
  <r>
    <x v="2"/>
    <x v="0"/>
    <x v="218"/>
    <x v="0"/>
    <x v="47"/>
    <x v="49"/>
    <x v="3"/>
    <n v="25"/>
    <n v="93"/>
    <x v="3386"/>
    <x v="6349"/>
    <n v="0.28000000000000003"/>
    <x v="1"/>
  </r>
  <r>
    <x v="2"/>
    <x v="0"/>
    <x v="218"/>
    <x v="0"/>
    <x v="47"/>
    <x v="49"/>
    <x v="4"/>
    <n v="36"/>
    <n v="31"/>
    <x v="3473"/>
    <x v="6350"/>
    <n v="0.3"/>
    <x v="1"/>
  </r>
  <r>
    <x v="2"/>
    <x v="0"/>
    <x v="218"/>
    <x v="0"/>
    <x v="47"/>
    <x v="49"/>
    <x v="5"/>
    <n v="31"/>
    <n v="68"/>
    <x v="3327"/>
    <x v="6351"/>
    <n v="0.37"/>
    <x v="1"/>
  </r>
  <r>
    <x v="2"/>
    <x v="0"/>
    <x v="237"/>
    <x v="0"/>
    <x v="47"/>
    <x v="49"/>
    <x v="0"/>
    <n v="28"/>
    <n v="149"/>
    <x v="3474"/>
    <x v="6352"/>
    <n v="0.32999999999999996"/>
    <x v="1"/>
  </r>
  <r>
    <x v="2"/>
    <x v="0"/>
    <x v="237"/>
    <x v="0"/>
    <x v="47"/>
    <x v="49"/>
    <x v="1"/>
    <n v="28"/>
    <n v="51"/>
    <x v="2403"/>
    <x v="6353"/>
    <n v="0.36"/>
    <x v="1"/>
  </r>
  <r>
    <x v="2"/>
    <x v="0"/>
    <x v="237"/>
    <x v="0"/>
    <x v="47"/>
    <x v="49"/>
    <x v="2"/>
    <n v="22"/>
    <n v="51"/>
    <x v="2609"/>
    <x v="6354"/>
    <n v="0.31"/>
    <x v="1"/>
  </r>
  <r>
    <x v="2"/>
    <x v="0"/>
    <x v="237"/>
    <x v="0"/>
    <x v="47"/>
    <x v="49"/>
    <x v="3"/>
    <n v="23"/>
    <n v="39"/>
    <x v="3466"/>
    <x v="6355"/>
    <n v="0.28000000000000003"/>
    <x v="1"/>
  </r>
  <r>
    <x v="2"/>
    <x v="0"/>
    <x v="237"/>
    <x v="0"/>
    <x v="47"/>
    <x v="49"/>
    <x v="4"/>
    <n v="33"/>
    <n v="44"/>
    <x v="2663"/>
    <x v="6356"/>
    <n v="0.27"/>
    <x v="1"/>
  </r>
  <r>
    <x v="2"/>
    <x v="0"/>
    <x v="237"/>
    <x v="0"/>
    <x v="47"/>
    <x v="49"/>
    <x v="5"/>
    <n v="30"/>
    <n v="94"/>
    <x v="3155"/>
    <x v="1660"/>
    <n v="0.36"/>
    <x v="1"/>
  </r>
  <r>
    <x v="2"/>
    <x v="0"/>
    <x v="266"/>
    <x v="0"/>
    <x v="47"/>
    <x v="49"/>
    <x v="0"/>
    <n v="41"/>
    <n v="173"/>
    <x v="3475"/>
    <x v="6357"/>
    <n v="0.36"/>
    <x v="1"/>
  </r>
  <r>
    <x v="2"/>
    <x v="0"/>
    <x v="266"/>
    <x v="0"/>
    <x v="47"/>
    <x v="49"/>
    <x v="1"/>
    <n v="34"/>
    <n v="68"/>
    <x v="2725"/>
    <x v="6358"/>
    <n v="0.36"/>
    <x v="1"/>
  </r>
  <r>
    <x v="2"/>
    <x v="0"/>
    <x v="266"/>
    <x v="0"/>
    <x v="47"/>
    <x v="49"/>
    <x v="2"/>
    <n v="30"/>
    <n v="68"/>
    <x v="3235"/>
    <x v="6359"/>
    <n v="0.31"/>
    <x v="1"/>
  </r>
  <r>
    <x v="2"/>
    <x v="0"/>
    <x v="266"/>
    <x v="0"/>
    <x v="47"/>
    <x v="49"/>
    <x v="3"/>
    <n v="32"/>
    <n v="54"/>
    <x v="2100"/>
    <x v="6360"/>
    <n v="0.3"/>
    <x v="1"/>
  </r>
  <r>
    <x v="2"/>
    <x v="0"/>
    <x v="266"/>
    <x v="0"/>
    <x v="47"/>
    <x v="49"/>
    <x v="4"/>
    <n v="39"/>
    <n v="60"/>
    <x v="1021"/>
    <x v="6361"/>
    <n v="0.28000000000000003"/>
    <x v="1"/>
  </r>
  <r>
    <x v="2"/>
    <x v="0"/>
    <x v="266"/>
    <x v="0"/>
    <x v="47"/>
    <x v="49"/>
    <x v="5"/>
    <n v="43"/>
    <n v="104"/>
    <x v="2769"/>
    <x v="6362"/>
    <n v="0.33999999999999997"/>
    <x v="1"/>
  </r>
  <r>
    <x v="2"/>
    <x v="0"/>
    <x v="299"/>
    <x v="0"/>
    <x v="47"/>
    <x v="49"/>
    <x v="0"/>
    <n v="39"/>
    <n v="196"/>
    <x v="947"/>
    <x v="6363"/>
    <n v="0.35"/>
    <x v="1"/>
  </r>
  <r>
    <x v="2"/>
    <x v="0"/>
    <x v="299"/>
    <x v="0"/>
    <x v="47"/>
    <x v="49"/>
    <x v="1"/>
    <n v="36"/>
    <n v="114"/>
    <x v="3323"/>
    <x v="6364"/>
    <n v="0.32"/>
    <x v="1"/>
  </r>
  <r>
    <x v="2"/>
    <x v="0"/>
    <x v="299"/>
    <x v="0"/>
    <x v="47"/>
    <x v="49"/>
    <x v="2"/>
    <n v="36"/>
    <n v="75"/>
    <x v="1147"/>
    <x v="6365"/>
    <n v="0.31"/>
    <x v="1"/>
  </r>
  <r>
    <x v="2"/>
    <x v="0"/>
    <x v="299"/>
    <x v="0"/>
    <x v="47"/>
    <x v="49"/>
    <x v="3"/>
    <n v="34"/>
    <n v="72"/>
    <x v="2134"/>
    <x v="6366"/>
    <n v="0.28000000000000003"/>
    <x v="1"/>
  </r>
  <r>
    <x v="2"/>
    <x v="0"/>
    <x v="299"/>
    <x v="0"/>
    <x v="47"/>
    <x v="49"/>
    <x v="4"/>
    <n v="39"/>
    <n v="74"/>
    <x v="2139"/>
    <x v="4296"/>
    <n v="0.32"/>
    <x v="1"/>
  </r>
  <r>
    <x v="2"/>
    <x v="0"/>
    <x v="299"/>
    <x v="0"/>
    <x v="47"/>
    <x v="49"/>
    <x v="5"/>
    <n v="47"/>
    <n v="120"/>
    <x v="1552"/>
    <x v="6367"/>
    <n v="0.35"/>
    <x v="1"/>
  </r>
  <r>
    <x v="2"/>
    <x v="0"/>
    <x v="327"/>
    <x v="0"/>
    <x v="47"/>
    <x v="49"/>
    <x v="0"/>
    <n v="37"/>
    <n v="180"/>
    <x v="2806"/>
    <x v="6368"/>
    <n v="0.32999999999999996"/>
    <x v="1"/>
  </r>
  <r>
    <x v="2"/>
    <x v="0"/>
    <x v="327"/>
    <x v="0"/>
    <x v="47"/>
    <x v="49"/>
    <x v="1"/>
    <n v="36"/>
    <n v="105"/>
    <x v="1053"/>
    <x v="3326"/>
    <n v="0.37"/>
    <x v="1"/>
  </r>
  <r>
    <x v="2"/>
    <x v="0"/>
    <x v="327"/>
    <x v="0"/>
    <x v="47"/>
    <x v="49"/>
    <x v="2"/>
    <n v="32"/>
    <n v="88"/>
    <x v="1556"/>
    <x v="6108"/>
    <n v="0.3"/>
    <x v="1"/>
  </r>
  <r>
    <x v="2"/>
    <x v="0"/>
    <x v="327"/>
    <x v="0"/>
    <x v="47"/>
    <x v="49"/>
    <x v="3"/>
    <n v="34"/>
    <n v="77"/>
    <x v="2845"/>
    <x v="6369"/>
    <n v="0.32"/>
    <x v="1"/>
  </r>
  <r>
    <x v="2"/>
    <x v="0"/>
    <x v="327"/>
    <x v="0"/>
    <x v="47"/>
    <x v="49"/>
    <x v="4"/>
    <n v="41"/>
    <n v="80"/>
    <x v="2847"/>
    <x v="6370"/>
    <n v="0.31"/>
    <x v="1"/>
  </r>
  <r>
    <x v="2"/>
    <x v="0"/>
    <x v="327"/>
    <x v="0"/>
    <x v="47"/>
    <x v="49"/>
    <x v="5"/>
    <n v="41"/>
    <n v="132"/>
    <x v="3307"/>
    <x v="6371"/>
    <n v="0.32"/>
    <x v="1"/>
  </r>
  <r>
    <x v="2"/>
    <x v="0"/>
    <x v="359"/>
    <x v="0"/>
    <x v="47"/>
    <x v="49"/>
    <x v="0"/>
    <n v="40"/>
    <n v="196"/>
    <x v="1437"/>
    <x v="5561"/>
    <n v="0.32999999999999996"/>
    <x v="1"/>
  </r>
  <r>
    <x v="2"/>
    <x v="0"/>
    <x v="359"/>
    <x v="0"/>
    <x v="47"/>
    <x v="49"/>
    <x v="1"/>
    <n v="33"/>
    <n v="112"/>
    <x v="1683"/>
    <x v="5623"/>
    <n v="0.32"/>
    <x v="1"/>
  </r>
  <r>
    <x v="2"/>
    <x v="0"/>
    <x v="359"/>
    <x v="0"/>
    <x v="47"/>
    <x v="49"/>
    <x v="2"/>
    <n v="29"/>
    <n v="85"/>
    <x v="3137"/>
    <x v="6372"/>
    <n v="0.31"/>
    <x v="1"/>
  </r>
  <r>
    <x v="2"/>
    <x v="0"/>
    <x v="359"/>
    <x v="0"/>
    <x v="47"/>
    <x v="49"/>
    <x v="3"/>
    <n v="31"/>
    <n v="58"/>
    <x v="3476"/>
    <x v="6373"/>
    <n v="0.28000000000000003"/>
    <x v="1"/>
  </r>
  <r>
    <x v="2"/>
    <x v="0"/>
    <x v="359"/>
    <x v="0"/>
    <x v="47"/>
    <x v="49"/>
    <x v="4"/>
    <n v="40"/>
    <n v="51"/>
    <x v="3235"/>
    <x v="6374"/>
    <n v="0.27"/>
    <x v="1"/>
  </r>
  <r>
    <x v="2"/>
    <x v="0"/>
    <x v="359"/>
    <x v="0"/>
    <x v="47"/>
    <x v="49"/>
    <x v="5"/>
    <n v="46"/>
    <n v="98"/>
    <x v="2052"/>
    <x v="6375"/>
    <n v="0.35"/>
    <x v="1"/>
  </r>
  <r>
    <x v="2"/>
    <x v="0"/>
    <x v="389"/>
    <x v="0"/>
    <x v="47"/>
    <x v="49"/>
    <x v="0"/>
    <n v="36"/>
    <n v="153"/>
    <x v="1745"/>
    <x v="6376"/>
    <n v="0.33999999999999997"/>
    <x v="1"/>
  </r>
  <r>
    <x v="2"/>
    <x v="0"/>
    <x v="389"/>
    <x v="0"/>
    <x v="47"/>
    <x v="49"/>
    <x v="1"/>
    <n v="35"/>
    <n v="88"/>
    <x v="2032"/>
    <x v="6377"/>
    <n v="0.37"/>
    <x v="1"/>
  </r>
  <r>
    <x v="2"/>
    <x v="0"/>
    <x v="389"/>
    <x v="0"/>
    <x v="47"/>
    <x v="49"/>
    <x v="2"/>
    <n v="30"/>
    <n v="47"/>
    <x v="3395"/>
    <x v="6378"/>
    <n v="0.3"/>
    <x v="1"/>
  </r>
  <r>
    <x v="2"/>
    <x v="0"/>
    <x v="389"/>
    <x v="0"/>
    <x v="47"/>
    <x v="49"/>
    <x v="3"/>
    <n v="34"/>
    <n v="39"/>
    <x v="1583"/>
    <x v="6379"/>
    <n v="0.27"/>
    <x v="1"/>
  </r>
  <r>
    <x v="2"/>
    <x v="0"/>
    <x v="389"/>
    <x v="0"/>
    <x v="47"/>
    <x v="49"/>
    <x v="4"/>
    <n v="39"/>
    <n v="41"/>
    <x v="2838"/>
    <x v="6380"/>
    <n v="0.31"/>
    <x v="1"/>
  </r>
  <r>
    <x v="2"/>
    <x v="0"/>
    <x v="389"/>
    <x v="0"/>
    <x v="47"/>
    <x v="49"/>
    <x v="5"/>
    <n v="41"/>
    <n v="77"/>
    <x v="986"/>
    <x v="6381"/>
    <n v="0.32999999999999996"/>
    <x v="1"/>
  </r>
  <r>
    <x v="2"/>
    <x v="0"/>
    <x v="421"/>
    <x v="0"/>
    <x v="47"/>
    <x v="49"/>
    <x v="0"/>
    <n v="40"/>
    <n v="132"/>
    <x v="1481"/>
    <x v="6382"/>
    <n v="0.32999999999999996"/>
    <x v="1"/>
  </r>
  <r>
    <x v="2"/>
    <x v="0"/>
    <x v="421"/>
    <x v="0"/>
    <x v="47"/>
    <x v="49"/>
    <x v="1"/>
    <n v="37"/>
    <n v="68"/>
    <x v="999"/>
    <x v="6383"/>
    <n v="0.35"/>
    <x v="1"/>
  </r>
  <r>
    <x v="2"/>
    <x v="0"/>
    <x v="421"/>
    <x v="0"/>
    <x v="47"/>
    <x v="49"/>
    <x v="2"/>
    <n v="41"/>
    <n v="38"/>
    <x v="1696"/>
    <x v="6384"/>
    <n v="0.3"/>
    <x v="1"/>
  </r>
  <r>
    <x v="2"/>
    <x v="0"/>
    <x v="421"/>
    <x v="0"/>
    <x v="47"/>
    <x v="49"/>
    <x v="3"/>
    <n v="38"/>
    <n v="32"/>
    <x v="2650"/>
    <x v="6385"/>
    <n v="0.27"/>
    <x v="1"/>
  </r>
  <r>
    <x v="2"/>
    <x v="0"/>
    <x v="421"/>
    <x v="0"/>
    <x v="47"/>
    <x v="49"/>
    <x v="4"/>
    <n v="51"/>
    <n v="34"/>
    <x v="2583"/>
    <x v="6386"/>
    <n v="0.28000000000000003"/>
    <x v="1"/>
  </r>
  <r>
    <x v="5"/>
    <x v="0"/>
    <x v="421"/>
    <x v="0"/>
    <x v="47"/>
    <x v="49"/>
    <x v="5"/>
    <n v="51"/>
    <n v="68"/>
    <x v="2025"/>
    <x v="6387"/>
    <n v="0.35"/>
    <x v="1"/>
  </r>
  <r>
    <x v="5"/>
    <x v="0"/>
    <x v="451"/>
    <x v="0"/>
    <x v="47"/>
    <x v="49"/>
    <x v="0"/>
    <n v="49"/>
    <n v="120"/>
    <x v="1129"/>
    <x v="4315"/>
    <n v="0.35"/>
    <x v="1"/>
  </r>
  <r>
    <x v="5"/>
    <x v="0"/>
    <x v="451"/>
    <x v="0"/>
    <x v="47"/>
    <x v="49"/>
    <x v="1"/>
    <n v="40"/>
    <n v="102"/>
    <x v="2807"/>
    <x v="3066"/>
    <n v="0.35"/>
    <x v="1"/>
  </r>
  <r>
    <x v="5"/>
    <x v="0"/>
    <x v="451"/>
    <x v="0"/>
    <x v="47"/>
    <x v="49"/>
    <x v="2"/>
    <n v="44"/>
    <n v="91"/>
    <x v="1476"/>
    <x v="3029"/>
    <n v="0.3"/>
    <x v="1"/>
  </r>
  <r>
    <x v="5"/>
    <x v="0"/>
    <x v="451"/>
    <x v="0"/>
    <x v="47"/>
    <x v="49"/>
    <x v="3"/>
    <n v="42"/>
    <n v="83"/>
    <x v="3477"/>
    <x v="6388"/>
    <n v="0.28999999999999998"/>
    <x v="1"/>
  </r>
  <r>
    <x v="5"/>
    <x v="0"/>
    <x v="451"/>
    <x v="0"/>
    <x v="47"/>
    <x v="49"/>
    <x v="4"/>
    <n v="50"/>
    <n v="78"/>
    <x v="1042"/>
    <x v="4071"/>
    <n v="0.32"/>
    <x v="1"/>
  </r>
  <r>
    <x v="5"/>
    <x v="0"/>
    <x v="451"/>
    <x v="0"/>
    <x v="47"/>
    <x v="49"/>
    <x v="5"/>
    <n v="48"/>
    <n v="123"/>
    <x v="1102"/>
    <x v="2652"/>
    <n v="0.35"/>
    <x v="1"/>
  </r>
  <r>
    <x v="5"/>
    <x v="0"/>
    <x v="480"/>
    <x v="0"/>
    <x v="47"/>
    <x v="49"/>
    <x v="0"/>
    <n v="51"/>
    <n v="178"/>
    <x v="3478"/>
    <x v="6389"/>
    <n v="0.35"/>
    <x v="1"/>
  </r>
  <r>
    <x v="5"/>
    <x v="0"/>
    <x v="480"/>
    <x v="0"/>
    <x v="47"/>
    <x v="49"/>
    <x v="1"/>
    <n v="37"/>
    <n v="113"/>
    <x v="2374"/>
    <x v="6390"/>
    <n v="0.32"/>
    <x v="1"/>
  </r>
  <r>
    <x v="5"/>
    <x v="0"/>
    <x v="480"/>
    <x v="0"/>
    <x v="47"/>
    <x v="49"/>
    <x v="2"/>
    <n v="36"/>
    <n v="112"/>
    <x v="1012"/>
    <x v="6391"/>
    <n v="0.27"/>
    <x v="1"/>
  </r>
  <r>
    <x v="5"/>
    <x v="0"/>
    <x v="480"/>
    <x v="0"/>
    <x v="47"/>
    <x v="49"/>
    <x v="3"/>
    <n v="43"/>
    <n v="105"/>
    <x v="3282"/>
    <x v="2901"/>
    <n v="0.28000000000000003"/>
    <x v="1"/>
  </r>
  <r>
    <x v="5"/>
    <x v="0"/>
    <x v="480"/>
    <x v="0"/>
    <x v="47"/>
    <x v="49"/>
    <x v="4"/>
    <n v="52"/>
    <n v="90"/>
    <x v="2809"/>
    <x v="6392"/>
    <n v="0.28999999999999998"/>
    <x v="1"/>
  </r>
  <r>
    <x v="5"/>
    <x v="0"/>
    <x v="480"/>
    <x v="0"/>
    <x v="47"/>
    <x v="49"/>
    <x v="5"/>
    <n v="51"/>
    <n v="128"/>
    <x v="1290"/>
    <x v="6393"/>
    <n v="0.32999999999999996"/>
    <x v="1"/>
  </r>
  <r>
    <x v="5"/>
    <x v="0"/>
    <x v="178"/>
    <x v="0"/>
    <x v="47"/>
    <x v="49"/>
    <x v="0"/>
    <n v="35"/>
    <n v="179"/>
    <x v="3142"/>
    <x v="5450"/>
    <n v="0.52"/>
    <x v="1"/>
  </r>
  <r>
    <x v="5"/>
    <x v="0"/>
    <x v="178"/>
    <x v="0"/>
    <x v="47"/>
    <x v="49"/>
    <x v="1"/>
    <n v="36"/>
    <n v="107"/>
    <x v="3261"/>
    <x v="6394"/>
    <n v="0.49"/>
    <x v="1"/>
  </r>
  <r>
    <x v="5"/>
    <x v="0"/>
    <x v="178"/>
    <x v="0"/>
    <x v="47"/>
    <x v="49"/>
    <x v="2"/>
    <n v="27"/>
    <n v="101"/>
    <x v="3479"/>
    <x v="6395"/>
    <n v="0.39999999999999997"/>
    <x v="1"/>
  </r>
  <r>
    <x v="5"/>
    <x v="0"/>
    <x v="178"/>
    <x v="0"/>
    <x v="47"/>
    <x v="49"/>
    <x v="3"/>
    <n v="29"/>
    <n v="53"/>
    <x v="1420"/>
    <x v="6396"/>
    <n v="0.38999999999999996"/>
    <x v="1"/>
  </r>
  <r>
    <x v="5"/>
    <x v="0"/>
    <x v="178"/>
    <x v="0"/>
    <x v="47"/>
    <x v="49"/>
    <x v="4"/>
    <n v="37"/>
    <n v="70"/>
    <x v="3087"/>
    <x v="6397"/>
    <n v="0.41"/>
    <x v="1"/>
  </r>
  <r>
    <x v="5"/>
    <x v="0"/>
    <x v="178"/>
    <x v="0"/>
    <x v="47"/>
    <x v="49"/>
    <x v="5"/>
    <n v="34"/>
    <n v="104"/>
    <x v="1625"/>
    <x v="6362"/>
    <n v="0.42999999999999994"/>
    <x v="1"/>
  </r>
  <r>
    <x v="5"/>
    <x v="0"/>
    <x v="207"/>
    <x v="0"/>
    <x v="47"/>
    <x v="49"/>
    <x v="0"/>
    <n v="33"/>
    <n v="184"/>
    <x v="3158"/>
    <x v="6398"/>
    <n v="0.47000000000000003"/>
    <x v="1"/>
  </r>
  <r>
    <x v="5"/>
    <x v="0"/>
    <x v="207"/>
    <x v="0"/>
    <x v="47"/>
    <x v="49"/>
    <x v="1"/>
    <n v="33"/>
    <n v="72"/>
    <x v="1463"/>
    <x v="6399"/>
    <n v="0.47000000000000003"/>
    <x v="1"/>
  </r>
  <r>
    <x v="5"/>
    <x v="0"/>
    <x v="207"/>
    <x v="0"/>
    <x v="47"/>
    <x v="49"/>
    <x v="2"/>
    <n v="25"/>
    <n v="85"/>
    <x v="3480"/>
    <x v="6400"/>
    <n v="0.39999999999999997"/>
    <x v="1"/>
  </r>
  <r>
    <x v="5"/>
    <x v="0"/>
    <x v="207"/>
    <x v="0"/>
    <x v="48"/>
    <x v="50"/>
    <x v="3"/>
    <n v="30"/>
    <n v="48"/>
    <x v="1434"/>
    <x v="2164"/>
    <n v="0.38"/>
    <x v="1"/>
  </r>
  <r>
    <x v="5"/>
    <x v="0"/>
    <x v="207"/>
    <x v="0"/>
    <x v="48"/>
    <x v="50"/>
    <x v="4"/>
    <n v="36"/>
    <n v="68"/>
    <x v="2134"/>
    <x v="5276"/>
    <n v="0.38999999999999996"/>
    <x v="1"/>
  </r>
  <r>
    <x v="5"/>
    <x v="0"/>
    <x v="207"/>
    <x v="0"/>
    <x v="48"/>
    <x v="50"/>
    <x v="5"/>
    <n v="35"/>
    <n v="107"/>
    <x v="3481"/>
    <x v="6401"/>
    <n v="0.47"/>
    <x v="1"/>
  </r>
  <r>
    <x v="5"/>
    <x v="0"/>
    <x v="215"/>
    <x v="0"/>
    <x v="48"/>
    <x v="50"/>
    <x v="0"/>
    <n v="35"/>
    <n v="185"/>
    <x v="3482"/>
    <x v="6402"/>
    <n v="0.49"/>
    <x v="1"/>
  </r>
  <r>
    <x v="5"/>
    <x v="0"/>
    <x v="215"/>
    <x v="0"/>
    <x v="48"/>
    <x v="50"/>
    <x v="1"/>
    <n v="36"/>
    <n v="80"/>
    <x v="1477"/>
    <x v="2473"/>
    <n v="0.5"/>
    <x v="1"/>
  </r>
  <r>
    <x v="5"/>
    <x v="0"/>
    <x v="215"/>
    <x v="0"/>
    <x v="48"/>
    <x v="50"/>
    <x v="2"/>
    <n v="23"/>
    <n v="85"/>
    <x v="3483"/>
    <x v="4013"/>
    <n v="0.38"/>
    <x v="1"/>
  </r>
  <r>
    <x v="5"/>
    <x v="0"/>
    <x v="215"/>
    <x v="0"/>
    <x v="48"/>
    <x v="50"/>
    <x v="3"/>
    <n v="30"/>
    <n v="39"/>
    <x v="2489"/>
    <x v="6403"/>
    <n v="0.39999999999999997"/>
    <x v="1"/>
  </r>
  <r>
    <x v="5"/>
    <x v="0"/>
    <x v="215"/>
    <x v="0"/>
    <x v="48"/>
    <x v="50"/>
    <x v="4"/>
    <n v="36"/>
    <n v="56"/>
    <x v="2063"/>
    <x v="6404"/>
    <n v="0.38999999999999996"/>
    <x v="1"/>
  </r>
  <r>
    <x v="5"/>
    <x v="0"/>
    <x v="215"/>
    <x v="0"/>
    <x v="48"/>
    <x v="50"/>
    <x v="5"/>
    <n v="29"/>
    <n v="96"/>
    <x v="2740"/>
    <x v="4454"/>
    <n v="0.45999999999999996"/>
    <x v="1"/>
  </r>
  <r>
    <x v="5"/>
    <x v="0"/>
    <x v="234"/>
    <x v="0"/>
    <x v="48"/>
    <x v="50"/>
    <x v="0"/>
    <n v="30"/>
    <n v="168"/>
    <x v="1735"/>
    <x v="2630"/>
    <n v="0.52"/>
    <x v="1"/>
  </r>
  <r>
    <x v="5"/>
    <x v="0"/>
    <x v="234"/>
    <x v="0"/>
    <x v="48"/>
    <x v="50"/>
    <x v="1"/>
    <n v="35"/>
    <n v="68"/>
    <x v="3076"/>
    <x v="6405"/>
    <n v="0.47000000000000003"/>
    <x v="1"/>
  </r>
  <r>
    <x v="5"/>
    <x v="0"/>
    <x v="234"/>
    <x v="0"/>
    <x v="48"/>
    <x v="50"/>
    <x v="2"/>
    <n v="25"/>
    <n v="74"/>
    <x v="2557"/>
    <x v="4038"/>
    <n v="0.42"/>
    <x v="1"/>
  </r>
  <r>
    <x v="5"/>
    <x v="0"/>
    <x v="234"/>
    <x v="0"/>
    <x v="48"/>
    <x v="50"/>
    <x v="3"/>
    <n v="30"/>
    <n v="50"/>
    <x v="3212"/>
    <x v="6406"/>
    <n v="0.39999999999999997"/>
    <x v="1"/>
  </r>
  <r>
    <x v="5"/>
    <x v="0"/>
    <x v="234"/>
    <x v="0"/>
    <x v="48"/>
    <x v="50"/>
    <x v="4"/>
    <n v="41"/>
    <n v="53"/>
    <x v="1163"/>
    <x v="6407"/>
    <n v="0.42"/>
    <x v="1"/>
  </r>
  <r>
    <x v="5"/>
    <x v="0"/>
    <x v="234"/>
    <x v="0"/>
    <x v="48"/>
    <x v="50"/>
    <x v="5"/>
    <n v="36"/>
    <n v="90"/>
    <x v="1712"/>
    <x v="3129"/>
    <n v="0.43999999999999995"/>
    <x v="1"/>
  </r>
  <r>
    <x v="5"/>
    <x v="0"/>
    <x v="263"/>
    <x v="0"/>
    <x v="48"/>
    <x v="50"/>
    <x v="0"/>
    <n v="48"/>
    <n v="177"/>
    <x v="1264"/>
    <x v="6408"/>
    <n v="0.51"/>
    <x v="1"/>
  </r>
  <r>
    <x v="5"/>
    <x v="0"/>
    <x v="263"/>
    <x v="0"/>
    <x v="48"/>
    <x v="50"/>
    <x v="1"/>
    <n v="41"/>
    <n v="94"/>
    <x v="1026"/>
    <x v="4506"/>
    <n v="0.51"/>
    <x v="1"/>
  </r>
  <r>
    <x v="5"/>
    <x v="0"/>
    <x v="263"/>
    <x v="0"/>
    <x v="48"/>
    <x v="50"/>
    <x v="2"/>
    <n v="37"/>
    <n v="96"/>
    <x v="2778"/>
    <x v="6409"/>
    <n v="0.37"/>
    <x v="1"/>
  </r>
  <r>
    <x v="5"/>
    <x v="0"/>
    <x v="263"/>
    <x v="0"/>
    <x v="48"/>
    <x v="50"/>
    <x v="3"/>
    <n v="40"/>
    <n v="83"/>
    <x v="3484"/>
    <x v="6410"/>
    <n v="0.39999999999999997"/>
    <x v="1"/>
  </r>
  <r>
    <x v="5"/>
    <x v="0"/>
    <x v="263"/>
    <x v="0"/>
    <x v="48"/>
    <x v="50"/>
    <x v="4"/>
    <n v="46"/>
    <n v="91"/>
    <x v="1455"/>
    <x v="6411"/>
    <n v="0.41"/>
    <x v="1"/>
  </r>
  <r>
    <x v="5"/>
    <x v="0"/>
    <x v="263"/>
    <x v="0"/>
    <x v="48"/>
    <x v="50"/>
    <x v="5"/>
    <n v="47"/>
    <n v="120"/>
    <x v="1552"/>
    <x v="6412"/>
    <n v="0.45999999999999996"/>
    <x v="1"/>
  </r>
  <r>
    <x v="5"/>
    <x v="0"/>
    <x v="296"/>
    <x v="0"/>
    <x v="48"/>
    <x v="50"/>
    <x v="0"/>
    <n v="47"/>
    <n v="195"/>
    <x v="3485"/>
    <x v="1727"/>
    <n v="0.49"/>
    <x v="1"/>
  </r>
  <r>
    <x v="5"/>
    <x v="0"/>
    <x v="296"/>
    <x v="0"/>
    <x v="48"/>
    <x v="50"/>
    <x v="1"/>
    <n v="44"/>
    <n v="120"/>
    <x v="1481"/>
    <x v="6151"/>
    <n v="0.5"/>
    <x v="1"/>
  </r>
  <r>
    <x v="5"/>
    <x v="0"/>
    <x v="296"/>
    <x v="0"/>
    <x v="48"/>
    <x v="50"/>
    <x v="2"/>
    <n v="35"/>
    <n v="104"/>
    <x v="2236"/>
    <x v="5635"/>
    <n v="0.38999999999999996"/>
    <x v="1"/>
  </r>
  <r>
    <x v="5"/>
    <x v="0"/>
    <x v="296"/>
    <x v="0"/>
    <x v="48"/>
    <x v="50"/>
    <x v="3"/>
    <n v="38"/>
    <n v="102"/>
    <x v="1974"/>
    <x v="3842"/>
    <n v="0.39999999999999997"/>
    <x v="1"/>
  </r>
  <r>
    <x v="5"/>
    <x v="0"/>
    <x v="296"/>
    <x v="0"/>
    <x v="48"/>
    <x v="50"/>
    <x v="4"/>
    <n v="44"/>
    <n v="105"/>
    <x v="1506"/>
    <x v="6413"/>
    <n v="0.41"/>
    <x v="1"/>
  </r>
  <r>
    <x v="5"/>
    <x v="0"/>
    <x v="296"/>
    <x v="0"/>
    <x v="48"/>
    <x v="50"/>
    <x v="5"/>
    <n v="49"/>
    <n v="158"/>
    <x v="3486"/>
    <x v="6414"/>
    <n v="0.44999999999999996"/>
    <x v="1"/>
  </r>
  <r>
    <x v="5"/>
    <x v="0"/>
    <x v="324"/>
    <x v="0"/>
    <x v="48"/>
    <x v="50"/>
    <x v="0"/>
    <n v="45"/>
    <n v="209"/>
    <x v="3487"/>
    <x v="6415"/>
    <n v="0.52"/>
    <x v="1"/>
  </r>
  <r>
    <x v="5"/>
    <x v="0"/>
    <x v="324"/>
    <x v="0"/>
    <x v="48"/>
    <x v="50"/>
    <x v="1"/>
    <n v="42"/>
    <n v="145"/>
    <x v="2013"/>
    <x v="6416"/>
    <n v="0.5"/>
    <x v="1"/>
  </r>
  <r>
    <x v="5"/>
    <x v="0"/>
    <x v="324"/>
    <x v="0"/>
    <x v="48"/>
    <x v="50"/>
    <x v="2"/>
    <n v="33"/>
    <n v="109"/>
    <x v="1765"/>
    <x v="6417"/>
    <n v="0.37"/>
    <x v="1"/>
  </r>
  <r>
    <x v="5"/>
    <x v="0"/>
    <x v="324"/>
    <x v="0"/>
    <x v="48"/>
    <x v="50"/>
    <x v="3"/>
    <n v="36"/>
    <n v="96"/>
    <x v="3488"/>
    <x v="4439"/>
    <n v="0.42"/>
    <x v="1"/>
  </r>
  <r>
    <x v="5"/>
    <x v="0"/>
    <x v="324"/>
    <x v="0"/>
    <x v="48"/>
    <x v="50"/>
    <x v="4"/>
    <n v="39"/>
    <n v="114"/>
    <x v="1663"/>
    <x v="6418"/>
    <n v="0.38"/>
    <x v="1"/>
  </r>
  <r>
    <x v="5"/>
    <x v="0"/>
    <x v="324"/>
    <x v="0"/>
    <x v="48"/>
    <x v="50"/>
    <x v="5"/>
    <n v="49"/>
    <n v="175"/>
    <x v="948"/>
    <x v="6419"/>
    <n v="0.47"/>
    <x v="1"/>
  </r>
  <r>
    <x v="5"/>
    <x v="0"/>
    <x v="356"/>
    <x v="0"/>
    <x v="48"/>
    <x v="50"/>
    <x v="0"/>
    <n v="42"/>
    <n v="215"/>
    <x v="3489"/>
    <x v="6420"/>
    <n v="0.51"/>
    <x v="1"/>
  </r>
  <r>
    <x v="5"/>
    <x v="0"/>
    <x v="356"/>
    <x v="0"/>
    <x v="48"/>
    <x v="50"/>
    <x v="1"/>
    <n v="43"/>
    <n v="149"/>
    <x v="3399"/>
    <x v="6421"/>
    <n v="0.52"/>
    <x v="1"/>
  </r>
  <r>
    <x v="5"/>
    <x v="0"/>
    <x v="356"/>
    <x v="0"/>
    <x v="48"/>
    <x v="50"/>
    <x v="2"/>
    <n v="34"/>
    <n v="116"/>
    <x v="2568"/>
    <x v="6422"/>
    <n v="0.38999999999999996"/>
    <x v="1"/>
  </r>
  <r>
    <x v="5"/>
    <x v="0"/>
    <x v="356"/>
    <x v="0"/>
    <x v="48"/>
    <x v="50"/>
    <x v="3"/>
    <n v="40"/>
    <n v="85"/>
    <x v="3490"/>
    <x v="3066"/>
    <n v="0.42"/>
    <x v="1"/>
  </r>
  <r>
    <x v="5"/>
    <x v="0"/>
    <x v="356"/>
    <x v="0"/>
    <x v="48"/>
    <x v="50"/>
    <x v="4"/>
    <n v="43"/>
    <n v="72"/>
    <x v="3068"/>
    <x v="6423"/>
    <n v="0.38999999999999996"/>
    <x v="1"/>
  </r>
  <r>
    <x v="5"/>
    <x v="0"/>
    <x v="356"/>
    <x v="0"/>
    <x v="48"/>
    <x v="50"/>
    <x v="5"/>
    <n v="44"/>
    <n v="136"/>
    <x v="3491"/>
    <x v="6424"/>
    <n v="0.42999999999999994"/>
    <x v="1"/>
  </r>
  <r>
    <x v="5"/>
    <x v="0"/>
    <x v="386"/>
    <x v="0"/>
    <x v="48"/>
    <x v="50"/>
    <x v="0"/>
    <n v="44"/>
    <n v="179"/>
    <x v="3101"/>
    <x v="6425"/>
    <n v="0.49"/>
    <x v="1"/>
  </r>
  <r>
    <x v="5"/>
    <x v="0"/>
    <x v="386"/>
    <x v="0"/>
    <x v="48"/>
    <x v="50"/>
    <x v="1"/>
    <n v="42"/>
    <n v="111"/>
    <x v="2805"/>
    <x v="6426"/>
    <n v="0.51"/>
    <x v="1"/>
  </r>
  <r>
    <x v="5"/>
    <x v="0"/>
    <x v="386"/>
    <x v="0"/>
    <x v="48"/>
    <x v="50"/>
    <x v="2"/>
    <n v="40"/>
    <n v="72"/>
    <x v="1477"/>
    <x v="4016"/>
    <n v="0.42"/>
    <x v="1"/>
  </r>
  <r>
    <x v="5"/>
    <x v="0"/>
    <x v="386"/>
    <x v="0"/>
    <x v="48"/>
    <x v="50"/>
    <x v="3"/>
    <n v="35"/>
    <n v="66"/>
    <x v="3139"/>
    <x v="5612"/>
    <n v="0.39999999999999997"/>
    <x v="1"/>
  </r>
  <r>
    <x v="5"/>
    <x v="0"/>
    <x v="386"/>
    <x v="0"/>
    <x v="48"/>
    <x v="50"/>
    <x v="4"/>
    <n v="48"/>
    <n v="68"/>
    <x v="2785"/>
    <x v="6427"/>
    <n v="0.37"/>
    <x v="1"/>
  </r>
  <r>
    <x v="5"/>
    <x v="0"/>
    <x v="386"/>
    <x v="0"/>
    <x v="48"/>
    <x v="50"/>
    <x v="5"/>
    <n v="45"/>
    <n v="93"/>
    <x v="3492"/>
    <x v="6428"/>
    <n v="0.45999999999999996"/>
    <x v="1"/>
  </r>
  <r>
    <x v="5"/>
    <x v="0"/>
    <x v="418"/>
    <x v="0"/>
    <x v="48"/>
    <x v="50"/>
    <x v="0"/>
    <n v="44"/>
    <n v="157"/>
    <x v="3493"/>
    <x v="6429"/>
    <n v="0.47000000000000003"/>
    <x v="1"/>
  </r>
  <r>
    <x v="5"/>
    <x v="0"/>
    <x v="418"/>
    <x v="0"/>
    <x v="48"/>
    <x v="50"/>
    <x v="1"/>
    <n v="44"/>
    <n v="99"/>
    <x v="3119"/>
    <x v="6430"/>
    <n v="0.49"/>
    <x v="1"/>
  </r>
  <r>
    <x v="5"/>
    <x v="0"/>
    <x v="418"/>
    <x v="0"/>
    <x v="48"/>
    <x v="50"/>
    <x v="2"/>
    <n v="40"/>
    <n v="66"/>
    <x v="2490"/>
    <x v="5858"/>
    <n v="0.37"/>
    <x v="1"/>
  </r>
  <r>
    <x v="5"/>
    <x v="0"/>
    <x v="418"/>
    <x v="0"/>
    <x v="48"/>
    <x v="50"/>
    <x v="3"/>
    <n v="46"/>
    <n v="61"/>
    <x v="1159"/>
    <x v="4474"/>
    <n v="0.37"/>
    <x v="1"/>
  </r>
  <r>
    <x v="5"/>
    <x v="0"/>
    <x v="418"/>
    <x v="0"/>
    <x v="48"/>
    <x v="50"/>
    <x v="4"/>
    <n v="55"/>
    <n v="58"/>
    <x v="3494"/>
    <x v="6431"/>
    <n v="0.37"/>
    <x v="1"/>
  </r>
  <r>
    <x v="3"/>
    <x v="0"/>
    <x v="418"/>
    <x v="0"/>
    <x v="48"/>
    <x v="50"/>
    <x v="5"/>
    <n v="54"/>
    <n v="90"/>
    <x v="2299"/>
    <x v="6432"/>
    <n v="0.45999999999999996"/>
    <x v="1"/>
  </r>
  <r>
    <x v="3"/>
    <x v="0"/>
    <x v="448"/>
    <x v="0"/>
    <x v="48"/>
    <x v="50"/>
    <x v="0"/>
    <n v="54"/>
    <n v="140"/>
    <x v="832"/>
    <x v="3959"/>
    <n v="0.5"/>
    <x v="1"/>
  </r>
  <r>
    <x v="3"/>
    <x v="0"/>
    <x v="448"/>
    <x v="0"/>
    <x v="48"/>
    <x v="50"/>
    <x v="1"/>
    <n v="47"/>
    <n v="98"/>
    <x v="3495"/>
    <x v="6433"/>
    <n v="0.49"/>
    <x v="1"/>
  </r>
  <r>
    <x v="3"/>
    <x v="0"/>
    <x v="448"/>
    <x v="0"/>
    <x v="48"/>
    <x v="50"/>
    <x v="2"/>
    <n v="46"/>
    <n v="102"/>
    <x v="3184"/>
    <x v="6434"/>
    <n v="0.37"/>
    <x v="1"/>
  </r>
  <r>
    <x v="5"/>
    <x v="0"/>
    <x v="448"/>
    <x v="0"/>
    <x v="48"/>
    <x v="50"/>
    <x v="3"/>
    <n v="42"/>
    <n v="96"/>
    <x v="1012"/>
    <x v="6435"/>
    <n v="0.38999999999999996"/>
    <x v="1"/>
  </r>
  <r>
    <x v="5"/>
    <x v="0"/>
    <x v="448"/>
    <x v="0"/>
    <x v="48"/>
    <x v="50"/>
    <x v="4"/>
    <n v="50"/>
    <n v="91"/>
    <x v="3496"/>
    <x v="6436"/>
    <n v="0.38999999999999996"/>
    <x v="1"/>
  </r>
  <r>
    <x v="5"/>
    <x v="0"/>
    <x v="448"/>
    <x v="0"/>
    <x v="48"/>
    <x v="50"/>
    <x v="5"/>
    <n v="57"/>
    <n v="128"/>
    <x v="3497"/>
    <x v="6437"/>
    <n v="0.47"/>
    <x v="1"/>
  </r>
  <r>
    <x v="5"/>
    <x v="0"/>
    <x v="477"/>
    <x v="0"/>
    <x v="48"/>
    <x v="50"/>
    <x v="0"/>
    <n v="48"/>
    <n v="186"/>
    <x v="3498"/>
    <x v="6438"/>
    <n v="0.48"/>
    <x v="1"/>
  </r>
  <r>
    <x v="5"/>
    <x v="0"/>
    <x v="477"/>
    <x v="0"/>
    <x v="48"/>
    <x v="50"/>
    <x v="1"/>
    <n v="41"/>
    <n v="132"/>
    <x v="3307"/>
    <x v="6439"/>
    <n v="0.51"/>
    <x v="1"/>
  </r>
  <r>
    <x v="5"/>
    <x v="0"/>
    <x v="477"/>
    <x v="0"/>
    <x v="48"/>
    <x v="50"/>
    <x v="2"/>
    <n v="44"/>
    <n v="131"/>
    <x v="1655"/>
    <x v="6440"/>
    <n v="0.39999999999999997"/>
    <x v="1"/>
  </r>
  <r>
    <x v="5"/>
    <x v="0"/>
    <x v="477"/>
    <x v="0"/>
    <x v="48"/>
    <x v="50"/>
    <x v="3"/>
    <n v="44"/>
    <n v="101"/>
    <x v="2197"/>
    <x v="6441"/>
    <n v="0.42"/>
    <x v="1"/>
  </r>
  <r>
    <x v="5"/>
    <x v="0"/>
    <x v="477"/>
    <x v="0"/>
    <x v="48"/>
    <x v="50"/>
    <x v="4"/>
    <n v="48"/>
    <n v="104"/>
    <x v="1952"/>
    <x v="5421"/>
    <n v="0.42"/>
    <x v="1"/>
  </r>
  <r>
    <x v="5"/>
    <x v="0"/>
    <x v="477"/>
    <x v="0"/>
    <x v="48"/>
    <x v="50"/>
    <x v="5"/>
    <n v="60"/>
    <n v="145"/>
    <x v="1149"/>
    <x v="6442"/>
    <n v="0.47"/>
    <x v="1"/>
  </r>
  <r>
    <x v="5"/>
    <x v="0"/>
    <x v="185"/>
    <x v="0"/>
    <x v="48"/>
    <x v="50"/>
    <x v="0"/>
    <n v="34"/>
    <n v="173"/>
    <x v="3207"/>
    <x v="6443"/>
    <n v="0.43000000000000005"/>
    <x v="1"/>
  </r>
  <r>
    <x v="5"/>
    <x v="0"/>
    <x v="185"/>
    <x v="0"/>
    <x v="48"/>
    <x v="50"/>
    <x v="1"/>
    <n v="39"/>
    <n v="111"/>
    <x v="3499"/>
    <x v="6444"/>
    <n v="0.43000000000000005"/>
    <x v="1"/>
  </r>
  <r>
    <x v="5"/>
    <x v="0"/>
    <x v="185"/>
    <x v="0"/>
    <x v="48"/>
    <x v="50"/>
    <x v="2"/>
    <n v="28"/>
    <n v="101"/>
    <x v="3500"/>
    <x v="6445"/>
    <n v="0.36"/>
    <x v="1"/>
  </r>
  <r>
    <x v="5"/>
    <x v="0"/>
    <x v="185"/>
    <x v="0"/>
    <x v="48"/>
    <x v="50"/>
    <x v="3"/>
    <n v="36"/>
    <n v="60"/>
    <x v="1033"/>
    <x v="6446"/>
    <n v="0.32"/>
    <x v="1"/>
  </r>
  <r>
    <x v="5"/>
    <x v="0"/>
    <x v="185"/>
    <x v="0"/>
    <x v="48"/>
    <x v="50"/>
    <x v="4"/>
    <n v="43"/>
    <n v="74"/>
    <x v="2229"/>
    <x v="6447"/>
    <n v="0.32999999999999996"/>
    <x v="1"/>
  </r>
  <r>
    <x v="5"/>
    <x v="0"/>
    <x v="185"/>
    <x v="0"/>
    <x v="48"/>
    <x v="50"/>
    <x v="5"/>
    <n v="35"/>
    <n v="101"/>
    <x v="3501"/>
    <x v="6448"/>
    <n v="0.39999999999999997"/>
    <x v="1"/>
  </r>
  <r>
    <x v="5"/>
    <x v="0"/>
    <x v="693"/>
    <x v="0"/>
    <x v="48"/>
    <x v="50"/>
    <x v="0"/>
    <n v="34"/>
    <n v="186"/>
    <x v="1199"/>
    <x v="6449"/>
    <n v="0.44"/>
    <x v="1"/>
  </r>
  <r>
    <x v="5"/>
    <x v="0"/>
    <x v="693"/>
    <x v="0"/>
    <x v="48"/>
    <x v="50"/>
    <x v="1"/>
    <n v="37"/>
    <n v="85"/>
    <x v="2095"/>
    <x v="6450"/>
    <n v="0.43000000000000005"/>
    <x v="1"/>
  </r>
  <r>
    <x v="5"/>
    <x v="0"/>
    <x v="693"/>
    <x v="0"/>
    <x v="48"/>
    <x v="50"/>
    <x v="2"/>
    <n v="31"/>
    <n v="96"/>
    <x v="3502"/>
    <x v="6451"/>
    <n v="0.33999999999999997"/>
    <x v="1"/>
  </r>
  <r>
    <x v="5"/>
    <x v="0"/>
    <x v="693"/>
    <x v="0"/>
    <x v="49"/>
    <x v="51"/>
    <x v="3"/>
    <n v="31"/>
    <n v="68"/>
    <x v="3327"/>
    <x v="6452"/>
    <n v="0.33999999999999997"/>
    <x v="1"/>
  </r>
  <r>
    <x v="5"/>
    <x v="0"/>
    <x v="693"/>
    <x v="0"/>
    <x v="49"/>
    <x v="51"/>
    <x v="4"/>
    <n v="41"/>
    <n v="96"/>
    <x v="1905"/>
    <x v="6453"/>
    <n v="0.32999999999999996"/>
    <x v="1"/>
  </r>
  <r>
    <x v="5"/>
    <x v="0"/>
    <x v="693"/>
    <x v="0"/>
    <x v="49"/>
    <x v="51"/>
    <x v="5"/>
    <n v="36"/>
    <n v="124"/>
    <x v="3503"/>
    <x v="6454"/>
    <n v="0.39999999999999997"/>
    <x v="1"/>
  </r>
  <r>
    <x v="5"/>
    <x v="0"/>
    <x v="222"/>
    <x v="0"/>
    <x v="49"/>
    <x v="51"/>
    <x v="0"/>
    <n v="39"/>
    <n v="188"/>
    <x v="2160"/>
    <x v="5954"/>
    <n v="0.46"/>
    <x v="1"/>
  </r>
  <r>
    <x v="5"/>
    <x v="0"/>
    <x v="222"/>
    <x v="0"/>
    <x v="49"/>
    <x v="51"/>
    <x v="1"/>
    <n v="36"/>
    <n v="88"/>
    <x v="2094"/>
    <x v="6143"/>
    <n v="0.46"/>
    <x v="1"/>
  </r>
  <r>
    <x v="5"/>
    <x v="0"/>
    <x v="222"/>
    <x v="0"/>
    <x v="49"/>
    <x v="51"/>
    <x v="2"/>
    <n v="32"/>
    <n v="105"/>
    <x v="1597"/>
    <x v="5773"/>
    <n v="0.33999999999999997"/>
    <x v="1"/>
  </r>
  <r>
    <x v="5"/>
    <x v="0"/>
    <x v="222"/>
    <x v="0"/>
    <x v="49"/>
    <x v="51"/>
    <x v="3"/>
    <n v="33"/>
    <n v="45"/>
    <x v="2752"/>
    <x v="6455"/>
    <n v="0.37"/>
    <x v="1"/>
  </r>
  <r>
    <x v="5"/>
    <x v="0"/>
    <x v="222"/>
    <x v="0"/>
    <x v="49"/>
    <x v="51"/>
    <x v="4"/>
    <n v="47"/>
    <n v="60"/>
    <x v="3155"/>
    <x v="6456"/>
    <n v="0.32999999999999996"/>
    <x v="1"/>
  </r>
  <r>
    <x v="5"/>
    <x v="0"/>
    <x v="222"/>
    <x v="0"/>
    <x v="49"/>
    <x v="51"/>
    <x v="5"/>
    <n v="36"/>
    <n v="99"/>
    <x v="1471"/>
    <x v="6457"/>
    <n v="0.38"/>
    <x v="1"/>
  </r>
  <r>
    <x v="5"/>
    <x v="0"/>
    <x v="241"/>
    <x v="0"/>
    <x v="49"/>
    <x v="51"/>
    <x v="0"/>
    <n v="33"/>
    <n v="187"/>
    <x v="3286"/>
    <x v="6458"/>
    <n v="0.42000000000000004"/>
    <x v="1"/>
  </r>
  <r>
    <x v="5"/>
    <x v="0"/>
    <x v="241"/>
    <x v="0"/>
    <x v="49"/>
    <x v="51"/>
    <x v="1"/>
    <n v="38"/>
    <n v="85"/>
    <x v="2461"/>
    <x v="6459"/>
    <n v="0.42000000000000004"/>
    <x v="1"/>
  </r>
  <r>
    <x v="5"/>
    <x v="0"/>
    <x v="241"/>
    <x v="0"/>
    <x v="49"/>
    <x v="51"/>
    <x v="2"/>
    <n v="26"/>
    <n v="80"/>
    <x v="1413"/>
    <x v="6460"/>
    <n v="0.33999999999999997"/>
    <x v="1"/>
  </r>
  <r>
    <x v="5"/>
    <x v="0"/>
    <x v="241"/>
    <x v="0"/>
    <x v="49"/>
    <x v="51"/>
    <x v="3"/>
    <n v="35"/>
    <n v="53"/>
    <x v="3236"/>
    <x v="6461"/>
    <n v="0.32"/>
    <x v="1"/>
  </r>
  <r>
    <x v="5"/>
    <x v="0"/>
    <x v="241"/>
    <x v="0"/>
    <x v="49"/>
    <x v="51"/>
    <x v="4"/>
    <n v="40"/>
    <n v="61"/>
    <x v="3504"/>
    <x v="6462"/>
    <n v="0.32999999999999996"/>
    <x v="1"/>
  </r>
  <r>
    <x v="5"/>
    <x v="0"/>
    <x v="241"/>
    <x v="0"/>
    <x v="49"/>
    <x v="51"/>
    <x v="5"/>
    <n v="33"/>
    <n v="101"/>
    <x v="1525"/>
    <x v="6463"/>
    <n v="0.37"/>
    <x v="1"/>
  </r>
  <r>
    <x v="5"/>
    <x v="0"/>
    <x v="270"/>
    <x v="0"/>
    <x v="49"/>
    <x v="51"/>
    <x v="0"/>
    <n v="47"/>
    <n v="196"/>
    <x v="2272"/>
    <x v="6464"/>
    <n v="0.43000000000000005"/>
    <x v="1"/>
  </r>
  <r>
    <x v="5"/>
    <x v="0"/>
    <x v="270"/>
    <x v="0"/>
    <x v="49"/>
    <x v="51"/>
    <x v="1"/>
    <n v="40"/>
    <n v="93"/>
    <x v="1753"/>
    <x v="6465"/>
    <n v="0.43000000000000005"/>
    <x v="1"/>
  </r>
  <r>
    <x v="5"/>
    <x v="0"/>
    <x v="270"/>
    <x v="0"/>
    <x v="49"/>
    <x v="51"/>
    <x v="2"/>
    <n v="42"/>
    <n v="101"/>
    <x v="2378"/>
    <x v="6466"/>
    <n v="0.33999999999999997"/>
    <x v="1"/>
  </r>
  <r>
    <x v="5"/>
    <x v="0"/>
    <x v="270"/>
    <x v="0"/>
    <x v="49"/>
    <x v="51"/>
    <x v="3"/>
    <n v="41"/>
    <n v="91"/>
    <x v="2421"/>
    <x v="6467"/>
    <n v="0.33999999999999997"/>
    <x v="1"/>
  </r>
  <r>
    <x v="5"/>
    <x v="0"/>
    <x v="270"/>
    <x v="0"/>
    <x v="49"/>
    <x v="51"/>
    <x v="4"/>
    <n v="52"/>
    <n v="90"/>
    <x v="2809"/>
    <x v="6468"/>
    <n v="0.32"/>
    <x v="1"/>
  </r>
  <r>
    <x v="5"/>
    <x v="0"/>
    <x v="270"/>
    <x v="0"/>
    <x v="49"/>
    <x v="51"/>
    <x v="5"/>
    <n v="46"/>
    <n v="140"/>
    <x v="1037"/>
    <x v="6469"/>
    <n v="0.38999999999999996"/>
    <x v="1"/>
  </r>
  <r>
    <x v="5"/>
    <x v="0"/>
    <x v="303"/>
    <x v="0"/>
    <x v="49"/>
    <x v="51"/>
    <x v="0"/>
    <n v="44"/>
    <n v="216"/>
    <x v="1098"/>
    <x v="6470"/>
    <n v="0.46"/>
    <x v="1"/>
  </r>
  <r>
    <x v="5"/>
    <x v="0"/>
    <x v="303"/>
    <x v="0"/>
    <x v="49"/>
    <x v="51"/>
    <x v="1"/>
    <n v="40"/>
    <n v="140"/>
    <x v="2721"/>
    <x v="6471"/>
    <n v="0.47000000000000003"/>
    <x v="1"/>
  </r>
  <r>
    <x v="5"/>
    <x v="0"/>
    <x v="303"/>
    <x v="0"/>
    <x v="49"/>
    <x v="51"/>
    <x v="2"/>
    <n v="43"/>
    <n v="109"/>
    <x v="1766"/>
    <x v="6472"/>
    <n v="0.36"/>
    <x v="1"/>
  </r>
  <r>
    <x v="5"/>
    <x v="0"/>
    <x v="303"/>
    <x v="0"/>
    <x v="49"/>
    <x v="51"/>
    <x v="3"/>
    <n v="37"/>
    <n v="104"/>
    <x v="2259"/>
    <x v="6473"/>
    <n v="0.33999999999999997"/>
    <x v="1"/>
  </r>
  <r>
    <x v="5"/>
    <x v="0"/>
    <x v="303"/>
    <x v="0"/>
    <x v="49"/>
    <x v="51"/>
    <x v="4"/>
    <n v="47"/>
    <n v="114"/>
    <x v="3239"/>
    <x v="6474"/>
    <n v="0.37"/>
    <x v="1"/>
  </r>
  <r>
    <x v="5"/>
    <x v="0"/>
    <x v="303"/>
    <x v="0"/>
    <x v="49"/>
    <x v="51"/>
    <x v="5"/>
    <n v="50"/>
    <n v="162"/>
    <x v="1851"/>
    <x v="6475"/>
    <n v="0.42"/>
    <x v="1"/>
  </r>
  <r>
    <x v="5"/>
    <x v="0"/>
    <x v="331"/>
    <x v="0"/>
    <x v="49"/>
    <x v="51"/>
    <x v="0"/>
    <n v="49"/>
    <n v="224"/>
    <x v="974"/>
    <x v="6476"/>
    <n v="0.42000000000000004"/>
    <x v="1"/>
  </r>
  <r>
    <x v="5"/>
    <x v="0"/>
    <x v="331"/>
    <x v="0"/>
    <x v="49"/>
    <x v="51"/>
    <x v="1"/>
    <n v="47"/>
    <n v="149"/>
    <x v="3154"/>
    <x v="6477"/>
    <n v="0.44"/>
    <x v="1"/>
  </r>
  <r>
    <x v="5"/>
    <x v="0"/>
    <x v="331"/>
    <x v="0"/>
    <x v="49"/>
    <x v="51"/>
    <x v="2"/>
    <n v="37"/>
    <n v="128"/>
    <x v="1245"/>
    <x v="6478"/>
    <n v="0.36"/>
    <x v="1"/>
  </r>
  <r>
    <x v="5"/>
    <x v="0"/>
    <x v="331"/>
    <x v="0"/>
    <x v="49"/>
    <x v="51"/>
    <x v="3"/>
    <n v="39"/>
    <n v="107"/>
    <x v="3159"/>
    <x v="6479"/>
    <n v="0.35"/>
    <x v="1"/>
  </r>
  <r>
    <x v="5"/>
    <x v="0"/>
    <x v="331"/>
    <x v="0"/>
    <x v="49"/>
    <x v="51"/>
    <x v="4"/>
    <n v="47"/>
    <n v="119"/>
    <x v="2764"/>
    <x v="6480"/>
    <n v="0.37"/>
    <x v="1"/>
  </r>
  <r>
    <x v="5"/>
    <x v="0"/>
    <x v="331"/>
    <x v="0"/>
    <x v="49"/>
    <x v="51"/>
    <x v="5"/>
    <n v="47"/>
    <n v="163"/>
    <x v="3505"/>
    <x v="6481"/>
    <n v="0.39999999999999997"/>
    <x v="1"/>
  </r>
  <r>
    <x v="5"/>
    <x v="0"/>
    <x v="363"/>
    <x v="0"/>
    <x v="49"/>
    <x v="51"/>
    <x v="0"/>
    <n v="48"/>
    <n v="203"/>
    <x v="853"/>
    <x v="6482"/>
    <n v="0.46"/>
    <x v="1"/>
  </r>
  <r>
    <x v="5"/>
    <x v="0"/>
    <x v="363"/>
    <x v="0"/>
    <x v="49"/>
    <x v="51"/>
    <x v="1"/>
    <n v="39"/>
    <n v="135"/>
    <x v="1148"/>
    <x v="6483"/>
    <n v="0.47000000000000003"/>
    <x v="1"/>
  </r>
  <r>
    <x v="5"/>
    <x v="0"/>
    <x v="363"/>
    <x v="0"/>
    <x v="49"/>
    <x v="51"/>
    <x v="2"/>
    <n v="39"/>
    <n v="113"/>
    <x v="3506"/>
    <x v="6484"/>
    <n v="0.35"/>
    <x v="1"/>
  </r>
  <r>
    <x v="5"/>
    <x v="0"/>
    <x v="363"/>
    <x v="0"/>
    <x v="49"/>
    <x v="51"/>
    <x v="3"/>
    <n v="42"/>
    <n v="88"/>
    <x v="1683"/>
    <x v="5623"/>
    <n v="0.32"/>
    <x v="1"/>
  </r>
  <r>
    <x v="5"/>
    <x v="0"/>
    <x v="363"/>
    <x v="0"/>
    <x v="49"/>
    <x v="51"/>
    <x v="4"/>
    <n v="45"/>
    <n v="80"/>
    <x v="1104"/>
    <x v="6485"/>
    <n v="0.32999999999999996"/>
    <x v="1"/>
  </r>
  <r>
    <x v="5"/>
    <x v="0"/>
    <x v="363"/>
    <x v="0"/>
    <x v="49"/>
    <x v="51"/>
    <x v="5"/>
    <n v="46"/>
    <n v="145"/>
    <x v="1309"/>
    <x v="6486"/>
    <n v="0.37"/>
    <x v="1"/>
  </r>
  <r>
    <x v="5"/>
    <x v="0"/>
    <x v="393"/>
    <x v="0"/>
    <x v="49"/>
    <x v="51"/>
    <x v="0"/>
    <n v="51"/>
    <n v="193"/>
    <x v="3507"/>
    <x v="6487"/>
    <n v="0.44"/>
    <x v="1"/>
  </r>
  <r>
    <x v="5"/>
    <x v="0"/>
    <x v="393"/>
    <x v="0"/>
    <x v="49"/>
    <x v="51"/>
    <x v="1"/>
    <n v="43"/>
    <n v="116"/>
    <x v="3418"/>
    <x v="3417"/>
    <n v="0.42000000000000004"/>
    <x v="1"/>
  </r>
  <r>
    <x v="5"/>
    <x v="0"/>
    <x v="393"/>
    <x v="0"/>
    <x v="49"/>
    <x v="51"/>
    <x v="2"/>
    <n v="43"/>
    <n v="78"/>
    <x v="2157"/>
    <x v="6488"/>
    <n v="0.32999999999999996"/>
    <x v="1"/>
  </r>
  <r>
    <x v="5"/>
    <x v="0"/>
    <x v="393"/>
    <x v="0"/>
    <x v="49"/>
    <x v="51"/>
    <x v="3"/>
    <n v="41"/>
    <n v="74"/>
    <x v="2713"/>
    <x v="6335"/>
    <n v="0.37"/>
    <x v="1"/>
  </r>
  <r>
    <x v="5"/>
    <x v="0"/>
    <x v="393"/>
    <x v="0"/>
    <x v="49"/>
    <x v="51"/>
    <x v="4"/>
    <n v="48"/>
    <n v="70"/>
    <x v="1597"/>
    <x v="4016"/>
    <n v="0.36"/>
    <x v="1"/>
  </r>
  <r>
    <x v="5"/>
    <x v="0"/>
    <x v="393"/>
    <x v="0"/>
    <x v="49"/>
    <x v="51"/>
    <x v="5"/>
    <n v="53"/>
    <n v="104"/>
    <x v="1499"/>
    <x v="6489"/>
    <n v="0.37"/>
    <x v="1"/>
  </r>
  <r>
    <x v="0"/>
    <x v="0"/>
    <x v="425"/>
    <x v="0"/>
    <x v="49"/>
    <x v="51"/>
    <x v="0"/>
    <n v="52"/>
    <n v="162"/>
    <x v="1223"/>
    <x v="6490"/>
    <n v="0.42000000000000004"/>
    <x v="1"/>
  </r>
  <r>
    <x v="0"/>
    <x v="0"/>
    <x v="425"/>
    <x v="0"/>
    <x v="49"/>
    <x v="51"/>
    <x v="1"/>
    <n v="44"/>
    <n v="99"/>
    <x v="3119"/>
    <x v="6491"/>
    <n v="0.44"/>
    <x v="1"/>
  </r>
  <r>
    <x v="0"/>
    <x v="0"/>
    <x v="425"/>
    <x v="0"/>
    <x v="49"/>
    <x v="51"/>
    <x v="2"/>
    <n v="52"/>
    <n v="60"/>
    <x v="1320"/>
    <x v="3970"/>
    <n v="0.32999999999999996"/>
    <x v="1"/>
  </r>
  <r>
    <x v="0"/>
    <x v="0"/>
    <x v="425"/>
    <x v="0"/>
    <x v="49"/>
    <x v="51"/>
    <x v="3"/>
    <n v="44"/>
    <n v="61"/>
    <x v="1727"/>
    <x v="6492"/>
    <n v="0.32"/>
    <x v="1"/>
  </r>
  <r>
    <x v="0"/>
    <x v="0"/>
    <x v="425"/>
    <x v="0"/>
    <x v="49"/>
    <x v="51"/>
    <x v="4"/>
    <n v="50"/>
    <n v="58"/>
    <x v="2064"/>
    <x v="3987"/>
    <n v="0.32"/>
    <x v="1"/>
  </r>
  <r>
    <x v="0"/>
    <x v="0"/>
    <x v="425"/>
    <x v="0"/>
    <x v="49"/>
    <x v="51"/>
    <x v="5"/>
    <n v="64"/>
    <n v="90"/>
    <x v="2762"/>
    <x v="6493"/>
    <n v="0.38999999999999996"/>
    <x v="1"/>
  </r>
  <r>
    <x v="0"/>
    <x v="0"/>
    <x v="455"/>
    <x v="0"/>
    <x v="49"/>
    <x v="51"/>
    <x v="0"/>
    <n v="59"/>
    <n v="149"/>
    <x v="3508"/>
    <x v="6494"/>
    <n v="0.43000000000000005"/>
    <x v="1"/>
  </r>
  <r>
    <x v="0"/>
    <x v="0"/>
    <x v="455"/>
    <x v="0"/>
    <x v="49"/>
    <x v="51"/>
    <x v="1"/>
    <n v="42"/>
    <n v="114"/>
    <x v="2257"/>
    <x v="4698"/>
    <n v="0.43000000000000005"/>
    <x v="1"/>
  </r>
  <r>
    <x v="0"/>
    <x v="0"/>
    <x v="455"/>
    <x v="0"/>
    <x v="49"/>
    <x v="51"/>
    <x v="2"/>
    <n v="51"/>
    <n v="114"/>
    <x v="3039"/>
    <x v="5486"/>
    <n v="0.35"/>
    <x v="1"/>
  </r>
  <r>
    <x v="0"/>
    <x v="0"/>
    <x v="455"/>
    <x v="0"/>
    <x v="49"/>
    <x v="51"/>
    <x v="3"/>
    <n v="43"/>
    <n v="114"/>
    <x v="3509"/>
    <x v="6495"/>
    <n v="0.33999999999999997"/>
    <x v="1"/>
  </r>
  <r>
    <x v="0"/>
    <x v="0"/>
    <x v="455"/>
    <x v="0"/>
    <x v="49"/>
    <x v="51"/>
    <x v="4"/>
    <n v="59"/>
    <n v="96"/>
    <x v="3510"/>
    <x v="6496"/>
    <n v="0.33999999999999997"/>
    <x v="1"/>
  </r>
  <r>
    <x v="0"/>
    <x v="0"/>
    <x v="455"/>
    <x v="0"/>
    <x v="49"/>
    <x v="51"/>
    <x v="5"/>
    <n v="61"/>
    <n v="120"/>
    <x v="1200"/>
    <x v="6497"/>
    <n v="0.41"/>
    <x v="1"/>
  </r>
  <r>
    <x v="0"/>
    <x v="0"/>
    <x v="484"/>
    <x v="0"/>
    <x v="49"/>
    <x v="51"/>
    <x v="0"/>
    <n v="49"/>
    <n v="200"/>
    <x v="1082"/>
    <x v="3481"/>
    <n v="0.47000000000000003"/>
    <x v="1"/>
  </r>
  <r>
    <x v="0"/>
    <x v="0"/>
    <x v="484"/>
    <x v="0"/>
    <x v="49"/>
    <x v="51"/>
    <x v="1"/>
    <n v="49"/>
    <n v="128"/>
    <x v="1154"/>
    <x v="6498"/>
    <n v="0.42000000000000004"/>
    <x v="1"/>
  </r>
  <r>
    <x v="0"/>
    <x v="0"/>
    <x v="484"/>
    <x v="0"/>
    <x v="49"/>
    <x v="51"/>
    <x v="2"/>
    <n v="47"/>
    <n v="128"/>
    <x v="2766"/>
    <x v="6499"/>
    <n v="0.36"/>
    <x v="1"/>
  </r>
  <r>
    <x v="0"/>
    <x v="0"/>
    <x v="484"/>
    <x v="0"/>
    <x v="49"/>
    <x v="51"/>
    <x v="3"/>
    <n v="49"/>
    <n v="116"/>
    <x v="1343"/>
    <x v="3117"/>
    <n v="0.35"/>
    <x v="1"/>
  </r>
  <r>
    <x v="0"/>
    <x v="0"/>
    <x v="484"/>
    <x v="0"/>
    <x v="49"/>
    <x v="51"/>
    <x v="4"/>
    <n v="50"/>
    <n v="123"/>
    <x v="1642"/>
    <x v="6500"/>
    <n v="0.37"/>
    <x v="1"/>
  </r>
  <r>
    <x v="0"/>
    <x v="0"/>
    <x v="484"/>
    <x v="0"/>
    <x v="49"/>
    <x v="51"/>
    <x v="5"/>
    <n v="61"/>
    <n v="144"/>
    <x v="3511"/>
    <x v="6501"/>
    <n v="0.39999999999999997"/>
    <x v="1"/>
  </r>
  <r>
    <x v="0"/>
    <x v="0"/>
    <x v="188"/>
    <x v="0"/>
    <x v="49"/>
    <x v="51"/>
    <x v="0"/>
    <n v="36"/>
    <n v="165"/>
    <x v="1773"/>
    <x v="6502"/>
    <n v="0.37000000000000005"/>
    <x v="1"/>
  </r>
  <r>
    <x v="0"/>
    <x v="0"/>
    <x v="188"/>
    <x v="0"/>
    <x v="49"/>
    <x v="51"/>
    <x v="1"/>
    <n v="36"/>
    <n v="93"/>
    <x v="3232"/>
    <x v="6503"/>
    <n v="0.4"/>
    <x v="1"/>
  </r>
  <r>
    <x v="0"/>
    <x v="0"/>
    <x v="188"/>
    <x v="0"/>
    <x v="49"/>
    <x v="51"/>
    <x v="2"/>
    <n v="35"/>
    <n v="99"/>
    <x v="1624"/>
    <x v="6504"/>
    <n v="0.27"/>
    <x v="1"/>
  </r>
  <r>
    <x v="0"/>
    <x v="0"/>
    <x v="188"/>
    <x v="0"/>
    <x v="49"/>
    <x v="51"/>
    <x v="3"/>
    <n v="33"/>
    <n v="51"/>
    <x v="2775"/>
    <x v="6505"/>
    <n v="0.28000000000000003"/>
    <x v="1"/>
  </r>
  <r>
    <x v="0"/>
    <x v="0"/>
    <x v="188"/>
    <x v="0"/>
    <x v="49"/>
    <x v="51"/>
    <x v="4"/>
    <n v="50"/>
    <n v="64"/>
    <x v="3069"/>
    <x v="6506"/>
    <n v="0.28000000000000003"/>
    <x v="1"/>
  </r>
  <r>
    <x v="0"/>
    <x v="0"/>
    <x v="188"/>
    <x v="0"/>
    <x v="49"/>
    <x v="51"/>
    <x v="5"/>
    <n v="41"/>
    <n v="105"/>
    <x v="3416"/>
    <x v="6507"/>
    <n v="0.32"/>
    <x v="1"/>
  </r>
  <r>
    <x v="0"/>
    <x v="0"/>
    <x v="696"/>
    <x v="0"/>
    <x v="49"/>
    <x v="51"/>
    <x v="0"/>
    <n v="41"/>
    <n v="184"/>
    <x v="3351"/>
    <x v="6508"/>
    <n v="0.37000000000000005"/>
    <x v="1"/>
  </r>
  <r>
    <x v="0"/>
    <x v="0"/>
    <x v="696"/>
    <x v="0"/>
    <x v="49"/>
    <x v="51"/>
    <x v="1"/>
    <n v="42"/>
    <n v="70"/>
    <x v="1454"/>
    <x v="2638"/>
    <n v="0.42000000000000004"/>
    <x v="1"/>
  </r>
  <r>
    <x v="0"/>
    <x v="0"/>
    <x v="696"/>
    <x v="0"/>
    <x v="49"/>
    <x v="51"/>
    <x v="2"/>
    <n v="29"/>
    <n v="83"/>
    <x v="2086"/>
    <x v="650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7B0E4E-3B9A-4316-BD2E-90C42652B4A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3"/>
        <item x="1"/>
        <item t="default"/>
      </items>
    </pivotField>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4"/>
  </dataFields>
  <formats count="3">
    <format dxfId="8">
      <pivotArea outline="0" collapsedLevelsAreSubtotals="1" fieldPosition="0"/>
    </format>
    <format dxfId="7">
      <pivotArea grandRow="1" outline="0" collapsedLevelsAreSubtotals="1" fieldPosition="0"/>
    </format>
    <format dxfId="6">
      <pivotArea collapsedLevelsAreSubtotals="1" fieldPosition="0">
        <references count="1">
          <reference field="0" count="1">
            <x v="4"/>
          </reference>
        </references>
      </pivotArea>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3E18C3-00FF-496A-AF16-702CCB535946}"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7" firstHeaderRow="1" firstDataRow="1" firstDataCol="1"/>
  <pivotFields count="15">
    <pivotField showAll="0" sortType="ascending">
      <items count="7">
        <item x="3"/>
        <item x="1"/>
        <item x="2"/>
        <item x="4"/>
        <item x="0"/>
        <item x="5"/>
        <item t="default"/>
      </items>
      <autoSortScope>
        <pivotArea dataOnly="0" outline="0" fieldPosition="0">
          <references count="1">
            <reference field="4294967294" count="1" selected="0">
              <x v="0"/>
            </reference>
          </references>
        </pivotArea>
      </autoSortScope>
    </pivotField>
    <pivotField showAll="0">
      <items count="5">
        <item x="2"/>
        <item x="0"/>
        <item x="3"/>
        <item x="1"/>
        <item t="default"/>
      </items>
    </pivotField>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numFmtId="6"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Operating Profit" fld="10" baseField="0" baseItem="0" numFmtId="164"/>
  </dataFields>
  <formats count="2">
    <format dxfId="5">
      <pivotArea outline="0" collapsedLevelsAreSubtotals="1" fieldPosition="0"/>
    </format>
    <format dxfId="4">
      <pivotArea grandRow="1" outline="0" collapsedLevelsAreSubtotals="1" fieldPosition="0"/>
    </format>
  </format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2" count="1" selected="0">
            <x v="0"/>
          </reference>
        </references>
      </pivotArea>
    </chartFormat>
    <chartFormat chart="4" format="2">
      <pivotArea type="data" outline="0" fieldPosition="0">
        <references count="2">
          <reference field="4294967294" count="1" selected="0">
            <x v="0"/>
          </reference>
          <reference field="12" count="1" selected="0">
            <x v="1"/>
          </reference>
        </references>
      </pivotArea>
    </chartFormat>
    <chartFormat chart="4" format="3">
      <pivotArea type="data" outline="0" fieldPosition="0">
        <references count="2">
          <reference field="4294967294" count="1" selected="0">
            <x v="0"/>
          </reference>
          <reference field="12"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12" count="1" selected="0">
            <x v="0"/>
          </reference>
        </references>
      </pivotArea>
    </chartFormat>
    <chartFormat chart="11" format="10">
      <pivotArea type="data" outline="0" fieldPosition="0">
        <references count="2">
          <reference field="4294967294" count="1" selected="0">
            <x v="0"/>
          </reference>
          <reference field="12" count="1" selected="0">
            <x v="1"/>
          </reference>
        </references>
      </pivotArea>
    </chartFormat>
    <chartFormat chart="11"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6E94B4-AA71-4D0B-9101-784975A46D81}"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4" firstHeaderRow="0" firstDataRow="1" firstDataCol="0"/>
  <pivotFields count="15">
    <pivotField showAll="0">
      <items count="7">
        <item x="5"/>
        <item x="0"/>
        <item x="4"/>
        <item x="2"/>
        <item x="1"/>
        <item x="3"/>
        <item t="default"/>
      </items>
    </pivotField>
    <pivotField showAll="0">
      <items count="5">
        <item x="2"/>
        <item x="0"/>
        <item x="3"/>
        <item x="1"/>
        <item t="default"/>
      </items>
    </pivotField>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dataField="1"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2">
    <i>
      <x/>
    </i>
    <i i="1">
      <x v="1"/>
    </i>
  </colItems>
  <dataFields count="2">
    <dataField name="Sum of Total Sales" fld="9" baseField="0" baseItem="0"/>
    <dataField name="Sum of Units Sold" fld="8" baseField="0" baseItem="0"/>
  </dataFields>
  <formats count="2">
    <format dxfId="3">
      <pivotArea dataOnly="0" labelOnly="1" outline="0" axis="axisValues" fieldPosition="0"/>
    </format>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8A6CAC-0576-4BE8-B3B4-F2C335166A28}"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5">
    <pivotField showAll="0">
      <items count="7">
        <item x="5"/>
        <item x="0"/>
        <item x="4"/>
        <item x="2"/>
        <item x="1"/>
        <item x="3"/>
        <item t="default"/>
      </items>
    </pivotField>
    <pivotField showAll="0">
      <items count="5">
        <item x="2"/>
        <item x="0"/>
        <item x="3"/>
        <item x="1"/>
        <item t="default"/>
      </items>
    </pivotField>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dataField="1" numFmtId="3" showAll="0"/>
    <pivotField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Units Sold" fld="8" baseField="0" baseItem="0" numFmtId="165"/>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AD702D-2A55-4CA2-917C-B770900995AA}"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4" firstHeaderRow="1" firstDataRow="1" firstDataCol="1"/>
  <pivotFields count="15">
    <pivotField showAll="0">
      <items count="7">
        <item x="5"/>
        <item x="0"/>
        <item x="4"/>
        <item x="2"/>
        <item x="1"/>
        <item x="3"/>
        <item t="default"/>
      </items>
    </pivotField>
    <pivotField showAll="0">
      <items count="5">
        <item x="2"/>
        <item x="0"/>
        <item x="3"/>
        <item x="1"/>
        <item t="default"/>
      </items>
    </pivotField>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formats count="1">
    <format dxfId="0">
      <pivotArea collapsedLevelsAreSubtotals="1" fieldPosition="0">
        <references count="1">
          <reference field="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8FA805-7A1C-4C45-A90B-9B067E32E0CF}"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6">
  <location ref="A3:B14" firstHeaderRow="1" firstDataRow="1" firstDataCol="1"/>
  <pivotFields count="15">
    <pivotField axis="axisRow" showAll="0">
      <items count="7">
        <item x="5"/>
        <item x="0"/>
        <item x="4"/>
        <item x="2"/>
        <item x="1"/>
        <item x="3"/>
        <item t="default"/>
      </items>
    </pivotField>
    <pivotField showAll="0">
      <items count="5">
        <item x="2"/>
        <item x="0"/>
        <item x="3"/>
        <item x="1"/>
        <item t="default"/>
      </items>
    </pivotField>
    <pivotField axis="axisRow" numFmtId="14" showAll="0">
      <items count="15">
        <item x="0"/>
        <item sd="0"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sortType="descending">
      <items count="7">
        <item x="0"/>
        <item sd="0" x="1"/>
        <item sd="0" x="2"/>
        <item sd="0" x="3"/>
        <item sd="0" x="4"/>
        <item x="5"/>
        <item t="default"/>
      </items>
      <autoSortScope>
        <pivotArea dataOnly="0" outline="0" fieldPosition="0">
          <references count="1">
            <reference field="4294967294" count="1" selected="0">
              <x v="0"/>
            </reference>
          </references>
        </pivotArea>
      </autoSortScope>
    </pivotField>
    <pivotField axis="axisRow" showAll="0" sortType="ascending">
      <items count="6">
        <item x="0"/>
        <item x="4"/>
        <item x="1"/>
        <item x="2"/>
        <item x="3"/>
        <item t="default"/>
      </items>
    </pivotField>
  </pivotFields>
  <rowFields count="4">
    <field x="14"/>
    <field x="13"/>
    <field x="2"/>
    <field x="0"/>
  </rowFields>
  <rowItems count="11">
    <i>
      <x v="2"/>
    </i>
    <i r="1">
      <x v="3"/>
    </i>
    <i r="1">
      <x v="2"/>
    </i>
    <i r="1">
      <x v="1"/>
    </i>
    <i r="1">
      <x v="4"/>
    </i>
    <i>
      <x v="3"/>
    </i>
    <i r="1">
      <x v="3"/>
    </i>
    <i r="1">
      <x v="4"/>
    </i>
    <i r="1">
      <x v="2"/>
    </i>
    <i r="1">
      <x v="1"/>
    </i>
    <i t="grand">
      <x/>
    </i>
  </rowItems>
  <colItems count="1">
    <i/>
  </colItems>
  <dataFields count="1">
    <dataField name="Sum of Total Sales" fld="9" baseField="0" baseItem="0"/>
  </dataFields>
  <chartFormats count="2">
    <chartFormat chart="35" format="16" series="1">
      <pivotArea type="data" outline="0" fieldPosition="0">
        <references count="1">
          <reference field="4294967294" count="1" selected="0">
            <x v="0"/>
          </reference>
        </references>
      </pivotArea>
    </chartFormat>
    <chartFormat chart="25"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871954E-A88C-47A3-97C2-D7660576626A}" sourceName="Product">
  <pivotTables>
    <pivotTable tabId="2" name="PivotTable1"/>
    <pivotTable tabId="4" name="PivotTable3"/>
    <pivotTable tabId="3" name="PivotTable2"/>
    <pivotTable tabId="5" name="PivotTable4"/>
    <pivotTable tabId="13" name="PivotTable6"/>
    <pivotTable tabId="14" name="PivotTable7"/>
  </pivotTables>
  <data>
    <tabular pivotCacheId="2099397367">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 xr10:uid="{8B4095E2-397C-48BC-93CE-A58468A1E62D}" sourceName="Invoice Date">
  <pivotTables>
    <pivotTable tabId="14" name="PivotTable7"/>
    <pivotTable tabId="4" name="PivotTable3"/>
    <pivotTable tabId="13" name="PivotTable6"/>
    <pivotTable tabId="3" name="PivotTable2"/>
    <pivotTable tabId="2" name="PivotTable1"/>
    <pivotTable tabId="5" name="PivotTable4"/>
  </pivotTables>
  <data>
    <tabular pivotCacheId="2099397367">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7DF1C36-FD74-4C70-B9AB-55B9361E8CA8}" sourceName="State">
  <pivotTables>
    <pivotTable tabId="3" name="PivotTable2"/>
    <pivotTable tabId="4" name="PivotTable3"/>
    <pivotTable tabId="13" name="PivotTable6"/>
    <pivotTable tabId="2" name="PivotTable1"/>
    <pivotTable tabId="5" name="PivotTable4"/>
    <pivotTable tabId="14" name="PivotTable7"/>
  </pivotTables>
  <data>
    <tabular pivotCacheId="2099397367">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D119CF82-4A2F-4FD5-809B-2908103300AE}" sourceName="Retailer">
  <pivotTables>
    <pivotTable tabId="3" name="PivotTable2"/>
    <pivotTable tabId="4" name="PivotTable3"/>
    <pivotTable tabId="2" name="PivotTable1"/>
    <pivotTable tabId="5" name="PivotTable4"/>
    <pivotTable tabId="13" name="PivotTable6"/>
    <pivotTable tabId="14" name="PivotTable7"/>
  </pivotTables>
  <data>
    <tabular pivotCacheId="2099397367">
      <items count="6">
        <i x="5" s="1"/>
        <i x="0" s="1"/>
        <i x="4" s="1"/>
        <i x="2" s="1"/>
        <i x="1"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85788F8-64B9-40AA-A8CF-88C5270EDD61}" sourceName="City">
  <pivotTables>
    <pivotTable tabId="3" name="PivotTable2"/>
    <pivotTable tabId="4" name="PivotTable3"/>
    <pivotTable tabId="13" name="PivotTable6"/>
    <pivotTable tabId="2" name="PivotTable1"/>
    <pivotTable tabId="5" name="PivotTable4"/>
    <pivotTable tabId="14" name="PivotTable7"/>
  </pivotTables>
  <data>
    <tabular pivotCacheId="2099397367">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917A459A-B978-45E1-81F9-AA08CF5F3123}" sourceName="Sales Method">
  <pivotTables>
    <pivotTable tabId="3" name="PivotTable2"/>
    <pivotTable tabId="4" name="PivotTable3"/>
    <pivotTable tabId="2" name="PivotTable1"/>
    <pivotTable tabId="5" name="PivotTable4"/>
    <pivotTable tabId="13" name="PivotTable6"/>
    <pivotTable tabId="14" name="PivotTable7"/>
  </pivotTables>
  <data>
    <tabular pivotCacheId="2099397367">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DEE4B03F-0551-4F9A-B375-4C799685AAC1}" sourceName="Quarters">
  <pivotTables>
    <pivotTable tabId="14" name="PivotTable7"/>
    <pivotTable tabId="4" name="PivotTable3"/>
    <pivotTable tabId="13" name="PivotTable6"/>
    <pivotTable tabId="3" name="PivotTable2"/>
    <pivotTable tabId="2" name="PivotTable1"/>
    <pivotTable tabId="5" name="PivotTable4"/>
  </pivotTables>
  <data>
    <tabular pivotCacheId="2099397367">
      <items count="6">
        <i x="1" s="1"/>
        <i x="2" s="1"/>
        <i x="3" s="1"/>
        <i x="4" s="1"/>
        <i x="0" s="1" nd="1"/>
        <i x="5"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450A38-A6A8-4D8D-A63D-58E6489C76DE}" sourceName="Region">
  <pivotTables>
    <pivotTable tabId="3" name="PivotTable2"/>
    <pivotTable tabId="4" name="PivotTable3"/>
    <pivotTable tabId="13" name="PivotTable6"/>
    <pivotTable tabId="2" name="PivotTable1"/>
    <pivotTable tabId="5" name="PivotTable4"/>
    <pivotTable tabId="14" name="PivotTable7"/>
  </pivotTables>
  <data>
    <tabular pivotCacheId="2099397367">
      <items count="5">
        <i x="3" s="1"/>
        <i x="0" s="1"/>
        <i x="1" s="1"/>
        <i x="4"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E9EBB55-74FE-4367-A55D-CA2B913C7F9D}" sourceName="Years">
  <pivotTables>
    <pivotTable tabId="14" name="PivotTable7"/>
    <pivotTable tabId="4" name="PivotTable3"/>
    <pivotTable tabId="13" name="PivotTable6"/>
    <pivotTable tabId="3" name="PivotTable2"/>
    <pivotTable tabId="2" name="PivotTable1"/>
    <pivotTable tabId="5" name="PivotTable4"/>
  </pivotTables>
  <data>
    <tabular pivotCacheId="2099397367">
      <items count="5">
        <i x="1" s="1"/>
        <i x="2" s="1"/>
        <i x="0" s="1" nd="1"/>
        <i x="4" s="1" nd="1"/>
        <i x="3"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_ID" xr10:uid="{05D7D7EF-1EB0-4D63-94D3-EDD19201AE8B}" sourceName="Retailer ID">
  <pivotTables>
    <pivotTable tabId="3" name="PivotTable2"/>
    <pivotTable tabId="4" name="PivotTable3"/>
    <pivotTable tabId="13" name="PivotTable6"/>
    <pivotTable tabId="2" name="PivotTable1"/>
    <pivotTable tabId="5" name="PivotTable4"/>
    <pivotTable tabId="14" name="PivotTable7"/>
  </pivotTables>
  <data>
    <tabular pivotCacheId="2099397367">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747D6492-64AD-43D5-82F1-DD2B2AE7EC88}" cache="Slicer_Product" caption="Product" rowHeight="241300"/>
  <slicer name="Invoice Date 1" xr10:uid="{910AA335-9695-41E2-83AD-795370408A10}" cache="Slicer_Invoice_Date" caption="Invoice Date" rowHeight="241300"/>
  <slicer name="State" xr10:uid="{D8490A87-F637-4BD5-9781-0745AF554A4F}" cache="Slicer_State" caption="State" rowHeight="241300"/>
  <slicer name="Retailer" xr10:uid="{9EE9C2B8-A91B-4B0C-9B2A-12D9C75F2D55}" cache="Slicer_Retailer" caption="Retailer" rowHeight="241300"/>
  <slicer name="City" xr10:uid="{CCD26C75-6C5F-4C73-BA6E-36BF276395BE}" cache="Slicer_City" caption="City" startItem="6" rowHeight="241300"/>
  <slicer name="Sales Method" xr10:uid="{8A6F02C5-DEC3-4F80-BD6A-D83DEBB1D1B0}" cache="Slicer_Sales_Method" caption="Sales Method" rowHeight="241300"/>
  <slicer name="Quarters" xr10:uid="{C7E614DB-6ACD-42DC-97AD-0FF6D83A6004}" cache="Slicer_Quarters" caption="Quarters" rowHeight="241300"/>
  <slicer name="Region" xr10:uid="{999EE123-E028-419F-A170-1A011B839023}" cache="Slicer_Region" caption="Region" rowHeight="241300"/>
  <slicer name="Years" xr10:uid="{98895A4B-830A-465D-874C-3FD6B8D7B9AC}" cache="Slicer_Years" caption="Years" rowHeight="241300"/>
  <slicer name="Retailer ID" xr10:uid="{893B1708-377C-4D8F-9266-5151513824BD}" cache="Slicer_Retailer_ID" caption="Retailer ID"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6A81E-8173-42B0-85EE-E78A8DDBE897}">
  <dimension ref="A3:D10"/>
  <sheetViews>
    <sheetView workbookViewId="0">
      <selection activeCell="L6" sqref="L6"/>
    </sheetView>
  </sheetViews>
  <sheetFormatPr defaultRowHeight="15" x14ac:dyDescent="0.25"/>
  <cols>
    <col min="1" max="1" width="13.140625" bestFit="1" customWidth="1"/>
    <col min="2" max="2" width="17.28515625" bestFit="1" customWidth="1"/>
    <col min="3" max="3" width="10" bestFit="1" customWidth="1"/>
    <col min="4" max="4" width="15.28515625" bestFit="1" customWidth="1"/>
  </cols>
  <sheetData>
    <row r="3" spans="1:4" x14ac:dyDescent="0.25">
      <c r="A3" s="15" t="s">
        <v>138</v>
      </c>
      <c r="B3" t="s">
        <v>135</v>
      </c>
    </row>
    <row r="4" spans="1:4" x14ac:dyDescent="0.25">
      <c r="A4" s="16" t="s">
        <v>25</v>
      </c>
      <c r="B4" s="11">
        <v>74558410</v>
      </c>
    </row>
    <row r="5" spans="1:4" x14ac:dyDescent="0.25">
      <c r="A5" s="16" t="s">
        <v>61</v>
      </c>
      <c r="B5" s="11">
        <v>77698912</v>
      </c>
    </row>
    <row r="6" spans="1:4" x14ac:dyDescent="0.25">
      <c r="A6" s="16" t="s">
        <v>34</v>
      </c>
      <c r="B6" s="11">
        <v>102114753</v>
      </c>
      <c r="D6" s="13"/>
    </row>
    <row r="7" spans="1:4" x14ac:dyDescent="0.25">
      <c r="A7" s="16" t="s">
        <v>26</v>
      </c>
      <c r="B7" s="11">
        <v>182470997</v>
      </c>
      <c r="D7" s="19">
        <f>GETPIVOTDATA("Total Sales",$A$3)</f>
        <v>899902125</v>
      </c>
    </row>
    <row r="8" spans="1:4" x14ac:dyDescent="0.25">
      <c r="A8" s="16" t="s">
        <v>14</v>
      </c>
      <c r="B8" s="11">
        <v>220094720</v>
      </c>
    </row>
    <row r="9" spans="1:4" x14ac:dyDescent="0.25">
      <c r="A9" s="16" t="s">
        <v>30</v>
      </c>
      <c r="B9" s="11">
        <v>242964333</v>
      </c>
    </row>
    <row r="10" spans="1:4" x14ac:dyDescent="0.25">
      <c r="A10" s="16" t="s">
        <v>139</v>
      </c>
      <c r="B10" s="20">
        <v>899902125</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1DAEA-7A41-4B31-92AB-395C68099DBB}">
  <dimension ref="A3:C7"/>
  <sheetViews>
    <sheetView topLeftCell="A2" workbookViewId="0">
      <selection activeCell="C5" sqref="C5"/>
    </sheetView>
  </sheetViews>
  <sheetFormatPr defaultRowHeight="15" x14ac:dyDescent="0.25"/>
  <cols>
    <col min="1" max="1" width="13.140625" bestFit="1" customWidth="1"/>
    <col min="2" max="2" width="22.28515625" bestFit="1" customWidth="1"/>
    <col min="3" max="3" width="15.28515625" bestFit="1" customWidth="1"/>
  </cols>
  <sheetData>
    <row r="3" spans="1:3" x14ac:dyDescent="0.25">
      <c r="A3" s="15" t="s">
        <v>138</v>
      </c>
      <c r="B3" t="s">
        <v>136</v>
      </c>
    </row>
    <row r="4" spans="1:3" x14ac:dyDescent="0.25">
      <c r="A4" s="16" t="s">
        <v>18</v>
      </c>
      <c r="B4" s="11">
        <v>127591287.5</v>
      </c>
    </row>
    <row r="5" spans="1:3" x14ac:dyDescent="0.25">
      <c r="A5" s="16" t="s">
        <v>83</v>
      </c>
      <c r="B5" s="11">
        <v>96555176.470000148</v>
      </c>
    </row>
    <row r="6" spans="1:3" x14ac:dyDescent="0.25">
      <c r="A6" s="16" t="s">
        <v>24</v>
      </c>
      <c r="B6" s="11">
        <v>107988297.47999997</v>
      </c>
    </row>
    <row r="7" spans="1:3" x14ac:dyDescent="0.25">
      <c r="A7" s="16" t="s">
        <v>139</v>
      </c>
      <c r="B7" s="20">
        <v>332134761.45000011</v>
      </c>
      <c r="C7" s="21">
        <f>GETPIVOTDATA("Operating Profit",$A$3)</f>
        <v>332134761.45000011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6F898-AAC9-4CAB-BD92-D66BBE394509}">
  <dimension ref="A3:C7"/>
  <sheetViews>
    <sheetView workbookViewId="0">
      <selection activeCell="C8" sqref="C8"/>
    </sheetView>
  </sheetViews>
  <sheetFormatPr defaultRowHeight="15" x14ac:dyDescent="0.25"/>
  <cols>
    <col min="1" max="1" width="17.28515625" bestFit="1" customWidth="1"/>
    <col min="2" max="2" width="16.7109375" bestFit="1" customWidth="1"/>
    <col min="3" max="3" width="11.5703125" bestFit="1" customWidth="1"/>
  </cols>
  <sheetData>
    <row r="3" spans="1:3" x14ac:dyDescent="0.25">
      <c r="A3" t="s">
        <v>135</v>
      </c>
      <c r="B3" t="s">
        <v>137</v>
      </c>
    </row>
    <row r="4" spans="1:3" x14ac:dyDescent="0.25">
      <c r="A4" s="18">
        <v>899902125</v>
      </c>
      <c r="B4" s="18">
        <v>2478861</v>
      </c>
    </row>
    <row r="7" spans="1:3" x14ac:dyDescent="0.25">
      <c r="C7" s="14">
        <f>GETPIVOTDATA("Sum of Total Sales",$A$3)/GETPIVOTDATA("Sum of Units Sold",$A$3)</f>
        <v>363.03049061645652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D5CFC-017D-4980-9EC4-581532666E4A}">
  <dimension ref="A3:L20"/>
  <sheetViews>
    <sheetView workbookViewId="0">
      <selection activeCell="B7" sqref="B7"/>
    </sheetView>
  </sheetViews>
  <sheetFormatPr defaultRowHeight="15" x14ac:dyDescent="0.25"/>
  <cols>
    <col min="1" max="1" width="16.7109375" bestFit="1" customWidth="1"/>
    <col min="2" max="2" width="14.28515625" bestFit="1" customWidth="1"/>
  </cols>
  <sheetData>
    <row r="3" spans="1:2" x14ac:dyDescent="0.25">
      <c r="A3" t="s">
        <v>137</v>
      </c>
    </row>
    <row r="4" spans="1:2" x14ac:dyDescent="0.25">
      <c r="A4" s="17">
        <v>2478861</v>
      </c>
    </row>
    <row r="7" spans="1:2" x14ac:dyDescent="0.25">
      <c r="B7" s="23">
        <f>GETPIVOTDATA("Units Sold",$A$3)</f>
        <v>2478861</v>
      </c>
    </row>
    <row r="20" spans="12:12" x14ac:dyDescent="0.25">
      <c r="L20" s="1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03090-F450-428F-9E08-F24F0EF699C4}">
  <dimension ref="A3:F54"/>
  <sheetViews>
    <sheetView workbookViewId="0">
      <selection activeCell="E4" sqref="E4"/>
    </sheetView>
  </sheetViews>
  <sheetFormatPr defaultRowHeight="15" x14ac:dyDescent="0.25"/>
  <cols>
    <col min="1" max="1" width="15.28515625" bestFit="1" customWidth="1"/>
    <col min="2" max="2" width="17.28515625" bestFit="1" customWidth="1"/>
    <col min="6" max="6" width="14.28515625" bestFit="1" customWidth="1"/>
  </cols>
  <sheetData>
    <row r="3" spans="1:6" x14ac:dyDescent="0.25">
      <c r="A3" s="15" t="s">
        <v>138</v>
      </c>
      <c r="B3" t="s">
        <v>135</v>
      </c>
    </row>
    <row r="4" spans="1:6" x14ac:dyDescent="0.25">
      <c r="A4" s="16" t="s">
        <v>59</v>
      </c>
      <c r="B4" s="11">
        <v>17633424</v>
      </c>
      <c r="E4" t="str">
        <f>A4</f>
        <v>Alabama</v>
      </c>
      <c r="F4" s="11">
        <f>B4</f>
        <v>17633424</v>
      </c>
    </row>
    <row r="5" spans="1:6" x14ac:dyDescent="0.25">
      <c r="A5" s="16" t="s">
        <v>64</v>
      </c>
      <c r="B5">
        <v>14753103</v>
      </c>
      <c r="E5" t="str">
        <f t="shared" ref="E5:E53" si="0">A5</f>
        <v>Alaska</v>
      </c>
      <c r="F5" s="11">
        <f t="shared" ref="F5:F53" si="1">B5</f>
        <v>14753103</v>
      </c>
    </row>
    <row r="6" spans="1:6" x14ac:dyDescent="0.25">
      <c r="A6" s="16" t="s">
        <v>86</v>
      </c>
      <c r="B6">
        <v>15782221</v>
      </c>
      <c r="E6" t="str">
        <f t="shared" si="0"/>
        <v>Arizona</v>
      </c>
      <c r="F6" s="11">
        <f t="shared" si="1"/>
        <v>15782221</v>
      </c>
    </row>
    <row r="7" spans="1:6" x14ac:dyDescent="0.25">
      <c r="A7" s="16" t="s">
        <v>102</v>
      </c>
      <c r="B7">
        <v>12639347</v>
      </c>
      <c r="E7" t="str">
        <f t="shared" si="0"/>
        <v>Arkansas</v>
      </c>
      <c r="F7" s="11">
        <f t="shared" si="1"/>
        <v>12639347</v>
      </c>
    </row>
    <row r="8" spans="1:6" x14ac:dyDescent="0.25">
      <c r="A8" s="16" t="s">
        <v>32</v>
      </c>
      <c r="B8">
        <v>60174133</v>
      </c>
      <c r="E8" t="str">
        <f t="shared" si="0"/>
        <v>California</v>
      </c>
      <c r="F8" s="11">
        <f t="shared" si="1"/>
        <v>60174133</v>
      </c>
    </row>
    <row r="9" spans="1:6" x14ac:dyDescent="0.25">
      <c r="A9" s="16" t="s">
        <v>44</v>
      </c>
      <c r="B9">
        <v>20996536</v>
      </c>
      <c r="E9" t="str">
        <f t="shared" si="0"/>
        <v>Colorado</v>
      </c>
      <c r="F9" s="11">
        <f t="shared" si="1"/>
        <v>20996536</v>
      </c>
    </row>
    <row r="10" spans="1:6" x14ac:dyDescent="0.25">
      <c r="A10" s="16" t="s">
        <v>125</v>
      </c>
      <c r="B10">
        <v>11573448</v>
      </c>
      <c r="E10" t="str">
        <f t="shared" si="0"/>
        <v>Connecticut</v>
      </c>
      <c r="F10" s="11">
        <f t="shared" si="1"/>
        <v>11573448</v>
      </c>
    </row>
    <row r="11" spans="1:6" x14ac:dyDescent="0.25">
      <c r="A11" s="16" t="s">
        <v>121</v>
      </c>
      <c r="B11">
        <v>12298412</v>
      </c>
      <c r="E11" t="str">
        <f t="shared" si="0"/>
        <v>Delaware</v>
      </c>
      <c r="F11" s="11">
        <f t="shared" si="1"/>
        <v>12298412</v>
      </c>
    </row>
    <row r="12" spans="1:6" x14ac:dyDescent="0.25">
      <c r="A12" s="16" t="s">
        <v>49</v>
      </c>
      <c r="B12">
        <v>59283714</v>
      </c>
      <c r="E12" t="str">
        <f t="shared" si="0"/>
        <v>Florida</v>
      </c>
      <c r="F12" s="11">
        <f t="shared" si="1"/>
        <v>59283714</v>
      </c>
    </row>
    <row r="13" spans="1:6" x14ac:dyDescent="0.25">
      <c r="A13" s="16" t="s">
        <v>90</v>
      </c>
      <c r="B13">
        <v>18997466</v>
      </c>
      <c r="E13" t="str">
        <f t="shared" si="0"/>
        <v>Georgia</v>
      </c>
      <c r="F13" s="11">
        <f t="shared" si="1"/>
        <v>18997466</v>
      </c>
    </row>
    <row r="14" spans="1:6" x14ac:dyDescent="0.25">
      <c r="A14" s="16" t="s">
        <v>66</v>
      </c>
      <c r="B14">
        <v>22282457</v>
      </c>
      <c r="E14" t="str">
        <f t="shared" si="0"/>
        <v>Hawaii</v>
      </c>
      <c r="F14" s="11">
        <f t="shared" si="1"/>
        <v>22282457</v>
      </c>
    </row>
    <row r="15" spans="1:6" x14ac:dyDescent="0.25">
      <c r="A15" s="16" t="s">
        <v>84</v>
      </c>
      <c r="B15">
        <v>19276878</v>
      </c>
      <c r="E15" t="str">
        <f t="shared" si="0"/>
        <v>Idaho</v>
      </c>
      <c r="F15" s="11">
        <f t="shared" si="1"/>
        <v>19276878</v>
      </c>
    </row>
    <row r="16" spans="1:6" x14ac:dyDescent="0.25">
      <c r="A16" s="16" t="s">
        <v>37</v>
      </c>
      <c r="B16">
        <v>9797488</v>
      </c>
      <c r="E16" t="str">
        <f t="shared" si="0"/>
        <v>Illinois</v>
      </c>
      <c r="F16" s="11">
        <f t="shared" si="1"/>
        <v>9797488</v>
      </c>
    </row>
    <row r="17" spans="1:6" x14ac:dyDescent="0.25">
      <c r="A17" s="16" t="s">
        <v>116</v>
      </c>
      <c r="B17">
        <v>8836198</v>
      </c>
      <c r="E17" t="str">
        <f t="shared" si="0"/>
        <v>Indiana</v>
      </c>
      <c r="F17" s="11">
        <f t="shared" si="1"/>
        <v>8836198</v>
      </c>
    </row>
    <row r="18" spans="1:6" x14ac:dyDescent="0.25">
      <c r="A18" s="16" t="s">
        <v>112</v>
      </c>
      <c r="B18">
        <v>7424011</v>
      </c>
      <c r="E18" t="str">
        <f t="shared" si="0"/>
        <v>Iowa</v>
      </c>
      <c r="F18" s="11">
        <f t="shared" si="1"/>
        <v>7424011</v>
      </c>
    </row>
    <row r="19" spans="1:6" x14ac:dyDescent="0.25">
      <c r="A19" s="16" t="s">
        <v>106</v>
      </c>
      <c r="B19">
        <v>9972864</v>
      </c>
      <c r="E19" t="str">
        <f t="shared" si="0"/>
        <v>Kansas</v>
      </c>
      <c r="F19" s="11">
        <f t="shared" si="1"/>
        <v>9972864</v>
      </c>
    </row>
    <row r="20" spans="1:6" x14ac:dyDescent="0.25">
      <c r="A20" s="16" t="s">
        <v>98</v>
      </c>
      <c r="B20">
        <v>10072848</v>
      </c>
      <c r="E20" t="str">
        <f t="shared" si="0"/>
        <v>Kentucky</v>
      </c>
      <c r="F20" s="11">
        <f t="shared" si="1"/>
        <v>10072848</v>
      </c>
    </row>
    <row r="21" spans="1:6" x14ac:dyDescent="0.25">
      <c r="A21" s="16" t="s">
        <v>81</v>
      </c>
      <c r="B21">
        <v>23750781</v>
      </c>
      <c r="E21" t="str">
        <f t="shared" si="0"/>
        <v>Louisiana</v>
      </c>
      <c r="F21" s="11">
        <f t="shared" si="1"/>
        <v>23750781</v>
      </c>
    </row>
    <row r="22" spans="1:6" x14ac:dyDescent="0.25">
      <c r="A22" s="16" t="s">
        <v>62</v>
      </c>
      <c r="B22">
        <v>9195978</v>
      </c>
      <c r="E22" t="str">
        <f t="shared" si="0"/>
        <v>Maine</v>
      </c>
      <c r="F22" s="11">
        <f t="shared" si="1"/>
        <v>9195978</v>
      </c>
    </row>
    <row r="23" spans="1:6" x14ac:dyDescent="0.25">
      <c r="A23" s="16" t="s">
        <v>119</v>
      </c>
      <c r="B23">
        <v>7758059</v>
      </c>
      <c r="E23" t="str">
        <f t="shared" si="0"/>
        <v>Maryland</v>
      </c>
      <c r="F23" s="11">
        <f t="shared" si="1"/>
        <v>7758059</v>
      </c>
    </row>
    <row r="24" spans="1:6" x14ac:dyDescent="0.25">
      <c r="A24" s="16" t="s">
        <v>129</v>
      </c>
      <c r="B24">
        <v>11076810</v>
      </c>
      <c r="E24" t="str">
        <f t="shared" si="0"/>
        <v>Massachusetts</v>
      </c>
      <c r="F24" s="11">
        <f t="shared" si="1"/>
        <v>11076810</v>
      </c>
    </row>
    <row r="25" spans="1:6" x14ac:dyDescent="0.25">
      <c r="A25" s="16" t="s">
        <v>74</v>
      </c>
      <c r="B25">
        <v>18625433</v>
      </c>
      <c r="E25" t="str">
        <f t="shared" si="0"/>
        <v>Michigan</v>
      </c>
      <c r="F25" s="11">
        <f t="shared" si="1"/>
        <v>18625433</v>
      </c>
    </row>
    <row r="26" spans="1:6" x14ac:dyDescent="0.25">
      <c r="A26" s="16" t="s">
        <v>51</v>
      </c>
      <c r="B26">
        <v>7378068</v>
      </c>
      <c r="E26" t="str">
        <f t="shared" si="0"/>
        <v>Minnesota</v>
      </c>
      <c r="F26" s="11">
        <f t="shared" si="1"/>
        <v>7378068</v>
      </c>
    </row>
    <row r="27" spans="1:6" x14ac:dyDescent="0.25">
      <c r="A27" s="16" t="s">
        <v>100</v>
      </c>
      <c r="B27">
        <v>15591709</v>
      </c>
      <c r="E27" t="str">
        <f t="shared" si="0"/>
        <v>Mississippi</v>
      </c>
      <c r="F27" s="11">
        <f t="shared" si="1"/>
        <v>15591709</v>
      </c>
    </row>
    <row r="28" spans="1:6" x14ac:dyDescent="0.25">
      <c r="A28" s="16" t="s">
        <v>76</v>
      </c>
      <c r="B28">
        <v>9683265</v>
      </c>
      <c r="E28" t="str">
        <f t="shared" si="0"/>
        <v>Missouri</v>
      </c>
      <c r="F28" s="11">
        <f t="shared" si="1"/>
        <v>9683265</v>
      </c>
    </row>
    <row r="29" spans="1:6" x14ac:dyDescent="0.25">
      <c r="A29" s="16" t="s">
        <v>53</v>
      </c>
      <c r="B29">
        <v>15710886</v>
      </c>
      <c r="E29" t="str">
        <f t="shared" si="0"/>
        <v>Montana</v>
      </c>
      <c r="F29" s="11">
        <f t="shared" si="1"/>
        <v>15710886</v>
      </c>
    </row>
    <row r="30" spans="1:6" x14ac:dyDescent="0.25">
      <c r="A30" s="16" t="s">
        <v>57</v>
      </c>
      <c r="B30">
        <v>5929038</v>
      </c>
      <c r="E30" t="str">
        <f t="shared" si="0"/>
        <v>Nebraska</v>
      </c>
      <c r="F30" s="11">
        <f t="shared" si="1"/>
        <v>5929038</v>
      </c>
    </row>
    <row r="31" spans="1:6" x14ac:dyDescent="0.25">
      <c r="A31" s="16" t="s">
        <v>42</v>
      </c>
      <c r="B31">
        <v>20858509</v>
      </c>
      <c r="E31" t="str">
        <f t="shared" si="0"/>
        <v>Nevada</v>
      </c>
      <c r="F31" s="11">
        <f t="shared" si="1"/>
        <v>20858509</v>
      </c>
    </row>
    <row r="32" spans="1:6" x14ac:dyDescent="0.25">
      <c r="A32" s="16" t="s">
        <v>133</v>
      </c>
      <c r="B32">
        <v>16411667</v>
      </c>
      <c r="E32" t="str">
        <f t="shared" si="0"/>
        <v>New Hampshire</v>
      </c>
      <c r="F32" s="11">
        <f t="shared" si="1"/>
        <v>16411667</v>
      </c>
    </row>
    <row r="33" spans="1:6" x14ac:dyDescent="0.25">
      <c r="A33" s="16" t="s">
        <v>123</v>
      </c>
      <c r="B33">
        <v>9934246</v>
      </c>
      <c r="E33" t="str">
        <f t="shared" si="0"/>
        <v>New Jersey</v>
      </c>
      <c r="F33" s="11">
        <f t="shared" si="1"/>
        <v>9934246</v>
      </c>
    </row>
    <row r="34" spans="1:6" x14ac:dyDescent="0.25">
      <c r="A34" s="16" t="s">
        <v>88</v>
      </c>
      <c r="B34">
        <v>19865016</v>
      </c>
      <c r="E34" t="str">
        <f t="shared" si="0"/>
        <v>New Mexico</v>
      </c>
      <c r="F34" s="11">
        <f t="shared" si="1"/>
        <v>19865016</v>
      </c>
    </row>
    <row r="35" spans="1:6" x14ac:dyDescent="0.25">
      <c r="A35" s="16" t="s">
        <v>16</v>
      </c>
      <c r="B35">
        <v>64229039</v>
      </c>
      <c r="E35" t="str">
        <f t="shared" si="0"/>
        <v>New York</v>
      </c>
      <c r="F35" s="11">
        <f t="shared" si="1"/>
        <v>64229039</v>
      </c>
    </row>
    <row r="36" spans="1:6" x14ac:dyDescent="0.25">
      <c r="A36" s="16" t="s">
        <v>94</v>
      </c>
      <c r="B36">
        <v>23956531</v>
      </c>
      <c r="E36" t="str">
        <f t="shared" si="0"/>
        <v>North Carolina</v>
      </c>
      <c r="F36" s="11">
        <f t="shared" si="1"/>
        <v>23956531</v>
      </c>
    </row>
    <row r="37" spans="1:6" x14ac:dyDescent="0.25">
      <c r="A37" s="16" t="s">
        <v>110</v>
      </c>
      <c r="B37">
        <v>7735580</v>
      </c>
      <c r="E37" t="str">
        <f t="shared" si="0"/>
        <v>North Dakota</v>
      </c>
      <c r="F37" s="11">
        <f t="shared" si="1"/>
        <v>7735580</v>
      </c>
    </row>
    <row r="38" spans="1:6" x14ac:dyDescent="0.25">
      <c r="A38" s="16" t="s">
        <v>96</v>
      </c>
      <c r="B38">
        <v>18484583</v>
      </c>
      <c r="E38" t="str">
        <f t="shared" si="0"/>
        <v>Ohio</v>
      </c>
      <c r="F38" s="11">
        <f t="shared" si="1"/>
        <v>18484583</v>
      </c>
    </row>
    <row r="39" spans="1:6" x14ac:dyDescent="0.25">
      <c r="A39" s="16" t="s">
        <v>104</v>
      </c>
      <c r="B39">
        <v>10620734</v>
      </c>
      <c r="E39" t="str">
        <f t="shared" si="0"/>
        <v>Oklahoma</v>
      </c>
      <c r="F39" s="11">
        <f t="shared" si="1"/>
        <v>10620734</v>
      </c>
    </row>
    <row r="40" spans="1:6" x14ac:dyDescent="0.25">
      <c r="A40" s="16" t="s">
        <v>80</v>
      </c>
      <c r="B40">
        <v>21349674</v>
      </c>
      <c r="E40" t="str">
        <f t="shared" si="0"/>
        <v>Oregon</v>
      </c>
      <c r="F40" s="11">
        <f t="shared" si="1"/>
        <v>21349674</v>
      </c>
    </row>
    <row r="41" spans="1:6" x14ac:dyDescent="0.25">
      <c r="A41" s="16" t="s">
        <v>40</v>
      </c>
      <c r="B41">
        <v>10357519</v>
      </c>
      <c r="E41" t="str">
        <f t="shared" si="0"/>
        <v>Pennsylvania</v>
      </c>
      <c r="F41" s="11">
        <f t="shared" si="1"/>
        <v>10357519</v>
      </c>
    </row>
    <row r="42" spans="1:6" x14ac:dyDescent="0.25">
      <c r="A42" s="16" t="s">
        <v>127</v>
      </c>
      <c r="B42">
        <v>8446806</v>
      </c>
      <c r="E42" t="str">
        <f t="shared" si="0"/>
        <v>Rhode Island</v>
      </c>
      <c r="F42" s="11">
        <f t="shared" si="1"/>
        <v>8446806</v>
      </c>
    </row>
    <row r="43" spans="1:6" x14ac:dyDescent="0.25">
      <c r="A43" s="16" t="s">
        <v>92</v>
      </c>
      <c r="B43">
        <v>29285637</v>
      </c>
      <c r="E43" t="str">
        <f t="shared" si="0"/>
        <v>South Carolina</v>
      </c>
      <c r="F43" s="11">
        <f t="shared" si="1"/>
        <v>29285637</v>
      </c>
    </row>
    <row r="44" spans="1:6" x14ac:dyDescent="0.25">
      <c r="A44" s="16" t="s">
        <v>108</v>
      </c>
      <c r="B44">
        <v>8495576</v>
      </c>
      <c r="E44" t="str">
        <f t="shared" si="0"/>
        <v>South Dakota</v>
      </c>
      <c r="F44" s="11">
        <f t="shared" si="1"/>
        <v>8495576</v>
      </c>
    </row>
    <row r="45" spans="1:6" x14ac:dyDescent="0.25">
      <c r="A45" s="16" t="s">
        <v>55</v>
      </c>
      <c r="B45">
        <v>18067440</v>
      </c>
      <c r="E45" t="str">
        <f t="shared" si="0"/>
        <v>Tennessee</v>
      </c>
      <c r="F45" s="11">
        <f t="shared" si="1"/>
        <v>18067440</v>
      </c>
    </row>
    <row r="46" spans="1:6" x14ac:dyDescent="0.25">
      <c r="A46" s="16" t="s">
        <v>28</v>
      </c>
      <c r="B46">
        <v>46359746</v>
      </c>
      <c r="E46" t="str">
        <f t="shared" si="0"/>
        <v>Texas</v>
      </c>
      <c r="F46" s="11">
        <f t="shared" si="1"/>
        <v>46359746</v>
      </c>
    </row>
    <row r="47" spans="1:6" x14ac:dyDescent="0.25">
      <c r="A47" s="16" t="s">
        <v>78</v>
      </c>
      <c r="B47">
        <v>9696420</v>
      </c>
      <c r="E47" t="str">
        <f t="shared" si="0"/>
        <v>Utah</v>
      </c>
      <c r="F47" s="11">
        <f t="shared" si="1"/>
        <v>9696420</v>
      </c>
    </row>
    <row r="48" spans="1:6" x14ac:dyDescent="0.25">
      <c r="A48" s="16" t="s">
        <v>131</v>
      </c>
      <c r="B48">
        <v>14352923</v>
      </c>
      <c r="E48" t="str">
        <f t="shared" si="0"/>
        <v>Vermont</v>
      </c>
      <c r="F48" s="11">
        <f t="shared" si="1"/>
        <v>14352923</v>
      </c>
    </row>
    <row r="49" spans="1:6" x14ac:dyDescent="0.25">
      <c r="A49" s="16" t="s">
        <v>72</v>
      </c>
      <c r="B49">
        <v>21575040</v>
      </c>
      <c r="E49" t="str">
        <f t="shared" si="0"/>
        <v>Virginia</v>
      </c>
      <c r="F49" s="11">
        <f t="shared" si="1"/>
        <v>21575040</v>
      </c>
    </row>
    <row r="50" spans="1:6" x14ac:dyDescent="0.25">
      <c r="A50" s="16" t="s">
        <v>46</v>
      </c>
      <c r="B50">
        <v>26330718</v>
      </c>
      <c r="E50" t="str">
        <f t="shared" si="0"/>
        <v>Washington</v>
      </c>
      <c r="F50" s="11">
        <f t="shared" si="1"/>
        <v>26330718</v>
      </c>
    </row>
    <row r="51" spans="1:6" x14ac:dyDescent="0.25">
      <c r="A51" s="16" t="s">
        <v>118</v>
      </c>
      <c r="B51">
        <v>10689160</v>
      </c>
      <c r="E51" t="str">
        <f t="shared" si="0"/>
        <v>West Virginia</v>
      </c>
      <c r="F51" s="11">
        <f t="shared" si="1"/>
        <v>10689160</v>
      </c>
    </row>
    <row r="52" spans="1:6" x14ac:dyDescent="0.25">
      <c r="A52" s="16" t="s">
        <v>114</v>
      </c>
      <c r="B52">
        <v>7727469</v>
      </c>
      <c r="E52" t="str">
        <f t="shared" si="0"/>
        <v>Wisconsin</v>
      </c>
      <c r="F52" s="11">
        <f t="shared" si="1"/>
        <v>7727469</v>
      </c>
    </row>
    <row r="53" spans="1:6" x14ac:dyDescent="0.25">
      <c r="A53" s="16" t="s">
        <v>70</v>
      </c>
      <c r="B53">
        <v>18577517</v>
      </c>
      <c r="E53" t="str">
        <f t="shared" si="0"/>
        <v>Wyoming</v>
      </c>
      <c r="F53" s="11">
        <f t="shared" si="1"/>
        <v>18577517</v>
      </c>
    </row>
    <row r="54" spans="1:6" x14ac:dyDescent="0.25">
      <c r="A54" s="16" t="s">
        <v>139</v>
      </c>
      <c r="B54">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4F90B-833B-444F-93B1-380CE74D58A9}">
  <dimension ref="A3:B14"/>
  <sheetViews>
    <sheetView workbookViewId="0">
      <selection activeCell="C18" sqref="C18"/>
    </sheetView>
  </sheetViews>
  <sheetFormatPr defaultRowHeight="15" x14ac:dyDescent="0.25"/>
  <cols>
    <col min="1" max="1" width="13.140625" bestFit="1" customWidth="1"/>
    <col min="2" max="2" width="17.28515625" bestFit="1" customWidth="1"/>
    <col min="3" max="3" width="17" bestFit="1" customWidth="1"/>
  </cols>
  <sheetData>
    <row r="3" spans="1:2" x14ac:dyDescent="0.25">
      <c r="A3" s="15" t="s">
        <v>138</v>
      </c>
      <c r="B3" t="s">
        <v>135</v>
      </c>
    </row>
    <row r="4" spans="1:2" x14ac:dyDescent="0.25">
      <c r="A4" s="16" t="s">
        <v>140</v>
      </c>
      <c r="B4">
        <v>182080675</v>
      </c>
    </row>
    <row r="5" spans="1:2" x14ac:dyDescent="0.25">
      <c r="A5" s="22" t="s">
        <v>143</v>
      </c>
      <c r="B5">
        <v>55328429</v>
      </c>
    </row>
    <row r="6" spans="1:2" x14ac:dyDescent="0.25">
      <c r="A6" s="22" t="s">
        <v>142</v>
      </c>
      <c r="B6">
        <v>50354839</v>
      </c>
    </row>
    <row r="7" spans="1:2" x14ac:dyDescent="0.25">
      <c r="A7" s="22" t="s">
        <v>141</v>
      </c>
      <c r="B7">
        <v>48912311</v>
      </c>
    </row>
    <row r="8" spans="1:2" x14ac:dyDescent="0.25">
      <c r="A8" s="22" t="s">
        <v>144</v>
      </c>
      <c r="B8">
        <v>27485096</v>
      </c>
    </row>
    <row r="9" spans="1:2" x14ac:dyDescent="0.25">
      <c r="A9" s="16" t="s">
        <v>145</v>
      </c>
      <c r="B9">
        <v>717821450</v>
      </c>
    </row>
    <row r="10" spans="1:2" x14ac:dyDescent="0.25">
      <c r="A10" s="22" t="s">
        <v>143</v>
      </c>
      <c r="B10">
        <v>209979925</v>
      </c>
    </row>
    <row r="11" spans="1:2" x14ac:dyDescent="0.25">
      <c r="A11" s="22" t="s">
        <v>144</v>
      </c>
      <c r="B11">
        <v>190125234</v>
      </c>
    </row>
    <row r="12" spans="1:2" x14ac:dyDescent="0.25">
      <c r="A12" s="22" t="s">
        <v>142</v>
      </c>
      <c r="B12">
        <v>177240198</v>
      </c>
    </row>
    <row r="13" spans="1:2" x14ac:dyDescent="0.25">
      <c r="A13" s="22" t="s">
        <v>141</v>
      </c>
      <c r="B13">
        <v>140476093</v>
      </c>
    </row>
    <row r="14" spans="1:2" x14ac:dyDescent="0.25">
      <c r="A14" s="16" t="s">
        <v>139</v>
      </c>
      <c r="B14">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7" workbookViewId="0">
      <selection activeCell="B7" sqref="B7"/>
    </sheetView>
  </sheetViews>
  <sheetFormatPr defaultColWidth="14.42578125" defaultRowHeight="15" customHeight="1" x14ac:dyDescent="0.25"/>
  <cols>
    <col min="1" max="1" width="2.5703125" customWidth="1"/>
    <col min="2" max="2" width="12.5703125" bestFit="1" customWidth="1"/>
    <col min="3" max="3" width="14.85546875" bestFit="1" customWidth="1"/>
    <col min="4" max="4" width="16.5703125" bestFit="1" customWidth="1"/>
    <col min="5" max="5" width="11.7109375" bestFit="1" customWidth="1"/>
    <col min="6" max="6" width="15.28515625" bestFit="1" customWidth="1"/>
    <col min="7" max="7" width="14" bestFit="1" customWidth="1"/>
    <col min="8" max="8" width="26.140625" bestFit="1" customWidth="1"/>
    <col min="9" max="9" width="17.85546875" bestFit="1" customWidth="1"/>
    <col min="10" max="10" width="14.5703125" bestFit="1" customWidth="1"/>
    <col min="11" max="11" width="15" bestFit="1" customWidth="1"/>
    <col min="12" max="12" width="20" bestFit="1" customWidth="1"/>
    <col min="13" max="13" width="21.28515625" bestFit="1" customWidth="1"/>
    <col min="14" max="14" width="17.85546875" bestFit="1" customWidth="1"/>
  </cols>
  <sheetData>
    <row r="1" spans="2:14" ht="6.75" customHeight="1" x14ac:dyDescent="0.25"/>
    <row r="2" spans="2:14" ht="14.25" customHeight="1" x14ac:dyDescent="0.25">
      <c r="C2" s="24" t="s">
        <v>0</v>
      </c>
      <c r="D2" s="25"/>
      <c r="E2" s="25"/>
      <c r="F2" s="25"/>
      <c r="G2" s="25"/>
    </row>
    <row r="3" spans="2:14" ht="17.25" customHeight="1" x14ac:dyDescent="0.35">
      <c r="B3" s="1"/>
      <c r="C3" s="26"/>
      <c r="D3" s="26"/>
      <c r="E3" s="26"/>
      <c r="F3" s="26"/>
      <c r="G3" s="26"/>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v>1</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autoFilter ref="B5:N9653" xr:uid="{00000000-0001-0000-0000-000000000000}"/>
  <mergeCells count="1">
    <mergeCell ref="C2:G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B172B-6DF4-4968-A228-7E97962E6DC6}">
  <dimension ref="A27"/>
  <sheetViews>
    <sheetView showGridLines="0" tabSelected="1" topLeftCell="A13" zoomScaleNormal="100" workbookViewId="0">
      <selection activeCell="F6" sqref="F6"/>
    </sheetView>
  </sheetViews>
  <sheetFormatPr defaultRowHeight="15" x14ac:dyDescent="0.25"/>
  <cols>
    <col min="10" max="10" width="9" customWidth="1"/>
  </cols>
  <sheetData>
    <row r="27" ht="15.75"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 of total sales</vt:lpstr>
      <vt:lpstr>Sum of Operating Profit</vt:lpstr>
      <vt:lpstr>Price per Unit</vt:lpstr>
      <vt:lpstr>Sum of Units Sold</vt:lpstr>
      <vt:lpstr>Sales Revenue by State</vt:lpstr>
      <vt:lpstr>Yearly and Qtlry Trend</vt:lpstr>
      <vt:lpstr>Data Sales Adidas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USER</cp:lastModifiedBy>
  <dcterms:created xsi:type="dcterms:W3CDTF">2015-06-05T18:17:20Z</dcterms:created>
  <dcterms:modified xsi:type="dcterms:W3CDTF">2023-10-31T09:05:18Z</dcterms:modified>
</cp:coreProperties>
</file>