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deol/Downloads/88/"/>
    </mc:Choice>
  </mc:AlternateContent>
  <xr:revisionPtr revIDLastSave="0" documentId="13_ncr:1_{8CF5EFB0-EEED-3940-9BF3-098E5440F7B4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7" i="5"/>
  <c r="G8" i="5"/>
  <c r="G9" i="5"/>
  <c r="G11" i="5"/>
  <c r="G12" i="5"/>
  <c r="G13" i="5"/>
  <c r="G14" i="5"/>
  <c r="G15" i="5"/>
  <c r="G16" i="5"/>
  <c r="G4" i="5"/>
  <c r="I5" i="3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<sst xmlns="http://schemas.openxmlformats.org/spreadsheetml/2006/main" count="229" uniqueCount="53">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</sst>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tabSelected="1" workbookViewId="0">
      <selection activeCell="G14" sqref="G14"/>
    </sheetView>
  </sheetViews>
  <sheetFormatPr baseColWidth="10" defaultColWidth="8.83203125" defaultRowHeight="15" x14ac:dyDescent="0.2"/>
  <cols>
    <col min="1" max="1" width="12.1640625" bestFit="1" customWidth="1"/>
    <col min="2" max="2" width="10.1640625" bestFit="1" customWidth="1"/>
    <col min="3" max="3" width="10.5" bestFit="1" customWidth="1"/>
    <col min="6" max="6" width="13" customWidth="1"/>
    <col min="7" max="7" width="10.5" customWidth="1"/>
    <col min="8" max="9" width="14" customWidth="1"/>
  </cols>
  <sheetData>
    <row r="1" spans="1:9" ht="22" thickBot="1" x14ac:dyDescent="0.3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">
      <c r="A3" s="6" t="s">
        <v>0</v>
      </c>
      <c r="B3" s="7" t="s">
        <v>1</v>
      </c>
      <c r="C3" s="8" t="s">
        <v>2</v>
      </c>
      <c r="D3" s="13"/>
      <c r="E3" s="13"/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">
      <c r="A4" s="13">
        <v>110608</v>
      </c>
      <c r="B4" s="13" t="s">
        <v>3</v>
      </c>
      <c r="C4" s="13" t="s">
        <v>5</v>
      </c>
      <c r="D4" s="13"/>
      <c r="E4" s="13"/>
      <c r="F4" s="13">
        <v>990678</v>
      </c>
      <c r="G4" s="14">
        <v>84289</v>
      </c>
      <c r="H4" s="15" t="str">
        <f>VLOOKUP(F4,$A$4:$C$16,3,0)</f>
        <v>Brad</v>
      </c>
      <c r="I4" s="15" t="str">
        <f>VLOOKUP(F4,$A$4:$C$16,2,0)</f>
        <v>Pitt</v>
      </c>
    </row>
    <row r="5" spans="1:9" x14ac:dyDescent="0.2">
      <c r="A5" s="13">
        <v>253072</v>
      </c>
      <c r="B5" s="13" t="s">
        <v>4</v>
      </c>
      <c r="C5" s="13" t="s">
        <v>6</v>
      </c>
      <c r="D5" s="13"/>
      <c r="E5" s="13"/>
      <c r="F5" s="13">
        <v>830385</v>
      </c>
      <c r="G5" s="14">
        <v>137670</v>
      </c>
      <c r="H5" s="15" t="str">
        <f t="shared" ref="H5:H16" si="0">VLOOKUP(F5,$A$4:$C$16,3,0)</f>
        <v>Prince</v>
      </c>
      <c r="I5" s="15" t="str">
        <f t="shared" ref="I5:I16" si="1">VLOOKUP(F5,$A$4:$C$16,2,0)</f>
        <v>Williams</v>
      </c>
    </row>
    <row r="6" spans="1:9" x14ac:dyDescent="0.2">
      <c r="A6" s="13">
        <v>352711</v>
      </c>
      <c r="B6" s="13" t="s">
        <v>15</v>
      </c>
      <c r="C6" s="13" t="s">
        <v>5</v>
      </c>
      <c r="D6" s="13"/>
      <c r="E6" s="13"/>
      <c r="F6" s="13">
        <v>795574</v>
      </c>
      <c r="G6" s="14">
        <v>190024</v>
      </c>
      <c r="H6" s="15" t="str">
        <f t="shared" si="0"/>
        <v>Tony</v>
      </c>
      <c r="I6" s="15" t="str">
        <f t="shared" si="1"/>
        <v>Stark</v>
      </c>
    </row>
    <row r="7" spans="1:9" x14ac:dyDescent="0.2">
      <c r="A7" s="13">
        <v>391006</v>
      </c>
      <c r="B7" s="13" t="s">
        <v>16</v>
      </c>
      <c r="C7" s="13" t="s">
        <v>7</v>
      </c>
      <c r="D7" s="13"/>
      <c r="E7" s="13"/>
      <c r="F7" s="13">
        <v>580622</v>
      </c>
      <c r="G7" s="14">
        <v>122604</v>
      </c>
      <c r="H7" s="15" t="str">
        <f t="shared" si="0"/>
        <v>Eli</v>
      </c>
      <c r="I7" s="15" t="str">
        <f t="shared" si="1"/>
        <v>Manning</v>
      </c>
    </row>
    <row r="8" spans="1:9" x14ac:dyDescent="0.2">
      <c r="A8" s="13">
        <v>392128</v>
      </c>
      <c r="B8" s="13" t="s">
        <v>17</v>
      </c>
      <c r="C8" s="13" t="s">
        <v>8</v>
      </c>
      <c r="D8" s="13"/>
      <c r="E8" s="13"/>
      <c r="F8" s="13">
        <v>549457</v>
      </c>
      <c r="G8" s="14">
        <v>111709</v>
      </c>
      <c r="H8" s="15" t="str">
        <f t="shared" si="0"/>
        <v>John</v>
      </c>
      <c r="I8" s="15" t="str">
        <f t="shared" si="1"/>
        <v>Elway</v>
      </c>
    </row>
    <row r="9" spans="1:9" x14ac:dyDescent="0.2">
      <c r="A9" s="13">
        <v>549457</v>
      </c>
      <c r="B9" s="13" t="s">
        <v>18</v>
      </c>
      <c r="C9" s="13" t="s">
        <v>5</v>
      </c>
      <c r="D9" s="13"/>
      <c r="E9" s="13"/>
      <c r="F9" s="13">
        <v>392128</v>
      </c>
      <c r="G9" s="14">
        <v>85931</v>
      </c>
      <c r="H9" s="15" t="str">
        <f t="shared" si="0"/>
        <v>Bret</v>
      </c>
      <c r="I9" s="15" t="str">
        <f t="shared" si="1"/>
        <v>Favre</v>
      </c>
    </row>
    <row r="10" spans="1:9" x14ac:dyDescent="0.2">
      <c r="A10" s="13">
        <v>580622</v>
      </c>
      <c r="B10" s="13" t="s">
        <v>19</v>
      </c>
      <c r="C10" s="13" t="s">
        <v>9</v>
      </c>
      <c r="D10" s="13"/>
      <c r="E10" s="13"/>
      <c r="F10" s="13">
        <v>391006</v>
      </c>
      <c r="G10" s="14">
        <v>168114</v>
      </c>
      <c r="H10" s="15" t="str">
        <f t="shared" si="0"/>
        <v>Peter</v>
      </c>
      <c r="I10" s="15" t="str">
        <f t="shared" si="1"/>
        <v>Pan</v>
      </c>
    </row>
    <row r="11" spans="1:9" x14ac:dyDescent="0.2">
      <c r="A11" s="13">
        <v>602693</v>
      </c>
      <c r="B11" s="13" t="s">
        <v>20</v>
      </c>
      <c r="C11" s="13" t="s">
        <v>10</v>
      </c>
      <c r="D11" s="13"/>
      <c r="E11" s="13"/>
      <c r="F11" s="13">
        <v>352711</v>
      </c>
      <c r="G11" s="14">
        <v>89627</v>
      </c>
      <c r="H11" s="15" t="str">
        <f t="shared" si="0"/>
        <v>John</v>
      </c>
      <c r="I11" s="15" t="str">
        <f t="shared" si="1"/>
        <v>Smith</v>
      </c>
    </row>
    <row r="12" spans="1:9" x14ac:dyDescent="0.2">
      <c r="A12" s="13">
        <v>611810</v>
      </c>
      <c r="B12" s="13" t="s">
        <v>21</v>
      </c>
      <c r="C12" s="13" t="s">
        <v>11</v>
      </c>
      <c r="D12" s="13"/>
      <c r="E12" s="13"/>
      <c r="F12" s="13">
        <v>253072</v>
      </c>
      <c r="G12" s="14">
        <v>149946</v>
      </c>
      <c r="H12" s="15" t="str">
        <f t="shared" si="0"/>
        <v>Andy</v>
      </c>
      <c r="I12" s="15" t="str">
        <f t="shared" si="1"/>
        <v>Cline</v>
      </c>
    </row>
    <row r="13" spans="1:9" x14ac:dyDescent="0.2">
      <c r="A13" s="13">
        <v>612235</v>
      </c>
      <c r="B13" s="13" t="s">
        <v>22</v>
      </c>
      <c r="C13" s="13" t="s">
        <v>10</v>
      </c>
      <c r="D13" s="13"/>
      <c r="E13" s="13"/>
      <c r="F13" s="13">
        <v>612235</v>
      </c>
      <c r="G13" s="14">
        <v>145893</v>
      </c>
      <c r="H13" s="15" t="str">
        <f t="shared" si="0"/>
        <v>Micheal</v>
      </c>
      <c r="I13" s="15" t="str">
        <f t="shared" si="1"/>
        <v>Jordan</v>
      </c>
    </row>
    <row r="14" spans="1:9" x14ac:dyDescent="0.2">
      <c r="A14" s="13">
        <v>795574</v>
      </c>
      <c r="B14" s="13" t="s">
        <v>23</v>
      </c>
      <c r="C14" s="13" t="s">
        <v>12</v>
      </c>
      <c r="D14" s="13"/>
      <c r="E14" s="13"/>
      <c r="F14" s="13">
        <v>611810</v>
      </c>
      <c r="G14" s="14">
        <v>64757</v>
      </c>
      <c r="H14" s="15" t="str">
        <f t="shared" si="0"/>
        <v>Tiger</v>
      </c>
      <c r="I14" s="15" t="str">
        <f t="shared" si="1"/>
        <v>Woods</v>
      </c>
    </row>
    <row r="15" spans="1:9" x14ac:dyDescent="0.2">
      <c r="A15" s="13">
        <v>830385</v>
      </c>
      <c r="B15" s="13" t="s">
        <v>24</v>
      </c>
      <c r="C15" s="13" t="s">
        <v>13</v>
      </c>
      <c r="D15" s="13"/>
      <c r="E15" s="13"/>
      <c r="F15" s="13">
        <v>602693</v>
      </c>
      <c r="G15" s="14">
        <v>71478</v>
      </c>
      <c r="H15" s="15" t="str">
        <f t="shared" si="0"/>
        <v>Micheal</v>
      </c>
      <c r="I15" s="15" t="str">
        <f t="shared" si="1"/>
        <v>Vick</v>
      </c>
    </row>
    <row r="16" spans="1:9" x14ac:dyDescent="0.2">
      <c r="A16" s="13">
        <v>990678</v>
      </c>
      <c r="B16" s="13" t="s">
        <v>25</v>
      </c>
      <c r="C16" s="13" t="s">
        <v>14</v>
      </c>
      <c r="D16" s="13"/>
      <c r="E16" s="13"/>
      <c r="F16" s="13">
        <v>110608</v>
      </c>
      <c r="G16" s="14">
        <v>131505</v>
      </c>
      <c r="H16" s="15" t="str">
        <f t="shared" si="0"/>
        <v>John</v>
      </c>
      <c r="I16" s="15" t="str">
        <f t="shared" si="1"/>
        <v>Doe</v>
      </c>
    </row>
    <row r="20" spans="5:5" x14ac:dyDescent="0.2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baseColWidth="10" defaultColWidth="8.83203125" defaultRowHeight="15" x14ac:dyDescent="0.2"/>
  <cols>
    <col min="1" max="1" width="12.1640625" bestFit="1" customWidth="1"/>
    <col min="2" max="2" width="10.1640625" bestFit="1" customWidth="1"/>
    <col min="3" max="3" width="10.5" bestFit="1" customWidth="1"/>
    <col min="6" max="6" width="13" customWidth="1"/>
    <col min="7" max="7" width="10.5" customWidth="1"/>
    <col min="8" max="9" width="14" customWidth="1"/>
  </cols>
  <sheetData>
    <row r="1" spans="1:9" ht="22" thickBot="1" x14ac:dyDescent="0.3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2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2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topLeftCell="A12" workbookViewId="0">
      <selection activeCell="H19" sqref="H19"/>
    </sheetView>
  </sheetViews>
  <sheetFormatPr baseColWidth="10" defaultColWidth="8.83203125" defaultRowHeight="15" x14ac:dyDescent="0.2"/>
  <cols>
    <col min="1" max="1" width="12.1640625" bestFit="1" customWidth="1"/>
    <col min="2" max="3" width="10.5" bestFit="1" customWidth="1"/>
    <col min="6" max="6" width="13" customWidth="1"/>
    <col min="7" max="7" width="10.5" customWidth="1"/>
    <col min="8" max="9" width="14" customWidth="1"/>
  </cols>
  <sheetData>
    <row r="1" spans="1:13" ht="22" thickBot="1" x14ac:dyDescent="0.3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2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2">
      <c r="A4">
        <v>110608</v>
      </c>
      <c r="B4" t="s">
        <v>3</v>
      </c>
      <c r="C4" t="s">
        <v>5</v>
      </c>
      <c r="F4">
        <v>990678</v>
      </c>
      <c r="G4" s="1">
        <v>84289</v>
      </c>
      <c r="H4" s="15" t="str">
        <f>VLOOKUP(F4,$A$4:$C$16,2,0)</f>
        <v>Pitt</v>
      </c>
      <c r="I4" s="15" t="str">
        <f>VLOOKUP(F4,$A$24:$C$36,2,0)</f>
        <v>Austin</v>
      </c>
    </row>
    <row r="5" spans="1:13" x14ac:dyDescent="0.2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15" t="str">
        <f t="shared" ref="H5:H16" si="0">VLOOKUP(F5,$A$4:$C$16,2,0)</f>
        <v>Williams</v>
      </c>
      <c r="I5" s="15" t="str">
        <f t="shared" ref="I5:I16" si="1">VLOOKUP(F5,$A$24:$C$36,2,0)</f>
        <v>Chicago</v>
      </c>
    </row>
    <row r="6" spans="1:13" x14ac:dyDescent="0.2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15" t="str">
        <f t="shared" si="0"/>
        <v>Stark</v>
      </c>
      <c r="I6" s="15" t="str">
        <f t="shared" si="1"/>
        <v>Austin</v>
      </c>
    </row>
    <row r="7" spans="1:13" x14ac:dyDescent="0.2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15" t="str">
        <f t="shared" si="0"/>
        <v>Manning</v>
      </c>
      <c r="I7" s="15" t="str">
        <f t="shared" si="1"/>
        <v>Columbus</v>
      </c>
      <c r="M7" t="s">
        <v>50</v>
      </c>
    </row>
    <row r="8" spans="1:13" x14ac:dyDescent="0.2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15" t="str">
        <f t="shared" si="0"/>
        <v>Elway</v>
      </c>
      <c r="I8" s="15" t="str">
        <f t="shared" si="1"/>
        <v>Tampa Bay</v>
      </c>
    </row>
    <row r="9" spans="1:13" x14ac:dyDescent="0.2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15" t="str">
        <f t="shared" si="0"/>
        <v>Favre</v>
      </c>
      <c r="I9" s="15" t="str">
        <f t="shared" si="1"/>
        <v>Chicago</v>
      </c>
    </row>
    <row r="10" spans="1:13" x14ac:dyDescent="0.2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15" t="str">
        <f t="shared" si="0"/>
        <v>Pan</v>
      </c>
      <c r="I10" s="15" t="str">
        <f t="shared" si="1"/>
        <v>Chicago</v>
      </c>
    </row>
    <row r="11" spans="1:13" x14ac:dyDescent="0.2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15" t="str">
        <f t="shared" si="0"/>
        <v>Smith</v>
      </c>
      <c r="I11" s="15" t="str">
        <f t="shared" si="1"/>
        <v>Tampa Bay</v>
      </c>
    </row>
    <row r="12" spans="1:13" x14ac:dyDescent="0.2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15" t="str">
        <f t="shared" si="0"/>
        <v>Cline</v>
      </c>
      <c r="I12" s="15" t="str">
        <f t="shared" si="1"/>
        <v>Chicago</v>
      </c>
    </row>
    <row r="13" spans="1:13" x14ac:dyDescent="0.2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15" t="str">
        <f t="shared" si="0"/>
        <v>Jordan</v>
      </c>
      <c r="I13" s="15" t="str">
        <f t="shared" si="1"/>
        <v>Tampa Bay</v>
      </c>
    </row>
    <row r="14" spans="1:13" x14ac:dyDescent="0.2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15" t="str">
        <f t="shared" si="0"/>
        <v>Woods</v>
      </c>
      <c r="I14" s="15" t="str">
        <f t="shared" si="1"/>
        <v>Austin</v>
      </c>
    </row>
    <row r="15" spans="1:13" x14ac:dyDescent="0.2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15" t="str">
        <f t="shared" si="0"/>
        <v>Vick</v>
      </c>
      <c r="I15" s="15" t="str">
        <f t="shared" si="1"/>
        <v>Tampa Bay</v>
      </c>
    </row>
    <row r="16" spans="1:13" x14ac:dyDescent="0.2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15" t="str">
        <f t="shared" si="0"/>
        <v>Doe</v>
      </c>
      <c r="I16" s="15" t="str">
        <f t="shared" si="1"/>
        <v>Columbus</v>
      </c>
    </row>
    <row r="21" spans="1:3" ht="22" thickBot="1" x14ac:dyDescent="0.3">
      <c r="A21" s="11" t="s">
        <v>31</v>
      </c>
      <c r="B21" s="12"/>
      <c r="C21" s="12"/>
    </row>
    <row r="23" spans="1:3" x14ac:dyDescent="0.2">
      <c r="A23" s="6" t="s">
        <v>0</v>
      </c>
      <c r="B23" s="7" t="s">
        <v>29</v>
      </c>
      <c r="C23" s="8" t="s">
        <v>30</v>
      </c>
    </row>
    <row r="24" spans="1:3" x14ac:dyDescent="0.2">
      <c r="A24">
        <v>110608</v>
      </c>
      <c r="B24" t="s">
        <v>33</v>
      </c>
      <c r="C24" t="s">
        <v>40</v>
      </c>
    </row>
    <row r="25" spans="1:3" x14ac:dyDescent="0.2">
      <c r="A25">
        <v>253072</v>
      </c>
      <c r="B25" t="s">
        <v>34</v>
      </c>
      <c r="C25" t="s">
        <v>35</v>
      </c>
    </row>
    <row r="26" spans="1:3" x14ac:dyDescent="0.2">
      <c r="A26">
        <v>352711</v>
      </c>
      <c r="B26" t="s">
        <v>36</v>
      </c>
      <c r="C26" t="s">
        <v>37</v>
      </c>
    </row>
    <row r="27" spans="1:3" x14ac:dyDescent="0.2">
      <c r="A27">
        <v>391006</v>
      </c>
      <c r="B27" t="s">
        <v>34</v>
      </c>
      <c r="C27" t="s">
        <v>35</v>
      </c>
    </row>
    <row r="28" spans="1:3" x14ac:dyDescent="0.2">
      <c r="A28">
        <v>392128</v>
      </c>
      <c r="B28" t="s">
        <v>34</v>
      </c>
      <c r="C28" t="s">
        <v>35</v>
      </c>
    </row>
    <row r="29" spans="1:3" x14ac:dyDescent="0.2">
      <c r="A29">
        <v>549457</v>
      </c>
      <c r="B29" t="s">
        <v>36</v>
      </c>
      <c r="C29" t="s">
        <v>37</v>
      </c>
    </row>
    <row r="30" spans="1:3" x14ac:dyDescent="0.2">
      <c r="A30">
        <v>580622</v>
      </c>
      <c r="B30" t="s">
        <v>33</v>
      </c>
      <c r="C30" t="s">
        <v>40</v>
      </c>
    </row>
    <row r="31" spans="1:3" x14ac:dyDescent="0.2">
      <c r="A31">
        <v>602693</v>
      </c>
      <c r="B31" t="s">
        <v>36</v>
      </c>
      <c r="C31" t="s">
        <v>37</v>
      </c>
    </row>
    <row r="32" spans="1:3" x14ac:dyDescent="0.2">
      <c r="A32">
        <v>611810</v>
      </c>
      <c r="B32" t="s">
        <v>38</v>
      </c>
      <c r="C32" t="s">
        <v>39</v>
      </c>
    </row>
    <row r="33" spans="1:3" x14ac:dyDescent="0.2">
      <c r="A33">
        <v>612235</v>
      </c>
      <c r="B33" t="s">
        <v>36</v>
      </c>
      <c r="C33" t="s">
        <v>37</v>
      </c>
    </row>
    <row r="34" spans="1:3" x14ac:dyDescent="0.2">
      <c r="A34">
        <v>795574</v>
      </c>
      <c r="B34" t="s">
        <v>38</v>
      </c>
      <c r="C34" t="s">
        <v>39</v>
      </c>
    </row>
    <row r="35" spans="1:3" x14ac:dyDescent="0.2">
      <c r="A35">
        <v>830385</v>
      </c>
      <c r="B35" t="s">
        <v>34</v>
      </c>
      <c r="C35" t="s">
        <v>35</v>
      </c>
    </row>
    <row r="36" spans="1:3" x14ac:dyDescent="0.2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baseColWidth="10" defaultColWidth="8.83203125" defaultRowHeight="15" x14ac:dyDescent="0.2"/>
  <cols>
    <col min="1" max="1" width="12.1640625" bestFit="1" customWidth="1"/>
    <col min="2" max="3" width="10.5" bestFit="1" customWidth="1"/>
    <col min="6" max="6" width="13" customWidth="1"/>
    <col min="7" max="7" width="10.5" customWidth="1"/>
    <col min="8" max="9" width="14" customWidth="1"/>
  </cols>
  <sheetData>
    <row r="1" spans="1:9" ht="22" thickBot="1" x14ac:dyDescent="0.3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2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2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2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2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2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2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2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2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2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2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2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2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2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2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2" thickBot="1" x14ac:dyDescent="0.3">
      <c r="A21" s="11" t="s">
        <v>31</v>
      </c>
      <c r="B21" s="12"/>
      <c r="C21" s="12"/>
    </row>
    <row r="23" spans="1:3" x14ac:dyDescent="0.2">
      <c r="A23" s="6" t="s">
        <v>0</v>
      </c>
      <c r="B23" s="7" t="s">
        <v>29</v>
      </c>
      <c r="C23" s="8" t="s">
        <v>30</v>
      </c>
    </row>
    <row r="24" spans="1:3" x14ac:dyDescent="0.2">
      <c r="A24">
        <v>110608</v>
      </c>
      <c r="B24" t="s">
        <v>33</v>
      </c>
      <c r="C24" t="s">
        <v>40</v>
      </c>
    </row>
    <row r="25" spans="1:3" x14ac:dyDescent="0.2">
      <c r="A25">
        <v>253072</v>
      </c>
      <c r="B25" t="s">
        <v>34</v>
      </c>
      <c r="C25" t="s">
        <v>35</v>
      </c>
    </row>
    <row r="26" spans="1:3" x14ac:dyDescent="0.2">
      <c r="A26">
        <v>352711</v>
      </c>
      <c r="B26" t="s">
        <v>36</v>
      </c>
      <c r="C26" t="s">
        <v>37</v>
      </c>
    </row>
    <row r="27" spans="1:3" x14ac:dyDescent="0.2">
      <c r="A27">
        <v>391006</v>
      </c>
      <c r="B27" t="s">
        <v>34</v>
      </c>
      <c r="C27" t="s">
        <v>35</v>
      </c>
    </row>
    <row r="28" spans="1:3" x14ac:dyDescent="0.2">
      <c r="A28">
        <v>392128</v>
      </c>
      <c r="B28" t="s">
        <v>34</v>
      </c>
      <c r="C28" t="s">
        <v>35</v>
      </c>
    </row>
    <row r="29" spans="1:3" x14ac:dyDescent="0.2">
      <c r="A29">
        <v>549457</v>
      </c>
      <c r="B29" t="s">
        <v>36</v>
      </c>
      <c r="C29" t="s">
        <v>37</v>
      </c>
    </row>
    <row r="30" spans="1:3" x14ac:dyDescent="0.2">
      <c r="A30">
        <v>580622</v>
      </c>
      <c r="B30" t="s">
        <v>33</v>
      </c>
      <c r="C30" t="s">
        <v>40</v>
      </c>
    </row>
    <row r="31" spans="1:3" x14ac:dyDescent="0.2">
      <c r="A31">
        <v>602693</v>
      </c>
      <c r="B31" t="s">
        <v>36</v>
      </c>
      <c r="C31" t="s">
        <v>37</v>
      </c>
    </row>
    <row r="32" spans="1:3" x14ac:dyDescent="0.2">
      <c r="A32">
        <v>611810</v>
      </c>
      <c r="B32" t="s">
        <v>38</v>
      </c>
      <c r="C32" t="s">
        <v>39</v>
      </c>
    </row>
    <row r="33" spans="1:3" x14ac:dyDescent="0.2">
      <c r="A33">
        <v>612235</v>
      </c>
      <c r="B33" t="s">
        <v>36</v>
      </c>
      <c r="C33" t="s">
        <v>37</v>
      </c>
    </row>
    <row r="34" spans="1:3" x14ac:dyDescent="0.2">
      <c r="A34">
        <v>795574</v>
      </c>
      <c r="B34" t="s">
        <v>38</v>
      </c>
      <c r="C34" t="s">
        <v>39</v>
      </c>
    </row>
    <row r="35" spans="1:3" x14ac:dyDescent="0.2">
      <c r="A35">
        <v>830385</v>
      </c>
      <c r="B35" t="s">
        <v>34</v>
      </c>
      <c r="C35" t="s">
        <v>35</v>
      </c>
    </row>
    <row r="36" spans="1:3" x14ac:dyDescent="0.2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workbookViewId="0">
      <selection activeCell="G4" sqref="G4"/>
    </sheetView>
  </sheetViews>
  <sheetFormatPr baseColWidth="10" defaultColWidth="8.83203125" defaultRowHeight="15" x14ac:dyDescent="0.2"/>
  <cols>
    <col min="1" max="1" width="12.1640625" bestFit="1" customWidth="1"/>
    <col min="2" max="2" width="14.5" customWidth="1"/>
    <col min="5" max="5" width="13" customWidth="1"/>
    <col min="6" max="6" width="10.5" customWidth="1"/>
    <col min="7" max="7" width="14" customWidth="1"/>
  </cols>
  <sheetData>
    <row r="1" spans="1:10" ht="22" thickBot="1" x14ac:dyDescent="0.3">
      <c r="A1" s="11" t="s">
        <v>42</v>
      </c>
      <c r="B1" s="12"/>
      <c r="E1" s="10" t="s">
        <v>27</v>
      </c>
      <c r="F1" s="9"/>
      <c r="G1" s="9"/>
    </row>
    <row r="3" spans="1:10" x14ac:dyDescent="0.2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2">
      <c r="A4" s="1">
        <v>25000</v>
      </c>
      <c r="B4" t="s">
        <v>43</v>
      </c>
      <c r="E4">
        <v>990678</v>
      </c>
      <c r="F4" s="1">
        <v>84289</v>
      </c>
      <c r="G4" s="15" t="str">
        <f>IF(AND(F4&lt;=75000,F4&gt;50000),"Level C",IF(AND(F4&lt;=100000,F4&gt;75000),"Level D",IF(AND(F4&lt;=150000,F4&gt;100000),"Level E"," ")))</f>
        <v>Level D</v>
      </c>
    </row>
    <row r="5" spans="1:10" x14ac:dyDescent="0.2">
      <c r="A5" s="1">
        <v>50000</v>
      </c>
      <c r="B5" t="s">
        <v>44</v>
      </c>
      <c r="E5">
        <v>830385</v>
      </c>
      <c r="F5" s="1">
        <v>137670</v>
      </c>
      <c r="G5" s="15" t="str">
        <f t="shared" ref="G5:G16" si="0">IF(AND(F5&lt;=75000,F5&gt;50000),"Level C",IF(AND(F5&lt;=100000,F5&gt;75000),"Level D",IF(AND(F5&lt;=150000,F5&gt;100000),"Level E"," ")))</f>
        <v>Level E</v>
      </c>
    </row>
    <row r="6" spans="1:10" x14ac:dyDescent="0.2">
      <c r="A6" s="1">
        <v>75000</v>
      </c>
      <c r="B6" t="s">
        <v>45</v>
      </c>
      <c r="E6">
        <v>795574</v>
      </c>
      <c r="F6" s="1">
        <v>190024</v>
      </c>
      <c r="G6" s="15" t="s">
        <v>52</v>
      </c>
    </row>
    <row r="7" spans="1:10" x14ac:dyDescent="0.2">
      <c r="A7" s="1">
        <v>100000</v>
      </c>
      <c r="B7" t="s">
        <v>46</v>
      </c>
      <c r="E7">
        <v>580622</v>
      </c>
      <c r="F7" s="1">
        <v>122604</v>
      </c>
      <c r="G7" s="15" t="str">
        <f t="shared" si="0"/>
        <v>Level E</v>
      </c>
      <c r="J7" t="s">
        <v>51</v>
      </c>
    </row>
    <row r="8" spans="1:10" x14ac:dyDescent="0.2">
      <c r="A8" s="1">
        <v>150000</v>
      </c>
      <c r="B8" t="s">
        <v>47</v>
      </c>
      <c r="E8">
        <v>549457</v>
      </c>
      <c r="F8" s="1">
        <v>111709</v>
      </c>
      <c r="G8" s="15" t="str">
        <f t="shared" si="0"/>
        <v>Level E</v>
      </c>
    </row>
    <row r="9" spans="1:10" x14ac:dyDescent="0.2">
      <c r="E9">
        <v>392128</v>
      </c>
      <c r="F9" s="1">
        <v>85931</v>
      </c>
      <c r="G9" s="15" t="str">
        <f t="shared" si="0"/>
        <v>Level D</v>
      </c>
    </row>
    <row r="10" spans="1:10" x14ac:dyDescent="0.2">
      <c r="E10">
        <v>391006</v>
      </c>
      <c r="F10" s="1">
        <v>168114</v>
      </c>
      <c r="G10" s="15" t="s">
        <v>52</v>
      </c>
    </row>
    <row r="11" spans="1:10" x14ac:dyDescent="0.2">
      <c r="E11">
        <v>352711</v>
      </c>
      <c r="F11" s="1">
        <v>89627</v>
      </c>
      <c r="G11" s="15" t="str">
        <f t="shared" si="0"/>
        <v>Level D</v>
      </c>
    </row>
    <row r="12" spans="1:10" x14ac:dyDescent="0.2">
      <c r="E12">
        <v>253072</v>
      </c>
      <c r="F12" s="1">
        <v>149946</v>
      </c>
      <c r="G12" s="15" t="str">
        <f t="shared" si="0"/>
        <v>Level E</v>
      </c>
    </row>
    <row r="13" spans="1:10" x14ac:dyDescent="0.2">
      <c r="E13">
        <v>612235</v>
      </c>
      <c r="F13" s="1">
        <v>145893</v>
      </c>
      <c r="G13" s="15" t="str">
        <f t="shared" si="0"/>
        <v>Level E</v>
      </c>
    </row>
    <row r="14" spans="1:10" x14ac:dyDescent="0.2">
      <c r="E14">
        <v>611810</v>
      </c>
      <c r="F14" s="1">
        <v>64757</v>
      </c>
      <c r="G14" s="15" t="str">
        <f t="shared" si="0"/>
        <v>Level C</v>
      </c>
    </row>
    <row r="15" spans="1:10" x14ac:dyDescent="0.2">
      <c r="E15">
        <v>602693</v>
      </c>
      <c r="F15" s="1">
        <v>71478</v>
      </c>
      <c r="G15" s="15" t="str">
        <f t="shared" si="0"/>
        <v>Level C</v>
      </c>
    </row>
    <row r="16" spans="1:10" x14ac:dyDescent="0.2">
      <c r="E16">
        <v>110608</v>
      </c>
      <c r="F16" s="1">
        <v>131505</v>
      </c>
      <c r="G16" s="15" t="str">
        <f t="shared" si="0"/>
        <v>Level 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baseColWidth="10" defaultColWidth="8.83203125" defaultRowHeight="15" x14ac:dyDescent="0.2"/>
  <cols>
    <col min="1" max="1" width="12.1640625" bestFit="1" customWidth="1"/>
    <col min="2" max="2" width="14.5" customWidth="1"/>
    <col min="5" max="5" width="13" customWidth="1"/>
    <col min="6" max="6" width="10.5" customWidth="1"/>
    <col min="7" max="7" width="14" customWidth="1"/>
  </cols>
  <sheetData>
    <row r="1" spans="1:7" ht="22" thickBot="1" x14ac:dyDescent="0.3">
      <c r="A1" s="11" t="s">
        <v>42</v>
      </c>
      <c r="B1" s="12"/>
      <c r="E1" s="10" t="s">
        <v>27</v>
      </c>
      <c r="F1" s="9"/>
      <c r="G1" s="9"/>
    </row>
    <row r="3" spans="1:7" x14ac:dyDescent="0.2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2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2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2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2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2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2">
      <c r="E9">
        <v>392128</v>
      </c>
      <c r="F9" s="1">
        <v>85931</v>
      </c>
      <c r="G9" s="2" t="str">
        <f t="shared" si="0"/>
        <v>Level C</v>
      </c>
    </row>
    <row r="10" spans="1:7" x14ac:dyDescent="0.2">
      <c r="E10">
        <v>391006</v>
      </c>
      <c r="F10" s="1">
        <v>168114</v>
      </c>
      <c r="G10" s="2" t="str">
        <f t="shared" si="0"/>
        <v>Level E</v>
      </c>
    </row>
    <row r="11" spans="1:7" x14ac:dyDescent="0.2">
      <c r="E11">
        <v>352711</v>
      </c>
      <c r="F11" s="1">
        <v>89627</v>
      </c>
      <c r="G11" s="2" t="str">
        <f t="shared" si="0"/>
        <v>Level C</v>
      </c>
    </row>
    <row r="12" spans="1:7" x14ac:dyDescent="0.2">
      <c r="E12">
        <v>253072</v>
      </c>
      <c r="F12" s="1">
        <v>149946</v>
      </c>
      <c r="G12" s="2" t="str">
        <f t="shared" si="0"/>
        <v>Level D</v>
      </c>
    </row>
    <row r="13" spans="1:7" x14ac:dyDescent="0.2">
      <c r="E13">
        <v>612235</v>
      </c>
      <c r="F13" s="1">
        <v>145893</v>
      </c>
      <c r="G13" s="2" t="str">
        <f t="shared" si="0"/>
        <v>Level D</v>
      </c>
    </row>
    <row r="14" spans="1:7" x14ac:dyDescent="0.2">
      <c r="E14">
        <v>611810</v>
      </c>
      <c r="F14" s="1">
        <v>64757</v>
      </c>
      <c r="G14" s="2" t="str">
        <f t="shared" si="0"/>
        <v>Level B</v>
      </c>
    </row>
    <row r="15" spans="1:7" x14ac:dyDescent="0.2">
      <c r="E15">
        <v>602693</v>
      </c>
      <c r="F15" s="1">
        <v>71478</v>
      </c>
      <c r="G15" s="2" t="str">
        <f t="shared" si="0"/>
        <v>Level B</v>
      </c>
    </row>
    <row r="16" spans="1:7" x14ac:dyDescent="0.2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Vivian Deol</cp:lastModifiedBy>
  <dcterms:created xsi:type="dcterms:W3CDTF">2022-06-09T01:13:09Z</dcterms:created>
  <dcterms:modified xsi:type="dcterms:W3CDTF">2023-08-31T09:36:45Z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