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acob\Documents\Text Mining\"/>
    </mc:Choice>
  </mc:AlternateContent>
  <xr:revisionPtr revIDLastSave="0" documentId="13_ncr:1_{8B18C1C9-566A-410B-BF86-2B89A0BB6831}" xr6:coauthVersionLast="45" xr6:coauthVersionMax="45" xr10:uidLastSave="{00000000-0000-0000-0000-000000000000}"/>
  <bookViews>
    <workbookView xWindow="-108" yWindow="-108" windowWidth="23256" windowHeight="12576" xr2:uid="{27E84C8C-9E47-4B46-B1EB-82B8625BCD7D}"/>
  </bookViews>
  <sheets>
    <sheet name="Frag_texto" sheetId="4" r:id="rId1"/>
  </sheets>
  <definedNames>
    <definedName name="_xlnm._FilterDatabase" localSheetId="0" hidden="1">Frag_texto!$A$1:$F$683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7" i="4" l="1"/>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E672" i="4"/>
  <c r="D673" i="4"/>
  <c r="E673" i="4"/>
  <c r="D674" i="4"/>
  <c r="E674" i="4"/>
  <c r="D675" i="4"/>
  <c r="E675" i="4"/>
  <c r="D676" i="4"/>
  <c r="E676" i="4"/>
  <c r="D677" i="4"/>
  <c r="E677" i="4"/>
  <c r="D678" i="4"/>
  <c r="E678" i="4"/>
  <c r="D679" i="4"/>
  <c r="E679" i="4"/>
  <c r="D680" i="4"/>
  <c r="E680" i="4"/>
  <c r="D681" i="4"/>
  <c r="E681" i="4"/>
  <c r="E682" i="4"/>
  <c r="D683" i="4"/>
  <c r="E683" i="4"/>
  <c r="D556" i="4"/>
  <c r="E556" i="4"/>
  <c r="D316" i="4"/>
  <c r="E316" i="4"/>
  <c r="D317" i="4"/>
  <c r="E317" i="4"/>
  <c r="D318" i="4"/>
  <c r="E318" i="4"/>
  <c r="D319" i="4"/>
  <c r="E319" i="4"/>
  <c r="C319" i="4" s="1"/>
  <c r="D320" i="4"/>
  <c r="E320" i="4"/>
  <c r="D321" i="4"/>
  <c r="E321" i="4"/>
  <c r="C321" i="4" s="1"/>
  <c r="D322" i="4"/>
  <c r="E322" i="4"/>
  <c r="D323" i="4"/>
  <c r="E323" i="4"/>
  <c r="C323" i="4" s="1"/>
  <c r="D324" i="4"/>
  <c r="E324" i="4"/>
  <c r="D325" i="4"/>
  <c r="E325" i="4"/>
  <c r="D326" i="4"/>
  <c r="E326" i="4"/>
  <c r="D327" i="4"/>
  <c r="E327" i="4"/>
  <c r="D328" i="4"/>
  <c r="E328" i="4"/>
  <c r="C328" i="4" s="1"/>
  <c r="D329" i="4"/>
  <c r="E329" i="4"/>
  <c r="D330" i="4"/>
  <c r="E330" i="4"/>
  <c r="C330" i="4" s="1"/>
  <c r="D331" i="4"/>
  <c r="E331" i="4"/>
  <c r="D332" i="4"/>
  <c r="E332" i="4"/>
  <c r="C332" i="4" s="1"/>
  <c r="D333" i="4"/>
  <c r="E333" i="4"/>
  <c r="D334" i="4"/>
  <c r="E334" i="4"/>
  <c r="C334" i="4" s="1"/>
  <c r="D335" i="4"/>
  <c r="E335" i="4"/>
  <c r="D336" i="4"/>
  <c r="E336" i="4"/>
  <c r="C336" i="4" s="1"/>
  <c r="D337" i="4"/>
  <c r="E337" i="4"/>
  <c r="D338" i="4"/>
  <c r="E338" i="4"/>
  <c r="C338" i="4" s="1"/>
  <c r="D339" i="4"/>
  <c r="E339" i="4"/>
  <c r="D340" i="4"/>
  <c r="E340" i="4"/>
  <c r="C340" i="4" s="1"/>
  <c r="D341" i="4"/>
  <c r="E341" i="4"/>
  <c r="D342" i="4"/>
  <c r="E342" i="4"/>
  <c r="C342" i="4" s="1"/>
  <c r="D343" i="4"/>
  <c r="E343" i="4"/>
  <c r="D344" i="4"/>
  <c r="E344" i="4"/>
  <c r="D345" i="4"/>
  <c r="E345" i="4"/>
  <c r="C345" i="4" s="1"/>
  <c r="D346" i="4"/>
  <c r="E346" i="4"/>
  <c r="D347" i="4"/>
  <c r="E347" i="4"/>
  <c r="C347" i="4" s="1"/>
  <c r="D348" i="4"/>
  <c r="E348" i="4"/>
  <c r="D349" i="4"/>
  <c r="E349" i="4"/>
  <c r="C349" i="4" s="1"/>
  <c r="D350" i="4"/>
  <c r="E350" i="4"/>
  <c r="D351" i="4"/>
  <c r="E351" i="4"/>
  <c r="D352" i="4"/>
  <c r="E352" i="4"/>
  <c r="C352" i="4" s="1"/>
  <c r="D353" i="4"/>
  <c r="E353" i="4"/>
  <c r="D354" i="4"/>
  <c r="E354" i="4"/>
  <c r="C354" i="4" s="1"/>
  <c r="D355" i="4"/>
  <c r="E355" i="4"/>
  <c r="D356" i="4"/>
  <c r="E356" i="4"/>
  <c r="C356" i="4" s="1"/>
  <c r="D357" i="4"/>
  <c r="E357" i="4"/>
  <c r="D358" i="4"/>
  <c r="E358" i="4"/>
  <c r="D359" i="4"/>
  <c r="E359" i="4"/>
  <c r="C359" i="4" s="1"/>
  <c r="D360" i="4"/>
  <c r="E360" i="4"/>
  <c r="D361" i="4"/>
  <c r="E361" i="4"/>
  <c r="C361" i="4" s="1"/>
  <c r="D362" i="4"/>
  <c r="E362" i="4"/>
  <c r="D363" i="4"/>
  <c r="E363" i="4"/>
  <c r="C363" i="4" s="1"/>
  <c r="D364" i="4"/>
  <c r="E364" i="4"/>
  <c r="D365" i="4"/>
  <c r="E365" i="4"/>
  <c r="C365" i="4" s="1"/>
  <c r="D366" i="4"/>
  <c r="E366" i="4"/>
  <c r="D367" i="4"/>
  <c r="E367" i="4"/>
  <c r="D368" i="4"/>
  <c r="E368" i="4"/>
  <c r="D369" i="4"/>
  <c r="E369" i="4"/>
  <c r="C369" i="4" s="1"/>
  <c r="D370" i="4"/>
  <c r="E370" i="4"/>
  <c r="D371" i="4"/>
  <c r="E371" i="4"/>
  <c r="C371" i="4" s="1"/>
  <c r="D372" i="4"/>
  <c r="E372" i="4"/>
  <c r="D373" i="4"/>
  <c r="E373" i="4"/>
  <c r="C373" i="4" s="1"/>
  <c r="D374" i="4"/>
  <c r="E374" i="4"/>
  <c r="D375" i="4"/>
  <c r="E375" i="4"/>
  <c r="C375" i="4" s="1"/>
  <c r="D376" i="4"/>
  <c r="E376" i="4"/>
  <c r="D377" i="4"/>
  <c r="E377" i="4"/>
  <c r="C377" i="4" s="1"/>
  <c r="D378" i="4"/>
  <c r="E378" i="4"/>
  <c r="D379" i="4"/>
  <c r="E379" i="4"/>
  <c r="C379" i="4" s="1"/>
  <c r="D380" i="4"/>
  <c r="E380" i="4"/>
  <c r="D381" i="4"/>
  <c r="E381" i="4"/>
  <c r="D382" i="4"/>
  <c r="E382" i="4"/>
  <c r="C382" i="4" s="1"/>
  <c r="D383" i="4"/>
  <c r="E383" i="4"/>
  <c r="D384" i="4"/>
  <c r="E384" i="4"/>
  <c r="C384" i="4" s="1"/>
  <c r="D385" i="4"/>
  <c r="E385" i="4"/>
  <c r="D386" i="4"/>
  <c r="E386" i="4"/>
  <c r="C386" i="4" s="1"/>
  <c r="D387" i="4"/>
  <c r="E387" i="4"/>
  <c r="D388" i="4"/>
  <c r="E388" i="4"/>
  <c r="C388" i="4" s="1"/>
  <c r="D389" i="4"/>
  <c r="E389" i="4"/>
  <c r="D390" i="4"/>
  <c r="E390" i="4"/>
  <c r="C390" i="4" s="1"/>
  <c r="D391" i="4"/>
  <c r="E391" i="4"/>
  <c r="D392" i="4"/>
  <c r="E392" i="4"/>
  <c r="C392" i="4" s="1"/>
  <c r="D393" i="4"/>
  <c r="E393" i="4"/>
  <c r="D394" i="4"/>
  <c r="E394" i="4"/>
  <c r="D395" i="4"/>
  <c r="E395" i="4"/>
  <c r="C395" i="4" s="1"/>
  <c r="D396" i="4"/>
  <c r="E396" i="4"/>
  <c r="D397" i="4"/>
  <c r="E397" i="4"/>
  <c r="C397" i="4" s="1"/>
  <c r="D398" i="4"/>
  <c r="E398" i="4"/>
  <c r="D399" i="4"/>
  <c r="E399" i="4"/>
  <c r="C399" i="4" s="1"/>
  <c r="D400" i="4"/>
  <c r="E400" i="4"/>
  <c r="D401" i="4"/>
  <c r="E401" i="4"/>
  <c r="D402" i="4"/>
  <c r="E402" i="4"/>
  <c r="C402" i="4" s="1"/>
  <c r="D403" i="4"/>
  <c r="E403" i="4"/>
  <c r="D404" i="4"/>
  <c r="E404" i="4"/>
  <c r="C404" i="4" s="1"/>
  <c r="D405" i="4"/>
  <c r="E405" i="4"/>
  <c r="D406" i="4"/>
  <c r="E406" i="4"/>
  <c r="C406" i="4" s="1"/>
  <c r="D407" i="4"/>
  <c r="E407" i="4"/>
  <c r="D408" i="4"/>
  <c r="E408" i="4"/>
  <c r="D409" i="4"/>
  <c r="E409" i="4"/>
  <c r="C409" i="4" s="1"/>
  <c r="D410" i="4"/>
  <c r="E410" i="4"/>
  <c r="D411" i="4"/>
  <c r="E411" i="4"/>
  <c r="C411" i="4" s="1"/>
  <c r="D412" i="4"/>
  <c r="E412" i="4"/>
  <c r="C412" i="4" s="1"/>
  <c r="D413" i="4"/>
  <c r="E413" i="4"/>
  <c r="D414" i="4"/>
  <c r="E414" i="4"/>
  <c r="C414" i="4" s="1"/>
  <c r="D415" i="4"/>
  <c r="E415" i="4"/>
  <c r="D416" i="4"/>
  <c r="E416" i="4"/>
  <c r="C416" i="4" s="1"/>
  <c r="D417" i="4"/>
  <c r="E417" i="4"/>
  <c r="D418" i="4"/>
  <c r="E418" i="4"/>
  <c r="D419" i="4"/>
  <c r="E419" i="4"/>
  <c r="D420" i="4"/>
  <c r="E420" i="4"/>
  <c r="D421" i="4"/>
  <c r="E421" i="4"/>
  <c r="D422" i="4"/>
  <c r="E422" i="4"/>
  <c r="D423" i="4"/>
  <c r="E423" i="4"/>
  <c r="C423" i="4" s="1"/>
  <c r="D424" i="4"/>
  <c r="E424" i="4"/>
  <c r="D425" i="4"/>
  <c r="E425" i="4"/>
  <c r="D426" i="4"/>
  <c r="E426" i="4"/>
  <c r="C426" i="4" s="1"/>
  <c r="D427" i="4"/>
  <c r="E427" i="4"/>
  <c r="D428" i="4"/>
  <c r="E428" i="4"/>
  <c r="C428" i="4" s="1"/>
  <c r="D429" i="4"/>
  <c r="E429" i="4"/>
  <c r="D430" i="4"/>
  <c r="E430" i="4"/>
  <c r="C430" i="4" s="1"/>
  <c r="D431" i="4"/>
  <c r="E431" i="4"/>
  <c r="D432" i="4"/>
  <c r="E432" i="4"/>
  <c r="C432" i="4" s="1"/>
  <c r="D433" i="4"/>
  <c r="E433" i="4"/>
  <c r="D434" i="4"/>
  <c r="E434" i="4"/>
  <c r="D435" i="4"/>
  <c r="E435" i="4"/>
  <c r="C435" i="4" s="1"/>
  <c r="D436" i="4"/>
  <c r="E436" i="4"/>
  <c r="D437" i="4"/>
  <c r="E437" i="4"/>
  <c r="C437" i="4" s="1"/>
  <c r="D438" i="4"/>
  <c r="E438" i="4"/>
  <c r="D439" i="4"/>
  <c r="E439" i="4"/>
  <c r="C439" i="4" s="1"/>
  <c r="D440" i="4"/>
  <c r="E440" i="4"/>
  <c r="D441" i="4"/>
  <c r="E441" i="4"/>
  <c r="C441" i="4" s="1"/>
  <c r="D442" i="4"/>
  <c r="E442" i="4"/>
  <c r="D443" i="4"/>
  <c r="E443" i="4"/>
  <c r="C443" i="4" s="1"/>
  <c r="D444" i="4"/>
  <c r="E444" i="4"/>
  <c r="D445" i="4"/>
  <c r="E445" i="4"/>
  <c r="C445" i="4" s="1"/>
  <c r="D446" i="4"/>
  <c r="E446" i="4"/>
  <c r="D447" i="4"/>
  <c r="E447" i="4"/>
  <c r="D448" i="4"/>
  <c r="E448" i="4"/>
  <c r="C448" i="4" s="1"/>
  <c r="D449" i="4"/>
  <c r="E449" i="4"/>
  <c r="D450" i="4"/>
  <c r="E450" i="4"/>
  <c r="C450" i="4" s="1"/>
  <c r="D451" i="4"/>
  <c r="E451" i="4"/>
  <c r="D452" i="4"/>
  <c r="E452" i="4"/>
  <c r="D453" i="4"/>
  <c r="E453" i="4"/>
  <c r="C453" i="4" s="1"/>
  <c r="D454" i="4"/>
  <c r="E454" i="4"/>
  <c r="D455" i="4"/>
  <c r="E455" i="4"/>
  <c r="C455" i="4" s="1"/>
  <c r="D456" i="4"/>
  <c r="E456" i="4"/>
  <c r="D457" i="4"/>
  <c r="E457" i="4"/>
  <c r="D458" i="4"/>
  <c r="E458" i="4"/>
  <c r="D459" i="4"/>
  <c r="E459" i="4"/>
  <c r="D460" i="4"/>
  <c r="E460" i="4"/>
  <c r="C460" i="4" s="1"/>
  <c r="D461" i="4"/>
  <c r="E461" i="4"/>
  <c r="D462" i="4"/>
  <c r="E462" i="4"/>
  <c r="C462" i="4" s="1"/>
  <c r="D463" i="4"/>
  <c r="E463" i="4"/>
  <c r="D464" i="4"/>
  <c r="E464" i="4"/>
  <c r="C464" i="4" s="1"/>
  <c r="D465" i="4"/>
  <c r="E465" i="4"/>
  <c r="D466" i="4"/>
  <c r="E466" i="4"/>
  <c r="C466" i="4" s="1"/>
  <c r="D467" i="4"/>
  <c r="E467" i="4"/>
  <c r="D468" i="4"/>
  <c r="E468" i="4"/>
  <c r="C468" i="4" s="1"/>
  <c r="D469" i="4"/>
  <c r="E469" i="4"/>
  <c r="D470" i="4"/>
  <c r="E470" i="4"/>
  <c r="C470" i="4" s="1"/>
  <c r="D471" i="4"/>
  <c r="E471" i="4"/>
  <c r="D472" i="4"/>
  <c r="E472" i="4"/>
  <c r="D473" i="4"/>
  <c r="E473" i="4"/>
  <c r="C473" i="4" s="1"/>
  <c r="D474" i="4"/>
  <c r="E474" i="4"/>
  <c r="D475" i="4"/>
  <c r="E475" i="4"/>
  <c r="C475" i="4" s="1"/>
  <c r="D476" i="4"/>
  <c r="E476" i="4"/>
  <c r="D477" i="4"/>
  <c r="E477" i="4"/>
  <c r="C477" i="4" s="1"/>
  <c r="D478" i="4"/>
  <c r="E478" i="4"/>
  <c r="D479" i="4"/>
  <c r="E479" i="4"/>
  <c r="C479" i="4" s="1"/>
  <c r="D480" i="4"/>
  <c r="E480" i="4"/>
  <c r="D481" i="4"/>
  <c r="E481" i="4"/>
  <c r="D482" i="4"/>
  <c r="E482" i="4"/>
  <c r="D483" i="4"/>
  <c r="E483" i="4"/>
  <c r="C483" i="4" s="1"/>
  <c r="D484" i="4"/>
  <c r="E484" i="4"/>
  <c r="D485" i="4"/>
  <c r="E485" i="4"/>
  <c r="D486" i="4"/>
  <c r="E486" i="4"/>
  <c r="C486" i="4" s="1"/>
  <c r="D487" i="4"/>
  <c r="E487" i="4"/>
  <c r="D488" i="4"/>
  <c r="E488" i="4"/>
  <c r="C488" i="4" s="1"/>
  <c r="D489" i="4"/>
  <c r="E489" i="4"/>
  <c r="D490" i="4"/>
  <c r="E490" i="4"/>
  <c r="C490" i="4" s="1"/>
  <c r="D491" i="4"/>
  <c r="E491" i="4"/>
  <c r="D492" i="4"/>
  <c r="E492" i="4"/>
  <c r="C492" i="4" s="1"/>
  <c r="D493" i="4"/>
  <c r="E493" i="4"/>
  <c r="D494" i="4"/>
  <c r="E494" i="4"/>
  <c r="C494" i="4" s="1"/>
  <c r="D495" i="4"/>
  <c r="E495" i="4"/>
  <c r="D496" i="4"/>
  <c r="E496" i="4"/>
  <c r="C496" i="4" s="1"/>
  <c r="D497" i="4"/>
  <c r="E497" i="4"/>
  <c r="D498" i="4"/>
  <c r="E498" i="4"/>
  <c r="D499" i="4"/>
  <c r="E499" i="4"/>
  <c r="C499" i="4" s="1"/>
  <c r="D500" i="4"/>
  <c r="E500" i="4"/>
  <c r="D501" i="4"/>
  <c r="E501" i="4"/>
  <c r="C501" i="4" s="1"/>
  <c r="D502" i="4"/>
  <c r="E502" i="4"/>
  <c r="D503" i="4"/>
  <c r="E503" i="4"/>
  <c r="D504" i="4"/>
  <c r="E504" i="4"/>
  <c r="D505" i="4"/>
  <c r="E505" i="4"/>
  <c r="C505" i="4" s="1"/>
  <c r="D506" i="4"/>
  <c r="E506" i="4"/>
  <c r="D507" i="4"/>
  <c r="E507" i="4"/>
  <c r="C507" i="4" s="1"/>
  <c r="D508" i="4"/>
  <c r="E508" i="4"/>
  <c r="D509" i="4"/>
  <c r="E509" i="4"/>
  <c r="C509" i="4" s="1"/>
  <c r="D510" i="4"/>
  <c r="E510" i="4"/>
  <c r="D511" i="4"/>
  <c r="E511" i="4"/>
  <c r="D512" i="4"/>
  <c r="E512" i="4"/>
  <c r="C512" i="4" s="1"/>
  <c r="D513" i="4"/>
  <c r="E513" i="4"/>
  <c r="D514" i="4"/>
  <c r="E514" i="4"/>
  <c r="C514" i="4" s="1"/>
  <c r="D515" i="4"/>
  <c r="E515" i="4"/>
  <c r="D516" i="4"/>
  <c r="E516" i="4"/>
  <c r="D517" i="4"/>
  <c r="E517" i="4"/>
  <c r="D518" i="4"/>
  <c r="E518" i="4"/>
  <c r="D519" i="4"/>
  <c r="E519" i="4"/>
  <c r="D520" i="4"/>
  <c r="E520" i="4"/>
  <c r="C520" i="4" s="1"/>
  <c r="D521" i="4"/>
  <c r="E521" i="4"/>
  <c r="D522" i="4"/>
  <c r="E522" i="4"/>
  <c r="C522" i="4" s="1"/>
  <c r="D523" i="4"/>
  <c r="E523" i="4"/>
  <c r="D524" i="4"/>
  <c r="E524" i="4"/>
  <c r="C524" i="4" s="1"/>
  <c r="D525" i="4"/>
  <c r="E525" i="4"/>
  <c r="D526" i="4"/>
  <c r="E526" i="4"/>
  <c r="C526" i="4" s="1"/>
  <c r="D527" i="4"/>
  <c r="E527" i="4"/>
  <c r="D528" i="4"/>
  <c r="E528" i="4"/>
  <c r="D529" i="4"/>
  <c r="E529" i="4"/>
  <c r="C529" i="4" s="1"/>
  <c r="D530" i="4"/>
  <c r="E530" i="4"/>
  <c r="D531" i="4"/>
  <c r="E531" i="4"/>
  <c r="C531" i="4" s="1"/>
  <c r="D532" i="4"/>
  <c r="E532" i="4"/>
  <c r="D533" i="4"/>
  <c r="E533" i="4"/>
  <c r="C533" i="4" s="1"/>
  <c r="D534" i="4"/>
  <c r="E534" i="4"/>
  <c r="D535" i="4"/>
  <c r="E535" i="4"/>
  <c r="C535" i="4" s="1"/>
  <c r="D536" i="4"/>
  <c r="E536" i="4"/>
  <c r="D537" i="4"/>
  <c r="E537" i="4"/>
  <c r="D538" i="4"/>
  <c r="E538" i="4"/>
  <c r="D539" i="4"/>
  <c r="E539" i="4"/>
  <c r="D540" i="4"/>
  <c r="E540" i="4"/>
  <c r="C540" i="4" s="1"/>
  <c r="D541" i="4"/>
  <c r="E541" i="4"/>
  <c r="D542" i="4"/>
  <c r="E542" i="4"/>
  <c r="D543" i="4"/>
  <c r="E543" i="4"/>
  <c r="D544" i="4"/>
  <c r="E544" i="4"/>
  <c r="C544" i="4" s="1"/>
  <c r="D545" i="4"/>
  <c r="E545" i="4"/>
  <c r="D546" i="4"/>
  <c r="E546" i="4"/>
  <c r="C546" i="4" s="1"/>
  <c r="D547" i="4"/>
  <c r="E547" i="4"/>
  <c r="D548" i="4"/>
  <c r="E548" i="4"/>
  <c r="C548" i="4" s="1"/>
  <c r="D549" i="4"/>
  <c r="E549" i="4"/>
  <c r="D550" i="4"/>
  <c r="E550" i="4"/>
  <c r="C550" i="4" s="1"/>
  <c r="D551" i="4"/>
  <c r="E551" i="4"/>
  <c r="D552" i="4"/>
  <c r="E552" i="4"/>
  <c r="C552" i="4" s="1"/>
  <c r="D553" i="4"/>
  <c r="E553" i="4"/>
  <c r="D554" i="4"/>
  <c r="E554" i="4"/>
  <c r="C554" i="4" s="1"/>
  <c r="D555" i="4"/>
  <c r="E555" i="4"/>
  <c r="D6" i="4"/>
  <c r="D14" i="4"/>
  <c r="E2" i="4"/>
  <c r="C2" i="4" s="1"/>
  <c r="E3" i="4"/>
  <c r="E4" i="4"/>
  <c r="C4" i="4" s="1"/>
  <c r="E5" i="4"/>
  <c r="E6" i="4"/>
  <c r="E7" i="4"/>
  <c r="E8" i="4"/>
  <c r="E9" i="4"/>
  <c r="C9" i="4" s="1"/>
  <c r="E10" i="4"/>
  <c r="E11" i="4"/>
  <c r="E12" i="4"/>
  <c r="E13" i="4"/>
  <c r="C13" i="4" s="1"/>
  <c r="E14" i="4"/>
  <c r="E15" i="4"/>
  <c r="C15" i="4" s="1"/>
  <c r="E27" i="4"/>
  <c r="E28" i="4"/>
  <c r="E29" i="4"/>
  <c r="E30" i="4"/>
  <c r="E31" i="4"/>
  <c r="E32" i="4"/>
  <c r="C32" i="4" s="1"/>
  <c r="E33" i="4"/>
  <c r="E34" i="4"/>
  <c r="C34" i="4" s="1"/>
  <c r="E35" i="4"/>
  <c r="E36" i="4"/>
  <c r="E37" i="4"/>
  <c r="E38" i="4"/>
  <c r="E39" i="4"/>
  <c r="C39" i="4" s="1"/>
  <c r="E40" i="4"/>
  <c r="E41" i="4"/>
  <c r="C41" i="4" s="1"/>
  <c r="E42" i="4"/>
  <c r="E43" i="4"/>
  <c r="E44" i="4"/>
  <c r="C44" i="4" s="1"/>
  <c r="E45" i="4"/>
  <c r="E46" i="4"/>
  <c r="C46" i="4" s="1"/>
  <c r="E47" i="4"/>
  <c r="E48" i="4"/>
  <c r="C48" i="4" s="1"/>
  <c r="E49" i="4"/>
  <c r="E50" i="4"/>
  <c r="C50" i="4" s="1"/>
  <c r="E51" i="4"/>
  <c r="E52" i="4"/>
  <c r="E53" i="4"/>
  <c r="C53" i="4" s="1"/>
  <c r="E54" i="4"/>
  <c r="E55" i="4"/>
  <c r="C55" i="4" s="1"/>
  <c r="E56" i="4"/>
  <c r="E57" i="4"/>
  <c r="E58" i="4"/>
  <c r="E59" i="4"/>
  <c r="C59" i="4" s="1"/>
  <c r="E60" i="4"/>
  <c r="E61" i="4"/>
  <c r="E62" i="4"/>
  <c r="C62" i="4" s="1"/>
  <c r="E63" i="4"/>
  <c r="E64" i="4"/>
  <c r="C64" i="4" s="1"/>
  <c r="E65" i="4"/>
  <c r="E66" i="4"/>
  <c r="E67" i="4"/>
  <c r="E68" i="4"/>
  <c r="C68" i="4" s="1"/>
  <c r="E69" i="4"/>
  <c r="E70" i="4"/>
  <c r="C70" i="4" s="1"/>
  <c r="E71" i="4"/>
  <c r="E72" i="4"/>
  <c r="E73" i="4"/>
  <c r="E74" i="4"/>
  <c r="E75" i="4"/>
  <c r="E76" i="4"/>
  <c r="C76" i="4" s="1"/>
  <c r="E77" i="4"/>
  <c r="E78" i="4"/>
  <c r="E79" i="4"/>
  <c r="C79" i="4" s="1"/>
  <c r="E80" i="4"/>
  <c r="E81" i="4"/>
  <c r="C81" i="4" s="1"/>
  <c r="E82" i="4"/>
  <c r="E83" i="4"/>
  <c r="E84" i="4"/>
  <c r="C84" i="4" s="1"/>
  <c r="E85" i="4"/>
  <c r="E86" i="4"/>
  <c r="E87" i="4"/>
  <c r="C87" i="4" s="1"/>
  <c r="E88" i="4"/>
  <c r="E89" i="4"/>
  <c r="E90" i="4"/>
  <c r="C90" i="4" s="1"/>
  <c r="E91" i="4"/>
  <c r="E92" i="4"/>
  <c r="E93" i="4"/>
  <c r="C93" i="4" s="1"/>
  <c r="E94" i="4"/>
  <c r="E95" i="4"/>
  <c r="C95" i="4" s="1"/>
  <c r="E96" i="4"/>
  <c r="E97" i="4"/>
  <c r="E98" i="4"/>
  <c r="E99" i="4"/>
  <c r="E100" i="4"/>
  <c r="E101" i="4"/>
  <c r="C101" i="4" s="1"/>
  <c r="E102" i="4"/>
  <c r="E103" i="4"/>
  <c r="E104" i="4"/>
  <c r="C104" i="4" s="1"/>
  <c r="E105" i="4"/>
  <c r="E106" i="4"/>
  <c r="C106" i="4" s="1"/>
  <c r="E107" i="4"/>
  <c r="E108" i="4"/>
  <c r="C108" i="4" s="1"/>
  <c r="E109" i="4"/>
  <c r="E110" i="4"/>
  <c r="C110" i="4" s="1"/>
  <c r="E111" i="4"/>
  <c r="E112" i="4"/>
  <c r="C112" i="4" s="1"/>
  <c r="E113" i="4"/>
  <c r="E114" i="4"/>
  <c r="C114" i="4" s="1"/>
  <c r="E115" i="4"/>
  <c r="E116" i="4"/>
  <c r="E117" i="4"/>
  <c r="C117" i="4" s="1"/>
  <c r="E118" i="4"/>
  <c r="E119" i="4"/>
  <c r="C119" i="4" s="1"/>
  <c r="E120" i="4"/>
  <c r="E121" i="4"/>
  <c r="C121" i="4" s="1"/>
  <c r="E122" i="4"/>
  <c r="E123" i="4"/>
  <c r="E124" i="4"/>
  <c r="C124" i="4" s="1"/>
  <c r="E125" i="4"/>
  <c r="E126" i="4"/>
  <c r="E127" i="4"/>
  <c r="E128" i="4"/>
  <c r="E129" i="4"/>
  <c r="C129" i="4" s="1"/>
  <c r="E130" i="4"/>
  <c r="E131" i="4"/>
  <c r="C131" i="4" s="1"/>
  <c r="E132" i="4"/>
  <c r="E133" i="4"/>
  <c r="C133" i="4" s="1"/>
  <c r="E134" i="4"/>
  <c r="E135" i="4"/>
  <c r="C135" i="4" s="1"/>
  <c r="E136" i="4"/>
  <c r="E137" i="4"/>
  <c r="C137" i="4" s="1"/>
  <c r="E138" i="4"/>
  <c r="E139" i="4"/>
  <c r="C139" i="4" s="1"/>
  <c r="E140" i="4"/>
  <c r="E141" i="4"/>
  <c r="E142" i="4"/>
  <c r="C142" i="4" s="1"/>
  <c r="E143" i="4"/>
  <c r="E144" i="4"/>
  <c r="E145" i="4"/>
  <c r="C145" i="4" s="1"/>
  <c r="E146" i="4"/>
  <c r="E147" i="4"/>
  <c r="C147" i="4" s="1"/>
  <c r="E148" i="4"/>
  <c r="E149" i="4"/>
  <c r="C149" i="4" s="1"/>
  <c r="E150" i="4"/>
  <c r="E151" i="4"/>
  <c r="C151" i="4" s="1"/>
  <c r="E152" i="4"/>
  <c r="E153" i="4"/>
  <c r="C153" i="4" s="1"/>
  <c r="E154" i="4"/>
  <c r="E155" i="4"/>
  <c r="C155" i="4" s="1"/>
  <c r="E156" i="4"/>
  <c r="E157" i="4"/>
  <c r="E158" i="4"/>
  <c r="C158" i="4" s="1"/>
  <c r="E159" i="4"/>
  <c r="E160" i="4"/>
  <c r="C160" i="4" s="1"/>
  <c r="E161" i="4"/>
  <c r="E162" i="4"/>
  <c r="C162" i="4" s="1"/>
  <c r="E163" i="4"/>
  <c r="E164" i="4"/>
  <c r="C164" i="4" s="1"/>
  <c r="E165" i="4"/>
  <c r="E166" i="4"/>
  <c r="C166" i="4" s="1"/>
  <c r="E167" i="4"/>
  <c r="E168" i="4"/>
  <c r="C168" i="4" s="1"/>
  <c r="E169" i="4"/>
  <c r="E170" i="4"/>
  <c r="C170" i="4" s="1"/>
  <c r="E171" i="4"/>
  <c r="E172" i="4"/>
  <c r="E173" i="4"/>
  <c r="C173" i="4" s="1"/>
  <c r="E174" i="4"/>
  <c r="E175" i="4"/>
  <c r="C175" i="4" s="1"/>
  <c r="E176" i="4"/>
  <c r="E177" i="4"/>
  <c r="E178" i="4"/>
  <c r="E179" i="4"/>
  <c r="C179" i="4" s="1"/>
  <c r="E180" i="4"/>
  <c r="E181" i="4"/>
  <c r="C181" i="4" s="1"/>
  <c r="E182" i="4"/>
  <c r="E183" i="4"/>
  <c r="E184" i="4"/>
  <c r="C184" i="4" s="1"/>
  <c r="E185" i="4"/>
  <c r="E186" i="4"/>
  <c r="C186" i="4" s="1"/>
  <c r="E187" i="4"/>
  <c r="E188" i="4"/>
  <c r="C188" i="4" s="1"/>
  <c r="E189" i="4"/>
  <c r="E190" i="4"/>
  <c r="E191" i="4"/>
  <c r="E192" i="4"/>
  <c r="C192" i="4" s="1"/>
  <c r="E193" i="4"/>
  <c r="E194" i="4"/>
  <c r="C194" i="4" s="1"/>
  <c r="E195" i="4"/>
  <c r="E196" i="4"/>
  <c r="C196" i="4" s="1"/>
  <c r="E197" i="4"/>
  <c r="E198" i="4"/>
  <c r="C198" i="4" s="1"/>
  <c r="E199" i="4"/>
  <c r="E200" i="4"/>
  <c r="C200" i="4" s="1"/>
  <c r="E201" i="4"/>
  <c r="E202" i="4"/>
  <c r="C202" i="4" s="1"/>
  <c r="E203" i="4"/>
  <c r="E204" i="4"/>
  <c r="C204" i="4" s="1"/>
  <c r="E205" i="4"/>
  <c r="E206" i="4"/>
  <c r="C206" i="4" s="1"/>
  <c r="E207" i="4"/>
  <c r="E208" i="4"/>
  <c r="E209" i="4"/>
  <c r="E210" i="4"/>
  <c r="E211" i="4"/>
  <c r="C211" i="4" s="1"/>
  <c r="E212" i="4"/>
  <c r="E213" i="4"/>
  <c r="E214" i="4"/>
  <c r="E215" i="4"/>
  <c r="C215" i="4" s="1"/>
  <c r="E216" i="4"/>
  <c r="E217" i="4"/>
  <c r="C217" i="4" s="1"/>
  <c r="E218" i="4"/>
  <c r="E219" i="4"/>
  <c r="E220" i="4"/>
  <c r="C220" i="4" s="1"/>
  <c r="E221" i="4"/>
  <c r="E222" i="4"/>
  <c r="E223" i="4"/>
  <c r="E224" i="4"/>
  <c r="C224" i="4" s="1"/>
  <c r="E225" i="4"/>
  <c r="E226" i="4"/>
  <c r="C226" i="4" s="1"/>
  <c r="E227" i="4"/>
  <c r="E228" i="4"/>
  <c r="C228" i="4" s="1"/>
  <c r="E229" i="4"/>
  <c r="E230" i="4"/>
  <c r="C230" i="4" s="1"/>
  <c r="E231" i="4"/>
  <c r="E232" i="4"/>
  <c r="E233" i="4"/>
  <c r="E234" i="4"/>
  <c r="C234" i="4" s="1"/>
  <c r="E235" i="4"/>
  <c r="E236" i="4"/>
  <c r="E237" i="4"/>
  <c r="E238" i="4"/>
  <c r="E239" i="4"/>
  <c r="C239" i="4" s="1"/>
  <c r="E240" i="4"/>
  <c r="E241" i="4"/>
  <c r="E242" i="4"/>
  <c r="E243" i="4"/>
  <c r="C243" i="4" s="1"/>
  <c r="E244" i="4"/>
  <c r="E245" i="4"/>
  <c r="C245" i="4" s="1"/>
  <c r="E246" i="4"/>
  <c r="E247" i="4"/>
  <c r="C247" i="4" s="1"/>
  <c r="E248" i="4"/>
  <c r="E249" i="4"/>
  <c r="E250" i="4"/>
  <c r="C250" i="4" s="1"/>
  <c r="E251" i="4"/>
  <c r="E252" i="4"/>
  <c r="C252" i="4" s="1"/>
  <c r="E253" i="4"/>
  <c r="E254" i="4"/>
  <c r="C254" i="4" s="1"/>
  <c r="E255" i="4"/>
  <c r="E256" i="4"/>
  <c r="C256" i="4" s="1"/>
  <c r="E257" i="4"/>
  <c r="E258" i="4"/>
  <c r="E259" i="4"/>
  <c r="C259" i="4" s="1"/>
  <c r="E260" i="4"/>
  <c r="E261" i="4"/>
  <c r="E262" i="4"/>
  <c r="E263" i="4"/>
  <c r="C263" i="4" s="1"/>
  <c r="E264" i="4"/>
  <c r="E265" i="4"/>
  <c r="C265" i="4" s="1"/>
  <c r="E266" i="4"/>
  <c r="E267" i="4"/>
  <c r="C267" i="4" s="1"/>
  <c r="E268" i="4"/>
  <c r="E269" i="4"/>
  <c r="C269" i="4" s="1"/>
  <c r="E270" i="4"/>
  <c r="E271" i="4"/>
  <c r="E272" i="4"/>
  <c r="C272" i="4" s="1"/>
  <c r="E273" i="4"/>
  <c r="E274" i="4"/>
  <c r="C274" i="4" s="1"/>
  <c r="E275" i="4"/>
  <c r="E276" i="4"/>
  <c r="C276" i="4" s="1"/>
  <c r="E277" i="4"/>
  <c r="E278" i="4"/>
  <c r="C278" i="4" s="1"/>
  <c r="E279" i="4"/>
  <c r="E280" i="4"/>
  <c r="C280" i="4" s="1"/>
  <c r="E281" i="4"/>
  <c r="E282" i="4"/>
  <c r="C282" i="4" s="1"/>
  <c r="E283" i="4"/>
  <c r="E284" i="4"/>
  <c r="C284" i="4" s="1"/>
  <c r="E285" i="4"/>
  <c r="E286" i="4"/>
  <c r="C286" i="4" s="1"/>
  <c r="E287" i="4"/>
  <c r="E288" i="4"/>
  <c r="E289" i="4"/>
  <c r="C289" i="4" s="1"/>
  <c r="E290" i="4"/>
  <c r="E291" i="4"/>
  <c r="C291" i="4" s="1"/>
  <c r="E292" i="4"/>
  <c r="E293" i="4"/>
  <c r="C293" i="4" s="1"/>
  <c r="E294" i="4"/>
  <c r="E295" i="4"/>
  <c r="C295" i="4" s="1"/>
  <c r="E296" i="4"/>
  <c r="E297" i="4"/>
  <c r="C297" i="4" s="1"/>
  <c r="E298" i="4"/>
  <c r="E299" i="4"/>
  <c r="C299" i="4" s="1"/>
  <c r="E300" i="4"/>
  <c r="E301" i="4"/>
  <c r="C301" i="4" s="1"/>
  <c r="E302" i="4"/>
  <c r="E303" i="4"/>
  <c r="E304" i="4"/>
  <c r="E305" i="4"/>
  <c r="C305" i="4" s="1"/>
  <c r="E306" i="4"/>
  <c r="E307" i="4"/>
  <c r="C307" i="4" s="1"/>
  <c r="E308" i="4"/>
  <c r="E309" i="4"/>
  <c r="C309" i="4" s="1"/>
  <c r="E310" i="4"/>
  <c r="E311" i="4"/>
  <c r="C311" i="4" s="1"/>
  <c r="E312" i="4"/>
  <c r="E313" i="4"/>
  <c r="C313" i="4" s="1"/>
  <c r="E314" i="4"/>
  <c r="E315" i="4"/>
  <c r="C315" i="4" s="1"/>
  <c r="E16" i="4"/>
  <c r="E17" i="4"/>
  <c r="C17" i="4" s="1"/>
  <c r="E18" i="4"/>
  <c r="E19" i="4"/>
  <c r="E20" i="4"/>
  <c r="C20" i="4" s="1"/>
  <c r="E21" i="4"/>
  <c r="E22" i="4"/>
  <c r="C22" i="4" s="1"/>
  <c r="E23" i="4"/>
  <c r="E24" i="4"/>
  <c r="E25" i="4"/>
  <c r="E26" i="4"/>
  <c r="C26" i="4" s="1"/>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T23" i="4"/>
</calcChain>
</file>

<file path=xl/sharedStrings.xml><?xml version="1.0" encoding="utf-8"?>
<sst xmlns="http://schemas.openxmlformats.org/spreadsheetml/2006/main" count="701" uniqueCount="685">
  <si>
    <t>ID_Fragmento</t>
  </si>
  <si>
    <t xml:space="preserve">Fogaça: então tá, tá gravando a partir de agora. podemos fazer uma rodada de apresentação, não sei quem quer começar. apesentação com a função e o tempo de experiência na parte de perfuração.  </t>
  </si>
  <si>
    <t>Entrevistado 1: sou um fiscal, que é tipo um líder operacional, tenho sete anos de embarque e é isso, quer mais algum detalhe do dia a dia?</t>
  </si>
  <si>
    <t>Fogaça: não só experiência de embarque mesmo. trabalha só com perfuração ou produção também?</t>
  </si>
  <si>
    <t>Entrevistado 1: perfuração e completação, produção é outro setor.</t>
  </si>
  <si>
    <t>Entrevistado 2: sou fiscal também, tenho 14 anos de experiência na função, sendo que uma parte foi sob "solo terrestres" (não entendi se é isso mesmo), maior parte né, e já estou cinco anos na perfuração marítma, na perfuração e na completação.</t>
  </si>
  <si>
    <t>Entrevistado 3: sou engenheiro de instruções de poços, tenho 19 anos de experiência em óleo e gás, já fui fiscal por quatro anos, já fui engenheiro de projetos por oito anos e já fui gerente da operação por mais de oito anos também. portanto tenho essa experiência toda.</t>
  </si>
  <si>
    <t>Entrevistada 4: sou projetista de perfuração, fui fiscal durante quatro anos e meio, e to como projetista há seis anos.</t>
  </si>
  <si>
    <t>Fogaça: o fiscal fica sempre embarcado?</t>
  </si>
  <si>
    <t>Entrevistada 4: sempre embarcado. é ele fica só um período de seis meses embarcado. a cada dois anos ele fica seis meses embarcado.</t>
  </si>
  <si>
    <t xml:space="preserve">Entrevistado 1: a cada dois a três anos, a gente passa seis meses embarcado.   </t>
  </si>
  <si>
    <t>Entrevistado 3: a particularidade do fiscal da total é que passa quatro semanas embarcado e quatro semanas desembarcado.</t>
  </si>
  <si>
    <t>Fogaça: tá legal. então, validando o caso para ter certeza que a gente entendeu o que vocês nos contaram. a gente teve um caso de blackout parcial, que evoluiu para um caso de blackout total, houve uma disconexão da sonda e abalroamento com o barco que estava fazendo o suprimento desta sonda. Pergunta para vocês. de todos os casos que vocês poderiam ter escolhido, a gente teve até uma troca de caso, um ajuste grande no começo, mas por que esse caso?</t>
  </si>
  <si>
    <t>Tipo_Fragmento</t>
  </si>
  <si>
    <t>Pedido</t>
  </si>
  <si>
    <t>Resposta</t>
  </si>
  <si>
    <t>Entrevistado 2: são falhas que já aconteceram né. relacionadas a isso aí, que podem gerar isso aí. e consequências mais graves. um problema com consequências mais graves.</t>
  </si>
  <si>
    <t>Fogaça: considerando esse acidente como um todo. em grau de severidade, consideraria ele grave?</t>
  </si>
  <si>
    <t>Entrevistado 3: muito</t>
  </si>
  <si>
    <t>Fogaça: e em termos de probabilidade?</t>
  </si>
  <si>
    <t>Entrevistado 1: bem baixa</t>
  </si>
  <si>
    <t>Entrevistado 2: a probabilidade é sempre baixa, não é? senão você não faz a operação.</t>
  </si>
  <si>
    <t>Fogaça: Tá, não mas seria um acidente possível de acontecer, não é? mas essa possíbilidade é remota?</t>
  </si>
  <si>
    <t>Entrevistado 3: remota não, baixa.</t>
  </si>
  <si>
    <t>Fogaça: baixa, entendi. Ok.</t>
  </si>
  <si>
    <t>Entrevistado 1: acho que é remota, pois você quase não tem notícia (alguma coisa que não entendi) batendo em barco.</t>
  </si>
  <si>
    <t>Entrevistada 4: eu vi uma vez e, nossa foi a 10 anos atrás.</t>
  </si>
  <si>
    <t>Entrevistado 3: baixa</t>
  </si>
  <si>
    <t>Fogaça: não não o abalroamento, eu digo o caso como um todo, considerem blackout...</t>
  </si>
  <si>
    <t>Entrevistado 1: tudo, tudo acontecendo ao mesmo tempo é mutio baixa</t>
  </si>
  <si>
    <t>Entrevistado 2: tipo, faz 14 anos que eu embarco e eu nunca vi um blackout, nunca vi uma desconexão, nunca vi um abalroamento</t>
  </si>
  <si>
    <t>Entrevistada 4: quanto mais tudo junto né.</t>
  </si>
  <si>
    <t>Entrevistado 2: nunca vi um homem cair no mar.</t>
  </si>
  <si>
    <t>Entrevistado 3: é nesse caso é remoto.</t>
  </si>
  <si>
    <t>Fogaça: não tudo bem, mas ainda assim por que esse caso é interessante para vocês, por que vocês escolheram falar disso?</t>
  </si>
  <si>
    <t>Entrevistado 1: por que o ESD é o fator gerador aí das maiores coisas que podem acontecer aí.</t>
  </si>
  <si>
    <t>Fogaça: tá a desconexão, o ESD é o ponto chave aí.</t>
  </si>
  <si>
    <t>Entrevistado 1: é um risco ai por vários momentos</t>
  </si>
  <si>
    <t>Entrevistado 2: é um risco até para empresa.</t>
  </si>
  <si>
    <t>Entrevistado 3: e o histórico que nós temos de blackout parciais nas duas sondas, não é negligenciável. temos um histórico que nos faz preocupar e obviamente ações estão em curso para que, digamos que, se diminua ou mitigue eventos.</t>
  </si>
  <si>
    <t>Entrevistado 1: a petrobras mais ou menos nos deu a ideia de facilitar o acontecimento do blackout parcial né, e dificultar ele virar um total. Tem lugar que tem politicas ao contrário. diminui muito o risco de qualquer blackout, e aumenta a chance de acontecer blackout total.</t>
  </si>
  <si>
    <t>Fogaça: legal, é uma escolha de gestão de risco. em termos de desconexão, tem acontecido nas sondas de libra.</t>
  </si>
  <si>
    <t>Entrevistado 1: então libra teve uma vez. eu tive uma vez só também.</t>
  </si>
  <si>
    <t>Fogaça: não seria comum, é raro isso acontecer?</t>
  </si>
  <si>
    <t>Entrevistada 4: sim é raro.</t>
  </si>
  <si>
    <t>Entrevistado 3: eu já tive n desconexões. n eu não digo, mas já tive muitas disconexões. cinco desconexões é muitas desconexões para quem tem 19 anos. e já tive uma desconexão porque o driller, que é o cara responsável pelo frontline da operação, o cara estava mindset e o cara carregou no botão que não deveria carregar. porque antes de você fazer a disconexão ele pergunta, você tem que dar confirmação, você quer fazer a disconexão, e o cara estava completamente naquele efeito túnel, o cara carregou duas vezes no botão para desconectar.</t>
  </si>
  <si>
    <t>Fogaça: quase um susto assim.</t>
  </si>
  <si>
    <t>Entrevistado 3: o cara fez, quando o cara veio, pois nós temos a câmera ali para ver a operação, o cara tem a câmera que ele consegue ver, o cara quando vê a lama caindo o cara se deu conta que ele tinha desconectado. foi a hora que ele se deu conta que tinha feito uma burragem</t>
  </si>
  <si>
    <t>Fogaça: interessante.</t>
  </si>
  <si>
    <t>Entrevistado 3: o fator humano e normalmente isso nas companhias, ou seja, as donas das sondas num caso desses o que elas fazem? uma carta sr. você está despedido. e nós total dissemos: esse cara nós não vamos despedir. O cara era extremamente competente, mas aconteceu com um cara extremamente competente. humano estranho não é</t>
  </si>
  <si>
    <t>Fogaça: e chegaram alguma conclusão do caso?</t>
  </si>
  <si>
    <t>Entrevistado 3: isso foi a três anos atrás né. hoje os exercícios e, lógico a petrobrás vai buscar vocês para de fato ajudar a nós, já é uma atitude de fato que é de bater palmas não é. por que nós dessa operadora somos muito conservadores. mas somos nós dois que identificamos que o fator humano é um problema sério e que nós já nos demos conta que só por nós mesmo não vamos conseguir resolver e temos que buscar como funciona na aviação e outras indústrias, não é, naquela época isso ainda não se fazia. mas hoje o caminho é esse não é, esse é um depoimento que eu...</t>
  </si>
  <si>
    <t>Fogaça: ótimo, tá bom. a gente escolheu então. conduziu né, para envolver geradores e toda essa parte de abalroamento, deck de carga e tudo mais, acho que ficou claro a respeito dos porquês ai pra mim, pelo menos. se quiserem completar alguma coisa, me enterropam a qualquer momento. O dia da semana não foi o caso, mas a hora envolvia aquela parte de fadiga e troca de turno e tudo mais, porque é mais estafante, é mais cansativo. todo mundo trabalha assim, internacionalmente é esse mesmo sistema de 12/12 horas, ai tem o 12+6 e tudo mais... tem outros sistemas?</t>
  </si>
  <si>
    <t>Entrevistado 3: assim não, normalmente assim para um subcarga. no dia do revesamento das equipes há sempre uma subcarga.</t>
  </si>
  <si>
    <t>Entrevistado 2: ai tem também que, a gente tá batendo muito nisso né, que eu vivo com um problema sério, que eles tavam trabalhando... a petrobrás trabalha 14 folga 21, e atualmente a gente trabalha 14 e folga 14, mas também muitas vezes a gente é compensado por 28 dias de folga. e os caras, quem não é petrobras é os que tiram 14 por 14. e devido assim, pelo menos há mais de anos que eu to notando nas sondas agora que ta dando uma diminuida, os cara tavam fazendo 14 folga 7 e entra mais 14, que eles chamam a dobradinha. ou então ficam 21 folgam 7 e voltam pra mais 14.</t>
  </si>
  <si>
    <t>Fogaça: isso são normas da empresa ou isso é lei trabalhista para função?</t>
  </si>
  <si>
    <t>Entrevistado 2: não, tá dentro da lei trabalhista, né de você poder ficar uma semana a mais ainda lá, mas lei fala que é esporádicos, do tipo as vezes o cara liga: oh teve um acidente aqui não vou poder embarcar amanhã, você vai ter que ficar mais uma semana, esporádico, e lá tava virando rotina. Então a gente começou a bater.</t>
  </si>
  <si>
    <t>Fogaça: isso na petrobrás como um todo ou só libra?</t>
  </si>
  <si>
    <t>Entrevistado 3: libra</t>
  </si>
  <si>
    <t>Entrevistado 2: não</t>
  </si>
  <si>
    <t>Entrevistada 4: acho que petrobrás como um todo.</t>
  </si>
  <si>
    <t>Fogaça: libra também?</t>
  </si>
  <si>
    <t>Entrevistada 4: libra também, e petrobrás como um todo.</t>
  </si>
  <si>
    <t>Entrevistado 2: ai a gente bateu em cima, e nada de conseguir resolver. ai a gente ta tentando... punindo os caras na nota que a gente dá, baixa os indíces deles. e parece que agora eles tão mais... contratando mais gente e formando um pool de reserva.</t>
  </si>
  <si>
    <t>Fogaça: eessa decisão de escala é que tem um departamento de escala que escala isso? como é?</t>
  </si>
  <si>
    <t>Entrevistado 2: é que pra ele é mais fácil pagar hora extra do que contratar uma pessoa a mais.</t>
  </si>
  <si>
    <t>Fogaça: mas tem um  setor de escala na empresa que determina isso, quem decide se vai ficar uma semana a mais ou não?</t>
  </si>
  <si>
    <t>Entrevistada 4: a sonda</t>
  </si>
  <si>
    <t>Entrevistado 1: a contratada</t>
  </si>
  <si>
    <t>Entrevistado 3: isso tem resposta, não é, hoje temos penalizados dessa forma. o mercado do óleo e gás deu uma caida, os preços todo mundo conhece, as organizações foram pedidas para que elas fizessem otimização dos custos, não é, e cada companhia, adotou a otimização que lhe fosse conveniente. e o que é mais factível nessa otimização é recursos humanos.</t>
  </si>
  <si>
    <t>Fogaça: certo.</t>
  </si>
  <si>
    <t>Entrevistado 3: então essas companhias que adotam em não dar o período, digamos que o mais razoável aos colaboradores, no caso desse problema da contribuição, então fazem essa tal dobradinha.</t>
  </si>
  <si>
    <t>Fogaça: tá ótimo.</t>
  </si>
  <si>
    <t xml:space="preserve">Entrevistado 3: mas aí nós como (alguma coisa que não entendi), que é nosso caso operadores, temos diferença.    </t>
  </si>
  <si>
    <t>Entrevistado 2: isso aí é outra coisa também, ele falou certo aí, o mais fácil é mexer com fator humano. que é o nosso gargalo. Porque por exemplo, eu notei agora que a gente teve um problema de contrato de material. provavelmente eles pegaram um material mais barato e mais em conta, nessa história de corte de custos né. só que para ele não é... não tem sentido pegar alguma coisa mais barata. por exemplo, teve lá problema com camisa de bomba. aí pegram uma camisa de bomba lá de uma marca genérica, eles tiveram que trocar 70 vezes. as duas horas que ele parou ali para trocar isso, pra dar o timing, daria para comparar 10 vezes a melhor marca e ia sobrar dinheiro. então nesse ponto... agora eles tem que ver também que a parte do fator humano o barato também pode sair caro.</t>
  </si>
  <si>
    <t>Entrevistado 1: mas tem também o outro lado, você tem o pool não é 100% bom né, tem gente que nem sempre é da sonda.</t>
  </si>
  <si>
    <t>Entrevistada 4: é que não tem experiência.</t>
  </si>
  <si>
    <t>Entrevistado 1: para substituir ferias e sei lá o que. ta cheio dessas pessoas, que todo mundo tira férias uma vez por ano.</t>
  </si>
  <si>
    <t>Fogaça: e o pessoal que não é da sonda, tu fala, que não conhece aquela sonda em especial</t>
  </si>
  <si>
    <t>Entrevistado 3: sim</t>
  </si>
  <si>
    <t>Entrevistado 1: é, porque você vai ter um chefe de máquina da vida que vai ter que tirar férias, não tem jeito, é um cara que faz tudo. e aí você vai trazer quem, um outro chefe que trabalha no pool, que cada hora embarca numa sonda cobrindo férias.</t>
  </si>
  <si>
    <t>Fogaça: não tem mesma especialização. entendi.</t>
  </si>
  <si>
    <t>Entrevistado 1: é complicado a situação. e ajeitar isso tudo.</t>
  </si>
  <si>
    <t>Fogaça: e uma pergunta rápida a respeito dessa parte de compras de materiais. na aviação, por exemplo, eu tenho o avião da boeing, e ela especifica quais peças eu posso usar, eu tenho um partnumber um negócio lá que diz é só aquilo ali. se tu não comprar aquela peça tu ta infringindo a lei. como funciona, tu comentaste da camisa de bomba, qual é o grau de liberdade que vocês tem de correr atrás de uma peça...</t>
  </si>
  <si>
    <t>Entrevistado 2: a gente especifica mas não tem especifica marca não.</t>
  </si>
  <si>
    <t>Entrevistado 1: mas os críticos são todos homologados né, BOP, (algum outro equipamento que não entendi a sigla) e essa coisas...</t>
  </si>
  <si>
    <t>Fogaça: tá ok, então ela era mais simples, mas estava dentro da especificação.</t>
  </si>
  <si>
    <t>Entrevistado 1: tem classificadora...</t>
  </si>
  <si>
    <t>Entrevistado 3: vamos mencionar um exemplo que resultou num LTI (Lost Time Injury), nas nossas (alguma coisa que não entendi), as botas. nós temos uma bota, ou seja, a sonda, a proprietária da sonda tem uma bota com uma certa especificação, com certo serial number, não sei qual foi o motivo, que elas não foram procurar ou não tiveram a bota</t>
  </si>
  <si>
    <t>Fogaça: bota bota, bota de calçado?</t>
  </si>
  <si>
    <t>Entrevistada 4: isso</t>
  </si>
  <si>
    <t>Entrevistado 3: bota calçado. né com essa especificação. e o cara viu uma bota que na visão, que na posição dele, não é, e no estudo que ele fez no datasheet, era uma bota que tinha especificação para ser usada offshore, só que ninguem avaliou que aquilo, com óleo, escorregava. então um cara escorregou e torceu o pé e tivemos um acidente com afastamento.</t>
  </si>
  <si>
    <t>Fogaça: pequenos detalhes...</t>
  </si>
  <si>
    <t>Entrevistado 2: e para isso ai, essas botas foram proíbidas e tiveram que comprar botas novas</t>
  </si>
  <si>
    <t>Entrevistado 3: se gastou duas vezes.</t>
  </si>
  <si>
    <t>Fogaça: o barato sai caro</t>
  </si>
  <si>
    <t>Entrevistado 2: esse material para eles nao é... eles já estão cientes do material...</t>
  </si>
  <si>
    <t>Fogaça: seguindo. a parte de condições meteorológicas, comentou que as condições meteorológicas... era noite e as condições eram marginais. em linhas gerais, teria como explicar o que é uma condição marginal. vocês comentaram que vento é um fator muito importante, o que mais que influenciaria bastante aqui.</t>
  </si>
  <si>
    <t>Entrevistado 3: onda</t>
  </si>
  <si>
    <t>Entrevistado 1: comprimento das ondas é horrível de falar... enquanto ela tá subindo e descendo.</t>
  </si>
  <si>
    <t>Entrevistada 4: correntes</t>
  </si>
  <si>
    <t>Entrevistado 2: e a onda né</t>
  </si>
  <si>
    <t>Entrevistada 4: a altura né.</t>
  </si>
  <si>
    <t>Fogaça: então ondas perto do limite, vento...</t>
  </si>
  <si>
    <t>Entrevistado 2: onda e vento é mais uma questão de movimentação</t>
  </si>
  <si>
    <t>Entrevistado 1: é uma média assim. não pá mediu, está acima do limite. você mede, tem rajada, aí faz 15 minutos que não tem rajada</t>
  </si>
  <si>
    <t>Fogaça: mas vocês tem anemometro pra medir vento?</t>
  </si>
  <si>
    <t>Entrevistado 1: tudo tudo</t>
  </si>
  <si>
    <t>Fogaça: essa medidade de</t>
  </si>
  <si>
    <t>Entrevistado 2: mede até na hora.</t>
  </si>
  <si>
    <t>Fogaça: também tem um valor númerico que aparece em algum lugar. isso é medido né, não é no olho?</t>
  </si>
  <si>
    <t>Entrevistado 1: tem gráfico</t>
  </si>
  <si>
    <t>Fogaça: ok, então não é medido "assim"... ok. a gente já falou bastante, mas é só para validar mesmo, a parte de pessoas envolvidas então, a gente mencionou DPO, então novo e recem promovido. pouca experiência, ansiedade e essas coisas. a parte do eletrecista ocorre o contrário. é extremamente experiente, aí é um pouco de complacencia, um pouco de excesso de confiança. algum tipo de ruído na comunicação entre o pessoal da plataforma e da sonda na parte de atracamento ali do barco, não sei se atracamento é o correto, mas a aproximação para descarga né. e algo mais? esqueci alguma coisa?</t>
  </si>
  <si>
    <t>Entrevistada 4: não, acho que é isso</t>
  </si>
  <si>
    <t>Fogaça: tá, em relação a treina...</t>
  </si>
  <si>
    <t>Entrevistado 2: sempre assim falando tem a probabilidade toda né. todos foram proativos aí. mas pecaram na proatividade.</t>
  </si>
  <si>
    <t>Fogaça: o pessoal, em especial o DPO, treinamentos específicos para isso, tem algum treinamento, dá pra fazer algum simulado? assim oh, tu ta com um pane agora de blackout, vai fazer essa comunicação e tudo mais, existe... e tem tipo um simulador pra isso? como que é?</t>
  </si>
  <si>
    <t>Entrevistado 2: a gente faz um drill, toda semana tem um drill</t>
  </si>
  <si>
    <t>Entrevistado 1: mas como eu falei, não é a mesma coisa.</t>
  </si>
  <si>
    <t>Fogaça: não nunca é</t>
  </si>
  <si>
    <t>Entrevistado 1: é que nem aquele curso avançado de (alguma coisa de poço), não tem o cenário, não tem o stress.</t>
  </si>
  <si>
    <t>Fogaça: isso é feito na plataforma?</t>
  </si>
  <si>
    <t>Entrevistado 1: sim</t>
  </si>
  <si>
    <t>Fogaça: tá, aqueles simuladores que a gente viu no SENAI, tem alguma coisa pra esse tipo de coisa ou não?</t>
  </si>
  <si>
    <t>Entrevistado 3: não, lá na sonda não.</t>
  </si>
  <si>
    <t>Entrevistada 4: na sonda não...</t>
  </si>
  <si>
    <t>Fogaça: tipo uma sala de controle ou coisa assim</t>
  </si>
  <si>
    <t>Entrevistada 4: o soldador sim, mas o DPO não, que eu saiba não né.</t>
  </si>
  <si>
    <t>Entrevistado 3: o DPO tem, faz faz faz...</t>
  </si>
  <si>
    <t>Entrevistada 4: treinamento de stress eu não sei...</t>
  </si>
  <si>
    <t>Entrevistado 3: ele faz, um DPO tem que ter três níveis de certificação. se o cara não tiver nesses três níveis de certificação, o cara não é DPO. uma das coisas tem que se controlar, muitas das vezes, se o cara atende as certificações exigidas para ser um DPO.</t>
  </si>
  <si>
    <t>Fogaça: além de ter curso teórico tem simulador, tem treinamento simulado regulares?</t>
  </si>
  <si>
    <t>Entrevistado 3: o cara pode ser um cara brilhante ter as classificações e um cara que nunca viu poços, não é, que não tem dois anos de poços e vai fazer um controle de rupções, IWCF, e pelo fato do cara ser muito bom, ele consegue a certificação, mas o cara nunca viu um equipamento.</t>
  </si>
  <si>
    <t>Fogaça: então ele não pode ser DPO?</t>
  </si>
  <si>
    <t>Entrevistado 3: não não, to dando um exemplo. o cara na realidade quando tiver um kick, quando tiver um problema sério...</t>
  </si>
  <si>
    <t>Fogaça: vai ser a primeira vez, first time.</t>
  </si>
  <si>
    <t>Entrevistado 3: vai ser a primeira vez, mas tem outros fatores que vão influenciar que ele não faça mais o seu trabalho.</t>
  </si>
  <si>
    <t>Fogaça: entendi, então ele pode chegar lá, mesmo que esteja completamente certificado, está bem verdinho ainda, bem cru.</t>
  </si>
  <si>
    <t>Entrevistado 3: exatamente.</t>
  </si>
  <si>
    <t>Fogaça: ok. a parte do eletrecista como é os periódicos desse pessoal? tem simulador também ou é só o inicial?</t>
  </si>
  <si>
    <t>Entrevistada 4: não sempre.</t>
  </si>
  <si>
    <t>Fogaça: não</t>
  </si>
  <si>
    <t>Entrevistado 1: esse simulado de blackout é no mínimo uma vez por ano que se faz. faz um simulado real mesmo, bota a sonda para derivar e ele faz tudo.</t>
  </si>
  <si>
    <t>Entrevistado 3: não isso são aqueles testes do...</t>
  </si>
  <si>
    <t>Fogaça: o DPO isso? ou eletrecista?</t>
  </si>
  <si>
    <t>Entrevistado 1: ele pediu máquinas, o DPO também vai participar né.</t>
  </si>
  <si>
    <t>Entrevistado 3: participa todos</t>
  </si>
  <si>
    <t>Fogaça: é anual então?</t>
  </si>
  <si>
    <t>Entrevistado 1: é anual</t>
  </si>
  <si>
    <t>Fogaça: tá bom.</t>
  </si>
  <si>
    <t>Entrevistado 2: outra coisa quando vai um cabra novo pra la, tem um sistema de acompanhamento.</t>
  </si>
  <si>
    <t>Fogaça: ele não vai estar sozinho?</t>
  </si>
  <si>
    <t>Entrevistado 2: não, tem o mentor tem uma (alguma coisa) inicial.</t>
  </si>
  <si>
    <t>Fogaça: e nesse caso como fica o noturno?</t>
  </si>
  <si>
    <t xml:space="preserve">Entrevistado 3: o cara não tem mentor ali.  </t>
  </si>
  <si>
    <t>Fogaça: ele vai tá sozinho</t>
  </si>
  <si>
    <t>Entevistado 2: não, ele tem um mentor só que o mentor não vai ta na hora. é um cara que ele tem pra tirar dúvida, não é um cara que vai ficar colado com ele o tempo todo.</t>
  </si>
  <si>
    <t>Fogaça: entendi. comentavam a respeito de experiência. quem seria um DPO bom que tipo de experiência esse cara já tem para ser um cara safo na operaçã, que ta com ele tá tranquilo não sei se é um tempo, tipo: ah o cara com quatro anos embarcado, ou que já passou por tal e tal situação. não sei se vocês têm essa noção.</t>
  </si>
  <si>
    <t>Entrevistada 4: não também acho que...</t>
  </si>
  <si>
    <t>Entrevistado 1: porque você pode passar 20 anos e não rolou nada.</t>
  </si>
  <si>
    <t>Fogaça: ba mas ai o cara é muito pé quente né.</t>
  </si>
  <si>
    <t>Entrevistado 3: só partilhando o que a total faz. nós no contrato identificamos as posições chaves da sonda, do cara que vai trabalhar na sonda. e para cada uma dessas posições chaves nós consideramos que o cara é aceito nessa posição e haverão x numeros nessa posição num outro navio qualquer.</t>
  </si>
  <si>
    <t>Fogaça: trabalhando como DPO, por exemplo.</t>
  </si>
  <si>
    <t>Entrevistado 3: trabalhando como DPO por cinco anos.</t>
  </si>
  <si>
    <t>Fogaça: então esse cara é considerado proficiente.</t>
  </si>
  <si>
    <t>Entrevistado 3: esse cara é proficiente. o cara, driller, que tenha cinco anos, vai trabalhar como driller.</t>
  </si>
  <si>
    <t>Fogaça: e cinco anos é mais ou menos parelho para qualquer função?</t>
  </si>
  <si>
    <t>Entrevistado 3: digamos que nas funções chaves.</t>
  </si>
  <si>
    <t>Fogaça: e chega na total hoje um cara que não tem cinco, mas tem quatro anos. ele não vai assumir?</t>
  </si>
  <si>
    <t>Entrevistado 3: o cara não vai assumir.</t>
  </si>
  <si>
    <t>Fogaça: a petrobrás faz alguma coisa nesse sentido?</t>
  </si>
  <si>
    <t>Entrevistado 2: não porque a petrobrás é... no caso da gente, a gente é fiscalização né.</t>
  </si>
  <si>
    <t>Fogaça: então vocês subcontratam, isso?</t>
  </si>
  <si>
    <t>Entrevistado 2: não, a seadrill... aí é gestão da seadrill.</t>
  </si>
  <si>
    <t>Entrevistado 3: a diferença é que nós é na total temos chamado bridging de documentos. que nós fazemos bridge do management do sistema de segurança, do gerenciamento da companhia que nós estamos a contratar. fazemos o match e  vemos qual é o gap de um e do outro. quer dizer, nós co-assinamos...</t>
  </si>
  <si>
    <t>Fogaça: um aceite como se fosse.</t>
  </si>
  <si>
    <t>Entrevistado 3: exato.</t>
  </si>
  <si>
    <t>Fogaça: e para o fiscal, não se é o caso, se isso aparece no radar de vocês, se vocês chamam atenção, vocês tão embarcando em uma plataforma onde tem, por exemplo: chove em cima do pobre do DPO, ali e tal, o cara é primeiro ano dele, é novinho, isso chama atenção? ba to numa plataforma que tem um cara novinho aqui e tal, vamo ficar de olho nele ou alguma coisa assim.</t>
  </si>
  <si>
    <t>Entrevistada 4: ele nunca vai tá sozinho.</t>
  </si>
  <si>
    <t>Entrevistado 1: é que o cara nunca tá solo.</t>
  </si>
  <si>
    <t>Entrevistado 2: e é assim, nunca tem dois fresquinhos juntos.</t>
  </si>
  <si>
    <t>Fogaça: sempre tem um veterano junto?</t>
  </si>
  <si>
    <t>Entrevistado 2: tem tem</t>
  </si>
  <si>
    <t>Fogaça: mas isso chega a chamar atenção, quem são os novatos da plataforma ou não?</t>
  </si>
  <si>
    <t>Entrevistado 2: não, se ele pegar um soldador novo...</t>
  </si>
  <si>
    <t>Entrevistado 3: não, mas aí ele vai ver mais soldadores, por que o DPO é mais (alguma coisa que não entendi)</t>
  </si>
  <si>
    <t>Fogaça: sim sim, eu usei de exemplo porque foi o nome que apareceu né. mas se tu tem um soldador que é novo, tipo é o primeiro embarque do cara, isso chama atenção?</t>
  </si>
  <si>
    <t>Entrevistado 1: não aí a gente fica mais... dá pra saber</t>
  </si>
  <si>
    <t>Fogaça: no briefing isso aparece para vocês? ou algo assim, num briefing de entrada em plataforma, vocês sabe que eles são os novatos ou alguma coisa? ou tem que pescar?</t>
  </si>
  <si>
    <t>Entrevistado 1: a gente pergunta</t>
  </si>
  <si>
    <t>Fogaça: não não, só curioso para saber como é o processo mesmo. Seguimos?</t>
  </si>
  <si>
    <t>Entrevistado 2: se é soldador novo também tem auto-pusher do lado</t>
  </si>
  <si>
    <t>Entrevistada 4: é por causa da performance né, ele geralmente dá o suporte</t>
  </si>
  <si>
    <t>Entrevistdo 2: para ser auto-pusher tem que ter sido soldador por muito tempo.</t>
  </si>
  <si>
    <t>Fogaça: não, ótimo, acho que estou entendendo. do ponto de vista fisiológico, acho que o ponto maior aqui do eletrecista que tava com problema em casa e, enfim problema psicológico, canseira e tudo mais, a parte de cansaço acho que influencia mais ele né. acho que a parte do resto do controle da plataforma não é mais tanto, não é, essa parte fisiológica e psicológica. teve ansiedade do outro rapaz ali do barco e tudo mais. mas acho que é por aí né. não tem mais muito o que explorar.</t>
  </si>
  <si>
    <t>Entrevistado 2: é um cansaço normal né. todo mundo tem isso</t>
  </si>
  <si>
    <t>Fogaça: tem</t>
  </si>
  <si>
    <t>Entrevistado 3: mas o cara do barco, ou seja, o DPO, ele fez o trabalho dele.</t>
  </si>
  <si>
    <t>Fogaça: fez fez, acho que o ponto</t>
  </si>
  <si>
    <t>Entrevistado 3: a única coisa é que a comunicação entre ele e o cara do barco</t>
  </si>
  <si>
    <t>Fogaça: mas acho que em termos de estado físico, eu acho que o do eletrecista pesou, foi o que mais pesou aqui na parte de repente estar cançado de ta...</t>
  </si>
  <si>
    <t>Entrevistado 3: sim sim</t>
  </si>
  <si>
    <t>Fogaça: ta ta então ta beleza. entedemos certo. em relação a procedimentos que deveriam existir ou que falharam, alguma coisa assim, algum checklist, eu imagino que tudo seja procedimentalizado, pelo que vocês me comentaram. tem um procedimento para partida do gerador, entendi que tem um procedimento para comunicação com o barco, mesmo que não seja um checklist, é treinado tudo isso. então. algum desses vocês entendem que sejam particularmente dificil ou que deveria existir e não existe, que tem que ser reformado, sem falar em profundidade, mas em geral tal procedimento é charope ou é dificil ou alguma coisa assim.</t>
  </si>
  <si>
    <t>Entrevistado 2: não, os procedimentos são revisados frequentemente.</t>
  </si>
  <si>
    <t>Fogaça: aham. e apos a revisão como o pessoal recebe esses procedimentos novos?</t>
  </si>
  <si>
    <t>Entrevistado 3: não é com a ajuda do pessoal que faz as operações que as revisões são feitas.</t>
  </si>
  <si>
    <t>Fogaça: ok, mas não é necessáriamente todo mundo, sai uma revisão e como todo mundo fica sabendo dela?</t>
  </si>
  <si>
    <t>Entrevistado 3: uma determinada área que vai fazer um determinado trabalho, o cara vai receber uma ordem de trabalho, né. depois o trabalho vai ser concluido, não é, que você tem tudo que você tem que fazer, você vê situações adversas ou situações de melhorias e você reporta elas, depois, o cara, o (performant) da sonda e a equipe senior da sonda avaliam e integram esses comentários ou não.</t>
  </si>
  <si>
    <t>Fogaça: o procedimento é para sonda, não é para eletrecistas por exemplo.</t>
  </si>
  <si>
    <t>Entrevistado 3: não, para cada área da sonda.</t>
  </si>
  <si>
    <t>Entrevistado 2: para as operações</t>
  </si>
  <si>
    <t>Entrevistado 3: para cada operações da sonda.</t>
  </si>
  <si>
    <t>Entrevistado 1: cada sonda tem um procedimento.</t>
  </si>
  <si>
    <t>Fogaça: tá supõe que nessa sonda que a gente falou hoje, o eletrecista chega lá e diz: ba esse procedimento poderia ser melhorado. ele reporta e vem um procedimento. é só para aquela sonda é reportado.</t>
  </si>
  <si>
    <t>Entrevistado 1: só para aquela sonda. mas ai isso é diivulgado...</t>
  </si>
  <si>
    <t>Entrevistado 2: aí tem a abrangência, se a outra sonda tem esse mesmo procedimento, aí essa melhoria vai ser para outras sondas também.</t>
  </si>
  <si>
    <t>Entrevistado 3: se a sonda for da mesma família.</t>
  </si>
  <si>
    <t>Fogaça: isso vem num boletim de treinamento? como é feita essa adaptação?</t>
  </si>
  <si>
    <t>Entrevistada 4: aí eu não sei se eles fazem um treinamento para cada vez que muda o procedimento. eu acho que quando vai fazer um trabalho, ele tem que fazer a permissão de trabalho, aí ele tem que botar lá que leu o procedimento nananana. ele assina que ele leu.</t>
  </si>
  <si>
    <t>Fogaça: então, suponha que tenha mudado um procedimento há um mês atrás e eu sou o eletrecista, aí chego lá e vou receber "oh tem um procedimento novo" eu tenho que dar ciência que eu li ele.</t>
  </si>
  <si>
    <t>Entrevistado 2: é exato. se você for fazer esse trabalho você vai ter que ler.</t>
  </si>
  <si>
    <t>Entrevistado 1: o novo agora é step-by-step, que já vem a sequência operacional no meio do procedimento, misturado assim... o que você tá fazendo e a recomendação de porque você tá fazendo meio que junto assim, pra se você precisar ler meio separado.</t>
  </si>
  <si>
    <t>Fogaça: que é mais ou menos que a aviação está usando.</t>
  </si>
  <si>
    <t>Entrevistado 1: só que antes você lia toda as de risco e ia fazer. ai sempre ficava ocupando a cabeça, agora tá certinho os momentos.</t>
  </si>
  <si>
    <t>Entrevistado 3: isso se chama evolução que foi feita né.</t>
  </si>
  <si>
    <t>Entrevistado 1: é uma evolução.</t>
  </si>
  <si>
    <t>Fogaça: ta bom. algo que vocês visualizem ou imaginem que poderia ter deixado essa operação toda, vamos considerar tanto a comunicação com o barco ou a parte do gerador ali em baixo, mais fácil. alguma condição que poderia ter faciltado a vida do pessoal ali?</t>
  </si>
  <si>
    <t>Entrevistado 3: eu acho que na questão do barco, não é.</t>
  </si>
  <si>
    <t>Fogaça: tentanto manter o mesmo cenário...</t>
  </si>
  <si>
    <t>Entrevistado 3: mantendo o mesmo cenário... a comunicação falhou, tem que ter algo vizual, não é, o capitão do barco consiga ver que aquele vizual tá indicar pro cara afastar.</t>
  </si>
  <si>
    <t>Fogaça: o que seria esse visual por exemplo?</t>
  </si>
  <si>
    <t>Entrevistado 3: cara um flash de...</t>
  </si>
  <si>
    <t>Fogaça: uma luz estroboscópica, uma coisa assim, ou uma rotating beacon.</t>
  </si>
  <si>
    <t>Entrevistado 3: (alguma coisa que não entendi) quando o cara atraca né, ele tenha visão com o deck. o cara nunca fica sem visão com o deck da sonda, não é. a comunicação foi feita, e vamos supor que a comunicação falhou por algum motivo qualquer. se o cara tiver lá e quando vou acionar... vou dizer blackout, ok, para minha sonda. primeiro tem duas coisas quando dá blackout total a sonda normalmente apaga um... muitas luzes vão ser apagadas, não é. isto é um sinal que o capitão do outro barco tem que ver. mas se o cara de repente vê lá um flash, um código, uma lâmpada de cor...</t>
  </si>
  <si>
    <t>Entrevistado 2: um SOS né.</t>
  </si>
  <si>
    <t>Entrevistado 3: tipo um SOS, dizendo... uma lâmpada piscando.</t>
  </si>
  <si>
    <t>Fogaça: isso não existe? seria uma sugestão?</t>
  </si>
  <si>
    <t>Entrevistado 1: na realidade se for total, ele acabaria ouvindo o alarme né.</t>
  </si>
  <si>
    <t>Entrevistado 2: é mas se o cara tá desligado, é...</t>
  </si>
  <si>
    <t>Entrevistado 1: no parcial que não né</t>
  </si>
  <si>
    <t>Entrevistado 3: não, o cara, por exemplo, já no parcial</t>
  </si>
  <si>
    <t>Fogaça: se eu apagasse algumas luzes já...</t>
  </si>
  <si>
    <t>Entrevistado 3: já no parcial que é no momento que comunicaram, o que ia ser feito...</t>
  </si>
  <si>
    <t>Entrevistado 1: esse é o problema</t>
  </si>
  <si>
    <t>Entrevistado 3: o cara ia dar logo a partida de instrumento...</t>
  </si>
  <si>
    <t>Fogaça: esse sinal vizual, ele já existe ou seria uma sugestão?</t>
  </si>
  <si>
    <t>Entrevistado 3: isso não sei, mas para mim seria uma sugestão.</t>
  </si>
  <si>
    <t>Fogaça: uma recomendação. tá vou colocar como um recomendação adicional. legal. colocar um sinal visual.</t>
  </si>
  <si>
    <t>Entrevistado 3: só pra comentar, no tempo antigo era uma fumaça né.</t>
  </si>
  <si>
    <t>Fogaça: uma fumaça, um sinalizador tipo aqueles...</t>
  </si>
  <si>
    <t>Entrevistado 3: não não não, não se lembra daqueles tipo dos filmes dos índios.</t>
  </si>
  <si>
    <t>Entrevistado 2: sinal de fumaça...</t>
  </si>
  <si>
    <t>Fogaça: ah... certo, acho que a gente já falou dos erros humanos e falhas ativas aqui, ta bem explorado também. a gente poderia falar da supervisão da atividade. vocês comentaram que o eletrecista, entendi que ele é meio que um chefe, não ele não é o chefe, chefe de máquinas é o que tá dormindo lá, tá descansando. esse cara seria o próximo na cadeia de comando, seria o segundo ou não? tem algum supervisor entre eles ainda?</t>
  </si>
  <si>
    <t>Entrevistado 1: tem o assistente de chefe de máquina que é o ATSL. como é o nome em portugues?</t>
  </si>
  <si>
    <t>Fogaça: ele taria supervisionando esse cara?</t>
  </si>
  <si>
    <t>Entrevistado 1: sim ele taria supervisionando esse cara né.</t>
  </si>
  <si>
    <t>Fogaça: mesmo a noite, naquele horário ele estaria lá.</t>
  </si>
  <si>
    <t>Entrevistado 1: mesmo a noite. tem o chefe de máquinas e esse chefe de máquinas assistente aí que é o que fica à noite.</t>
  </si>
  <si>
    <t>Fogaça: então o eletrecista não estaria sozinho, teria mais alguem com ele.</t>
  </si>
  <si>
    <t>Entrevistado 1: é taria. a gente não descreveu muito sobre isso</t>
  </si>
  <si>
    <t>Entrevistado 3: supostamente sim</t>
  </si>
  <si>
    <t>Fogaça: tá então seria duas pessoas para não deixar acontencer o erro. teria uma supervisão ali. ele teria conhecimento técnico sufiente para servir como barreira?</t>
  </si>
  <si>
    <t>Entrevistado 3: mas não sei se durante uma operação dessa... não, normalmente o cara tem que acompanha-lo né.</t>
  </si>
  <si>
    <t>Entrevistado 1: é me deu um branco agora. a gente ta assumindo que o cara nem avisou ele.</t>
  </si>
  <si>
    <t>Entrevistado 3: sim o cara tá perto e...</t>
  </si>
  <si>
    <t>Fogaça: sim ele foi lá e tipo: deixa pra mim que eu resolvo, tá, entendi.</t>
  </si>
  <si>
    <t>Entrevistado 3: eu chamo isso de run (alguma coisa que não entendi)</t>
  </si>
  <si>
    <t>Fogaça: boa nomenclatura. ta e, a parte do rapaz DPO, o supervisor dele não estaria lá, taria remoto e taria sozinho, entao. taria sozinho na sua área.</t>
  </si>
  <si>
    <t>Entrevistado 1: é o DPO não (alguma coisa que não entendi) nem pra capitão. né, não tem supervisores.</t>
  </si>
  <si>
    <t>Fogaça: como ele parecia novato, teria um supervisor.</t>
  </si>
  <si>
    <t>Entrevistado 2: não, ele ta com o TTO, na mesma patente, só que com mais experiência.</t>
  </si>
  <si>
    <t>Fogaça: ta e esse cara taria dormindo nesse horário?</t>
  </si>
  <si>
    <t>Entrevistado 1: tem sempre dois</t>
  </si>
  <si>
    <t>Fogaça: tá então vai ter sempre dois embarcados?</t>
  </si>
  <si>
    <t>Entrevistado 1: isso</t>
  </si>
  <si>
    <t>Fogaça: ok, e esse cara ele poderia ter ajudado na situação? ter feito a comunicação para esse caso?</t>
  </si>
  <si>
    <t>Entrevistado 1: poderia. mas ele poderia não estar lá</t>
  </si>
  <si>
    <t>Fogaça: foi no banheiro...</t>
  </si>
  <si>
    <t>Entrevistado 3: ele até poderia tá lá. o cara quando, aquilo é (alguma coisa que não entendi)... eu fiz a comunicação, blackout... você tem todas as linhas de rádio que estão abertas, não é, porque você tem lá um barco atracado, você subentende que todo mundo ouviu, porque você tá vendo uma ação por parte da sonda.</t>
  </si>
  <si>
    <t>Fogaça: o capitão teria ação nesse acidente que a gente comentou aqui?</t>
  </si>
  <si>
    <t>Entrevistado 3: o capitão que tava dormindo...</t>
  </si>
  <si>
    <t>Fogaça: ele tava dormindo</t>
  </si>
  <si>
    <t>Entrevistado 3: não, o capitão que talvez podia ter uma helicopter view, não é, e indentificar coisas que os outros caras não identificaram.</t>
  </si>
  <si>
    <t>Fogaça: mas nesse caso ele ta dormindo?</t>
  </si>
  <si>
    <t xml:space="preserve">Entrevistado 3: o cara ta dormindo. o barco ta ali cara e esse barco tem que sair daqui. por exemplo, o cara do guindaste, quando o cara decreta blackout, o cara tem radio para comunicar o cara que tá la em baixo. ele não vai dizer: blackout, vamos suspender a operação. quer dizer, há outras fontes de... adicional de comunicação que podiam ter chamado a atenção ao capitão do barco né, mas nosso exemplo não chegamos até aí. daí a sugestão, porque a comunicação é um dos grandes males da indústria, não é, cara se o rádio não funcionou, por que não um flashezinho?    </t>
  </si>
  <si>
    <t>Fogaça: sim sim ter um canal alternativo</t>
  </si>
  <si>
    <t>Entrevistado 3: na sonda quando eu faço um paging de abandono, eu faço com voz e luz...</t>
  </si>
  <si>
    <t>Fogaça: tá, em relação, ainda falando nesse ambito de comunicação.</t>
  </si>
  <si>
    <t>Entrevistado 3: voz, luz e som não é.</t>
  </si>
  <si>
    <t>Entrevistado 1: tem os beeps também.</t>
  </si>
  <si>
    <t>Fogaça: falando na falha do primeiro gerador ali do... pra eletrecistar ir ligar o segundo porque não foi manual. quem avisa ele? como é que ele fica sabendo que houve uma falha de gerador... blackout parcial ele vai ver.</t>
  </si>
  <si>
    <t>Entrevistado 2: tem uns paineis</t>
  </si>
  <si>
    <t>Fogaça: tipo um anunciador assim. para eu saber "oh não tive um acionamento automatico, alguem precisa ir lá resolver".</t>
  </si>
  <si>
    <t>Entrevistado 1: é o operador de máquina que taria lá.</t>
  </si>
  <si>
    <t>Fogaça: tá e ele avisa por rádio "oh fulano de tal to indo lá ver"</t>
  </si>
  <si>
    <t>Fogaça: isso, tá.</t>
  </si>
  <si>
    <t>Entrevistado 3: ele normalmente tá la perto.</t>
  </si>
  <si>
    <t>Fogaça: é a área dele.</t>
  </si>
  <si>
    <t>Entrevistado 3: quando ta no seu turno, o cara ta perto.</t>
  </si>
  <si>
    <t>Fogaça: ta na região, ok. mas ele deveira... precisa consultar o painel, não vai ser uma coisa que né...</t>
  </si>
  <si>
    <t>Entrevistado 3: porque normalmente tu não desce nessas maquinas sem ninguem estar observando.</t>
  </si>
  <si>
    <t>Fogaça: entendi.</t>
  </si>
  <si>
    <t>Entrevistado 1: na sala de máquinas, lá da central, tem sempre uma pessoa</t>
  </si>
  <si>
    <t>Entrevistado 3: tem sempre uma pessoa.</t>
  </si>
  <si>
    <t>Entrevistado 1: o operador ta sempre la</t>
  </si>
  <si>
    <t>Fogaça: então ele ficaria... seria fácil dele perceber isso ai?</t>
  </si>
  <si>
    <t>Fogaça: ótimo. falamos da resposta a este tipo de emergência, todo aquele ciclo de ações, tudo bem, tá anotadinho pra nós. recomendações, ficou uma recomendação adicional, seria a flashing light lá do sinal visual. todo mundo concorda que seria um bom sistema?</t>
  </si>
  <si>
    <t>Entrevistado 3: era barato, e podia salvar a colisão ou as pessoas que se machucaram.</t>
  </si>
  <si>
    <t>Fogaça: ok, ótimo. isso poderia ser acionado da propria cabine ou sala de controle?</t>
  </si>
  <si>
    <t>Entrevistado 3: o cara quando soa o alarme o cara já carrega no botão para acionar essa lâmpada. quanto ao paging, enquanto ele faz o paging e carrega no botão.</t>
  </si>
  <si>
    <t>Fogaça: seria algo, por exemplo, um stay away, quando tocar um alarme vai acender a luz ali, que viu aquela luz se afasta.</t>
  </si>
  <si>
    <t>Entrevistado 3: dá pra automatizar isso.</t>
  </si>
  <si>
    <t>Fogaça: entendi, então a gente tem recomendações de equipamentos acho que não, mais em relação a pessoal e procedimentos, treinamentos, erros humanos e recomendações... tá.</t>
  </si>
  <si>
    <t>Entrevistado 3: essas sondas são da ultima geração. em termos de equipamento é top.</t>
  </si>
  <si>
    <t>Fogaça: tá legal acho que a gente cobriu tudo, tá bacana. vocês tem mais algum comentário a respeito do caso aí?</t>
  </si>
  <si>
    <t>Pessoa</t>
  </si>
  <si>
    <t>Persona</t>
  </si>
  <si>
    <t>Documento_Fragmento</t>
  </si>
  <si>
    <t>Entrevistado 2: na área que eu trabalho eu já to desde de... eu tenho 10 anos no mercado, no que eu exerço que é segurança no trabalho em óleo e gás, e na função são seis anos de líder de segurança e técnico de segurança.</t>
  </si>
  <si>
    <t>Entrevistado 3: eu sou engenheiro de segurança no trabalho e meio ambiente. sou técnico de segurança do trabalho também e tenho 10 anos de experiência com um todo, e sete anos de experiência em óleo e gás. e nunca trabalhei embarcado, só em terra.</t>
  </si>
  <si>
    <t>Fogaça: Ok, então passando a limpo a estória: nós tivemos um caso de queda de BOP com Riser com danos estruturais severos na plataformas e danos pessoais. isso foi por um... processo durante a perfuração do poço. mais ou menos no meio do processo de perfuração do poço.</t>
  </si>
  <si>
    <t>Entrevistado 1: isso, num dos passos de perfuração do poço, depois que a gente completa a fase de fazer o revestimento da superficie, a gente instala o BOP que é um equipamento de segurança, para realizar a perfuração e a completação.</t>
  </si>
  <si>
    <t>Fogaça: E o BOP é a peça que faz a prevenção e os Risers nesse conjunto fazem?</t>
  </si>
  <si>
    <t>Entrevistado 1: o Riser faz a ligação do BOP do poço que nesse caso é a lamina dagua de 2800m até superfície, ou seja até o navio, é o que dá continuidade do BOP até o navio.</t>
  </si>
  <si>
    <t>Fogaça: mas vai passar o BOP por dentro e outras ferramentas.</t>
  </si>
  <si>
    <t>Entrevistado 2: é o canal de comunicação.</t>
  </si>
  <si>
    <t>Entrevistado 1: BOP é um equipamento de segurança, pra você ter uma ideia do tamanho, ele pesa 450 toneladas.</t>
  </si>
  <si>
    <t>Entrevistado 2: tamanho de um prédio pequeno de quatro andares.</t>
  </si>
  <si>
    <t>Entrevistado 1: você tem 14,8 metros mais ou menos e de lado deve ter uns quatro por quatro metros.</t>
  </si>
  <si>
    <t>Fogaça: esse é o BOP. O caso então foi... ahh sim muito importante, de todas as possibilidade, por que vocês escolheram esse caso?</t>
  </si>
  <si>
    <t>Entrevistado 3: Porque a gente como, isso é um estudo né, feito pela empresa, com relação a tendência que a gente tava tendo nos ultimos anos, como foi falado aqui. e é uma coisa que tava preocupando. Então a gente pegou essa possibildiade, com relação a queda de objeto, trazendo essa questão de queda de objeto para um cenário mais catastrófico. Foi uma tendência que se desenhou nos últimos três anos.</t>
  </si>
  <si>
    <t>Fogaça: e combinaram com a queda do BOP.</t>
  </si>
  <si>
    <t>Entrevistado 3: e combinamos a queda do BOP. Então até hoje nas aguas que estamos trabalhando, por isso que a gente simulou uma profundidade mais alta da que a gente tá trabalhando agora, porque estamos indo para o limite do equipamento entendeu? e não tem jeito, a operação você tem que fazer porque é um dos principais equipamentos na perfuração, é o BOP. Você tem que instala-lo e ele é muito pesado, vai nos limites do equipamento. qualquer acidente de ruptura de qualquer parte no transporte do BOP é catastrófico, como foi visto na simulação. por isso a gente escolheu, encaixou com a ideia de ter queda de objeto, do "bigfive" que a gente falou, que são grandes acidentes. então a gente escolheu por conta disso.</t>
  </si>
  <si>
    <t>Fogaça: tá, a questão de criticidade, é mais fundo. o limite de sonda é 3000 metros e vai estar operando em 2800 metros, perto do limite. Isso eu estou falando de cabo de guindaste ou alcance dele ou ...</t>
  </si>
  <si>
    <t>Entrevistado 2: não, é peso. O Riser pesa, se eu não me engano, 14 toneladas, cada Riser.</t>
  </si>
  <si>
    <t>Fogaça: então terá o peso da coluna dos Riser e mais o BOP na coluna de 3000 metros. Tá, em termos de outras sondas que vocês têm conhecimento, é mais ou menos esse o limite da indústria hoje em 3000 metros?</t>
  </si>
  <si>
    <t>Entrevistado 1: não, nós estamos com navios, esses navios de sexta e sétima geração, para águas superprofundas. Né, tem sondas com capacidades menores. Esses navios com essas profundidades a gente só conhece com navios mais modernos de sexta e sétima geração.</t>
  </si>
  <si>
    <t>Fogaça: essa seria a vanguarda de perfuração. o que tem de melhor</t>
  </si>
  <si>
    <t>Entrevistado 1: é a tendência de mercado hoje. principalmente no Brasil, em que nos temos reservatórios imensos. e a tendencia é que a gente fure em águas cada vez...</t>
  </si>
  <si>
    <t>Fogaça: então podemos dizer que 3000 metros é o limite da sétima geração.</t>
  </si>
  <si>
    <t>Entrevistado 1: sim, hoje o que temos na industria é, mas já deve estar em desenvolvimento alguma coisa para águas mais profundas.</t>
  </si>
  <si>
    <t>Fogaça: então tá, vamos lá. Local foi a plataforma, os equipamentos vocês mensionaram ali, a respito dos risers e mostraram os vídeos, que depois vou querer pegar o link com voces. não tinha o semana específico, mas tinha o horário: noturno, em troca de turno e dia de embarque né. O embarque e desembarque tem horário certo para acontecer?</t>
  </si>
  <si>
    <t>Entrevistado 1: sim, todo dia tem embarque e desembar das turmas, você tem manutenção, de perfuração e... normalmente é na parte da manhã, 7h da manhã, pode ser de meio dia, pode ser às 10h. isso é determinado pelo cliente.</t>
  </si>
  <si>
    <t>Fogaça: quanto tempo o helicóptero constuma ficar na platafoma para fazer o embarque e desembarque?</t>
  </si>
  <si>
    <t>Entrevistado 1: em torno de meia hora e vinte minutos, sem cortar os motores.</t>
  </si>
  <si>
    <t>Entrevistado 2: (alguns ruídos, não deu para entender).</t>
  </si>
  <si>
    <t>Fogaça: e vocês usam o superpuma? quantos passageiros vão?</t>
  </si>
  <si>
    <t>Entrevistado 3: não, a gente usa um sikorsky que vão 18 passageiros mais tripulação</t>
  </si>
  <si>
    <t>Fogaça: seguindo, condições meteorológicas da ocorrencia. Vocês comentaram então: mar agitado, sol e vento. algo mais?</t>
  </si>
  <si>
    <t>Entrevistado 3: estava no limite da operação.</t>
  </si>
  <si>
    <t>Fogaça: no limite regulamentar do contrato</t>
  </si>
  <si>
    <t>Entrevistado 3: sim, e a gente estava se aproximando dos limites. Então, tava bem ruim por causa do perído que a gente tava. inverno, mês de agosto. Então</t>
  </si>
  <si>
    <t>Entrevistado 2: e isso agrava numa situação, por que o navio acaba balançando, então você imagina, acaba que ela fica mais (algo que não entendi), o navio sobe e desce, cria uma força maior, o peso é maior.</t>
  </si>
  <si>
    <t>Fogaça: e a estabilização é tudo por thruster. OK. a parte das pessoas. a gente falou então de algumas pessoas. as pressões que essas pessoas poderiam estar sofrendo de tempo e de produção. a gente falou, que não era muito o caso de pressão.</t>
  </si>
  <si>
    <t>Entrevistado 1: o fiscal passa a pressão para o "autopusher", o qual se relaciona mais diretamente.</t>
  </si>
  <si>
    <t>Fogaça: vocês mencionaram também que ele deveria demosntrar serviço para continuar embarcado. Ok. O plataformista estava sofrendo alguma pressão?</t>
  </si>
  <si>
    <t>Entrevistado 2: ele tinha problema em casa</t>
  </si>
  <si>
    <t>Fogaça: não esse era o driller</t>
  </si>
  <si>
    <t>Entrevistado 2: aqui é o plataformista, ele não tava sofrendo de nenhuma pressão.</t>
  </si>
  <si>
    <t>Entrevistado 1: mas as vezes exite o self-pressure, o cara pode ser novo na função. a gente não pode determinar se isso existiu ou não. Mas eles normalmente os novatos querem mostrar serviço e estar atendendo os requisitos.</t>
  </si>
  <si>
    <t>Fogaça: a gente ver em outros casos, até mesmo da aviação, auto motivação pra fazer o negocio acontecer e dar certo e produzir e atingir a meta. tá. mais alguma coisa em termos de pressão por tempo ou produção?</t>
  </si>
  <si>
    <t>Entrevistado 1: não é isso mesmo</t>
  </si>
  <si>
    <t>Fogaça: existe treinamento especifico para essa manobra de colocação de BOP?</t>
  </si>
  <si>
    <t>Entrevistado 3: nós temos uma verificação da competência.</t>
  </si>
  <si>
    <t>Fogaça: como vocês treinam a equipe inteira, é on job training, é na hora. a primeira vez que tiver lá vai treinar, ou tem um simulador lá que ele vai treinar.</t>
  </si>
  <si>
    <t>Entrevistado 2: nós sempre trabalhamos com a equipe que tem experiência anteriores em ja ter feito isso. e você nunca tera uma equipe totalmente novata, isso é repassado. os mais experiêntes replicam para os mais novos.</t>
  </si>
  <si>
    <t>Fogaça: mas não tem simulador disso então</t>
  </si>
  <si>
    <t>Entrevistado 2: não, não tem simulador. nem fora.</t>
  </si>
  <si>
    <t xml:space="preserve">Entrevistado 3: achei que o fabricante oferecesse.  </t>
  </si>
  <si>
    <t>Entrevistado 2: não, não especificamente para descida de BOP.</t>
  </si>
  <si>
    <t>Fogaça: existe algo similar que possa preparar o pessoal para chegar menos verde?</t>
  </si>
  <si>
    <t>Entrevistado 2: não, a gente tem os treinamentos de "CRVs" e (alguma outra coisa que não deu para entender). é um treinamento para você... Porque ali você opera da mesma forma que esta descendo um BOP, uma coluna de perfuração uma coluna de produção. Você treina para operar o equipamento em si. Para descer uma ferramenta ou equipamento, como no caso o BOP, não temos o treinamento.</t>
  </si>
  <si>
    <t>Fogaça: o "runing to" é só o engate.</t>
  </si>
  <si>
    <t>Entrevistado 2: ele fica preso no top-drive.</t>
  </si>
  <si>
    <t>Fogaça: que é a mesma que gira a broca e tudo mais. Entre o "running to" e o top-driver não tem nada?</t>
  </si>
  <si>
    <t>Entrevistado 1: não, é direto. É um elevador, tipo um gancho que você desce e trava ele la em cima, mas é uma trava mecânica e você deixa ela isolada.</t>
  </si>
  <si>
    <t>Fogaça: a catarina não tem a ver com isso?</t>
  </si>
  <si>
    <t>Entrevistado 1: tem, a catarina é que segura o top-drive, e que conduz ele para cima e para baixo.</t>
  </si>
  <si>
    <t>Fogaça: entendi. eu li o livrinho aquele e tava pensando...</t>
  </si>
  <si>
    <t>Entrevistado 1: a catarina que é o sistema elevatório, e o top-drive fica pendurado nele e no final o top-drive fica (alguma coisa) e a catarina sobe e desce nele.</t>
  </si>
  <si>
    <t>Fogaça: então o treinamento é na plataforma mesmo? tem que ver acontecer e ir aprendendo. Só de curioso, existe rotatividade de função para o cara aprender mais alguma... o sistema toda ta acontecendo ou o cara aprende só a colocar pino e tirar pino e fica vinte anos tirando e colocando pino.</t>
  </si>
  <si>
    <t>Entrevistado 2: nao todo mundo aprende a fazer tudo. tem que existir uma rotatividade.</t>
  </si>
  <si>
    <t>Entrevistado 3: a função de plataformista tem algumas tarefas especificas e não é só uma são várias. não existe isso.</t>
  </si>
  <si>
    <t>Fogaça: qual seria o tipo de experiência necessária para esse tipo de função. Vocês comentaram que o cara tem que ter visto isso antes. mas eles tem algum tipo de linha de corte, tipo: esse cara não vai participar da operação, pois está muito cru, ou algo assim.</t>
  </si>
  <si>
    <t>Entrevistado 1: tem. se eu pegar o cara para treinar a primeira vez que ele tiver na plataforma, eu vou deixar ele observando pelo tamanho e perigo que é a manobra. então ele vai observar algumas vezes da "doghouse", é o onde ficam o soldador. e ele fica vendo a manobra e entendedo a manobra para depois realizar.</t>
  </si>
  <si>
    <t>Fogaça: e tem algum número máximo de capacete verde que pode ser utilizado ou é a critério de quem está gerenciando a operação.</t>
  </si>
  <si>
    <t>Entrevistado 2: não, para cada capacete verde você tem que ter um mentor. como em um descida de riser você tem entre cinco e seis plataformistas, é questão de bom senso, você não pode ter mais do que dois capacete verde. é o máximo aceitável, mais do que isso já fica perigoso. Então tem que ter um numero igual de mentores. e eles vão se deslocar muito no que ele ta fazendo para estar mentorizando...</t>
  </si>
  <si>
    <t>Fogaça: e no caso do driller e do pusher la em cima. eu to imaginando que ele fica mais alto.</t>
  </si>
  <si>
    <t>Entrevistado 2: não, fica tudo no mesmo nível.</t>
  </si>
  <si>
    <t>Fogaça: e eles também pode ter um novato, capacete verde ali com eles?</t>
  </si>
  <si>
    <t>Entrevistado 3: sim eles podem ser capacete verde</t>
  </si>
  <si>
    <t>Fogaça: e vai ter outro do pusher observando ele?</t>
  </si>
  <si>
    <t>Entrevistado 1: não, na realidade o top-pusher, a carreira é aceita driller, driller e top-pusher. Então o pusher conhece todo o processo só que ele ta em uma funçao nova que é mais de liderança. Então para capacete verde ser identificado que é novo da função. o mentor dele seria um "DSL" mas não necessariamente deveria estar acompanhando, pois ele conhece as operações.</t>
  </si>
  <si>
    <t>Fogaça: tá, ele não vai estar fisicamente com ele.</t>
  </si>
  <si>
    <t>Entrevistado 1: isso, ele sabe o que está acontecendo, ele sabe o que está fazendo.</t>
  </si>
  <si>
    <t>Entrevistado 3: o coaching é mais de relação a supervisão</t>
  </si>
  <si>
    <t>Fogaça: é mais de procedimento é o Manual Geral de Operações ali.</t>
  </si>
  <si>
    <t>Entrevistado 1: é a mesma coisa que você pega o copiloto. ele pode ser comandante nao necessária pode ser comandante depois de dois anos.</t>
  </si>
  <si>
    <t>Fogaça: isso, pode levar 10 anos sendo copiloto.</t>
  </si>
  <si>
    <t>Entrevistado 1: vai depender muito do desempenho dele.</t>
  </si>
  <si>
    <t>Fogaça: e das vagas. Então ta, então vai treinando. entendi. Seguindo. Fisiologicamente o pessoal estava bem, ninguem estava doente. tava tudo tranquilo. tinha algumas coisas do ponto de vista psicologico e problema em casa. isso é muito comum?</t>
  </si>
  <si>
    <t>Entrevistados: sim, mas tem problema de reporte.</t>
  </si>
  <si>
    <t>Entrevisado 3: tem muita gente que não reporta, esse é um problema. a gente ainda não tem uma ferramenta eficaz para verificar se o cara tem ou não algum problema. além de um checklist só</t>
  </si>
  <si>
    <t>Fogaça: vamos imaginar ai em um mundo paralelo, que o pessoal reporta. tu tem em quantos, em média, embarcados na plataforma total?</t>
  </si>
  <si>
    <t>Entrevistado 1: em torno de 150 pessoas.</t>
  </si>
  <si>
    <t>Fogaça: tá, na plataforma, num dia que eu embarcar lá, vou encontrar 150 pessoas.</t>
  </si>
  <si>
    <t>Entrevistado 1: mas estamos falando em todos a bordo, pois, técnico em perfuração temos de oito a 10 pessoas. que são os plataformistas.</t>
  </si>
  <si>
    <t>Fogaça: o resto desse pessoal, imagino que metade seja o pessoal em folga para cumprir o próximo turno. mas gente para manter a plataforma, que não ta diretamente na operação?</t>
  </si>
  <si>
    <t>Entrevistado 1: marinehrio e homens de área tem que ter por que é uma determinação da marinha. (discussão com outro entrevistado) é então 15% a 20% do pessoal embarcado não estaria envolvido com a operação de drilling.</t>
  </si>
  <si>
    <t>Entrevistado 2: não 15% é o pessoal de drilling. de 15% a 20%.</t>
  </si>
  <si>
    <t>Fogaça: e o resto é para manter o navio.</t>
  </si>
  <si>
    <t>Entrevistado 1: dar suporte ao drilling.</t>
  </si>
  <si>
    <t>Fogaça: e são funcionários seadrill?</t>
  </si>
  <si>
    <t>Fogaça: entendi. então vamos supor que 10% dos 150 que estão embarcados reportem que estão com problemas psicológicos. o que se faz com esse pessoal?</t>
  </si>
  <si>
    <t>Entrevistado 3: bom, se for todo mundo de um departamento...</t>
  </si>
  <si>
    <t>Fogaça: não, a aleatório da plataforma inteira. um cara de máquina, um cara de driller e por ai vai...</t>
  </si>
  <si>
    <t>Entrevistado 1: é uma situação inusitada, eu nunca vi acontecer. são 27 anos de experiência. (alguma coisa que não entendi) o mais facil de acontecer que as pessoas estão se sentindo mais a vontade para falar.</t>
  </si>
  <si>
    <t>Fogaça: o que vocês ja viram? dois ou três ao mesmo tempo?</t>
  </si>
  <si>
    <t>Entrevistado 1: um exemplo de um acidente grande, depois que acontenceu e ninguem se machucou e parou tudo. e nesse caso a gente desembarcou essas pessoas.</t>
  </si>
  <si>
    <t xml:space="preserve">Entrevistado 3: isso que eu ia falar. essas pessoas são atendidas pelos enfermeiros, já que eles ter um melhor preparo e treinamento.  </t>
  </si>
  <si>
    <t>Entrevistado 2: exite também uma acessoria que se chama "conta comigo". o cara pode ligar e reportar problema psicologico, canceira e etc. a empresa também tem assistencia social. Claro que em um caso muito extremo, o capitão ou DSL vai reportar para o RH da empresa, para o gerente para decidir se desembarca o cara. aí tem a assistência social que pode receber o cara no porto.</t>
  </si>
  <si>
    <t>Entrevistado 3: a gente ja teve, esse caso aconteceu em uma unidade e as pessoas não ficaram bem com esse acidente da aeronave. essas pessoas então foram desembarcadas, pois elas não estavam bem psicologicamente.</t>
  </si>
  <si>
    <t>Entrevistado 1: aconteceu a mesma coisa com o acidente la do BOP que não morreu ninguem e tal, mas como a coisa foi tão feia e depois levar todos para a enfermaria e as pessoas estavam tão abaladas, desembarcou todo mundo. vieram para petrobras, conversaram com os psicólogos. e ficaram uns 10 dias fora.</t>
  </si>
  <si>
    <t>Entrevistado 2: nos casos mais críticos, pode ser feito antecipadamente a troca de turno.</t>
  </si>
  <si>
    <t>Fogaça: e quando acontece alguma ocorrencia, não precisa ser psicológica, pode ser médica, o voo que conduz o desembarque, já vem alguem para fazer a susbtituição?</t>
  </si>
  <si>
    <t>Entrevistado 2: muitas vezes sim, mas outras não</t>
  </si>
  <si>
    <t>Entrevistado 1: é muitas das vezes a gente substitui com a alguem que ja está "aspirando" (alguma coisa que não entendi) para função. mas via de regra a gente tem que trazer alguem para substituir.</t>
  </si>
  <si>
    <t>Fogaça: o cara fica dobrando a função temporária, ou um turno, até chegar alguem.</t>
  </si>
  <si>
    <t>Entrevistado 3: a gente até vai ter um pool agora, que fica de reserva. isso não tinha antes, que vão poder ficar de reserva para caso alguma coisa como essa acontença.</t>
  </si>
  <si>
    <t>Fogaça: a aviação trabalha bastente com isso, legal... Vamo lá, algum procedimento falhou ou deveria existir relacionado a esse acidente? vocês acham que faltou algum procedimento ou havia procedimento demais, aquela história, havia algum procedimento sobrando ali?</t>
  </si>
  <si>
    <t>Entrevistado 1: eu acho que não, aquele procedimento já está de bom tamanho. aí a questão é realmente é conseguir inserir o fator humano no procedimento.</t>
  </si>
  <si>
    <t>Fogaça: ok. vamos pensar na falha em si, mas na, aqui foi uma queda de BOP. como seria o nome dessa manobra... colocação de BOP?</t>
  </si>
  <si>
    <t>Entrevistado 1: descida de BOP ou running BOP, em inglês.</t>
  </si>
  <si>
    <t>Fogaça: tá vou chamar de descida de BOP. pensando nos dois extremos. e voces começaram o dia falando quando se faz uma operação complicada a gente nunca se sente muito super liso assim, tem que ficar de olho. pois exige atenção. mas vocês me deram um situação marginal em que o mar estava batido, tava em mes ruim, houve troca de turno. Sem querer recorrer ao (alguma coisa que não entendi). tipo tudo ao contrário seria melhor. mas o que seria uma descida de BOP tranquila. Qual é a condição ideal para fazer isso. se pudesse escolhar.</t>
  </si>
  <si>
    <t>Entrevistado 2: não sei né, mas pelo que eu ja vi a bordo, toda operação de BOP não é tranquila.</t>
  </si>
  <si>
    <t>Entrevistado 3: não é tranquilo. mas o ideal seria equipe experiente, condições climáticas favoráveis. pessoal descançado, sem compromisso de performance</t>
  </si>
  <si>
    <t>Fogaça: em que situação voces trabalhariam sem compromisso de performance? existe isso?</t>
  </si>
  <si>
    <t>Entrevistado 1: nesse contrato de agora não. mas existem contratos que apesar de que (alguma coisa que não entendi) a gente podia ficar a vontade para só fazer a nossa velocidade limite que a gente considera seguro.</t>
  </si>
  <si>
    <t>Fogaça: tudo bem, mas existe na industria contrato que não preciona desse jeito?</t>
  </si>
  <si>
    <t>Entrevistado 1: existe. e funciona igual. você acaba tendo um padrão de performace. aí eu sei que desço isso aqui em 72 horas. na outra pode ser 74. na outra pode ser 70. você tem um padrão. a medida que o cara tem o compromisso. mas não aqui a gente tem que ter performance. isso leva você a fazer shutcut (shortcuts) também...</t>
  </si>
  <si>
    <t>Fogaça: e para eu entender. o pagamento é por contrato, não é por hora de trabalho. se vocês demorarem mais vocês não ganham a mais por isso.</t>
  </si>
  <si>
    <t>Entrevitado 1: o pagamento é por diária né, da sonda. que você ta falando da sonda né?</t>
  </si>
  <si>
    <t>Fogaça: não, da operação.</t>
  </si>
  <si>
    <t>Entrevistado 1: mas é do pessoal?</t>
  </si>
  <si>
    <t>Fogaça: é</t>
  </si>
  <si>
    <t>Entrevistado 1: ai é mensal né.</t>
  </si>
  <si>
    <t>Fogaça: tá, mas da operação.</t>
  </si>
  <si>
    <t>Entrevistado 3: o pacto financeiro é diário né. é por hora.</t>
  </si>
  <si>
    <t>Entrevistado 1: é por horá, eu sou penalizado a cada meia hora. eu posso ser penalizada em tempos de 30 min. eu não sou penalizado em atrasos de 15 min, mas sou penalizado quando o atraso é de meia hora. Meia hora custa 20 mil dolares para empresa.</t>
  </si>
  <si>
    <t xml:space="preserve">Fogaça: entendi. tá bom.  </t>
  </si>
  <si>
    <t>Entrevistado 3: só um ponto que gostaria de acrescentar sobre essa questao do desempenho. pelo que a gente tem analisado através de levantamentos estatisticos, é que quando a gente consegue trabalhar com mais segurança. por exemplo: com menos pressão, a performance e o desempenho dos caras é melhor.</t>
  </si>
  <si>
    <t>Fogaça: essa estatística me enteressaria</t>
  </si>
  <si>
    <t>Entrevistado 3: e como a gente tá com muitos incidentes a bordo, mesmo que pequenos, a gente sabe e sente que a tripulação se sente mais insegura de fazer o trabalho, a performance diminui e acaba acontecendo um acidente.</t>
  </si>
  <si>
    <t>Entrevistado 1: eu duvido um pouco desses avisos. eu sou meio cético em relação a isso. mas enfim... se a gente for...</t>
  </si>
  <si>
    <t>Fogaça: a gente tem um dizer na aviação que é a antiga foto do iceberg. para cada 10 reportes tem 100 não reportes... e por aí vai.</t>
  </si>
  <si>
    <t>Entrevistados: todos concordam (mas não dá para entender o que cada um diz)</t>
  </si>
  <si>
    <t>Fogaça: tá bom. mas boa informação. então isso poderia ter facilitado a atividade. entao para torna-la mais dificil acho que vocês ja pegaram a situação que tornaria mais dificil a atividade. entendi assim né. e vocês teriam algum tipo de priorização nessa condução. o que é prioridade aqui, vocês tem a pressão por tempo, tem a pressão para manter a seguraça.</t>
  </si>
  <si>
    <t>Entrevistado 2: segurança não como prioridade né, a gente não usa essa expressão. a segurança para gente tem que ser como valor. mas a gente não faz nenhum trabalho que comprometa a segurança. então essa pra gente é nossa premissa.</t>
  </si>
  <si>
    <t>Entrevistado 1: essa é a filosofia dessa tua fala (acho que foi isso que ele falou)</t>
  </si>
  <si>
    <t>Entrevistado 2: exceto a segurança. se segurança não puder andar ao lado da performance, a gente diminui a performance para trabalhar com mais segurança. mas a gente nunca sobrepoe nada a segurança. não com prioridade.</t>
  </si>
  <si>
    <t>Entrevistado 1: é que as vezes esse é o problema. por que a performance tá ali assobrando você o tempo todo. e isso pode lhe dar. você segura a segurança aqui (desse lado) mas como tem o negócio te assombrando (do outro lado) você acaba involuntáriamente ao que a gente prega ao contrátio. mas a gente, ou melhor, todo mundo pois isso é inerente ao ser humano. Então a gente acaba fazendo alguma coisa que sem perceber, você ficou mais inseguro pois a performance lhe induziu a isso. Não sou inimigo da performance, mas eu acho que tem que haver muito cuidado.</t>
  </si>
  <si>
    <t>Fogaça: é, mas de repente, como a gente é medido, a gente trabalha diferente. de repente a sonda com mais produto não tenha um ranking bom. talvez a sonda que menos tenha acidente tenha um ranking bom.</t>
  </si>
  <si>
    <t>Entrevistado 1: exato, hoje já existe essa premissa no mercado aí.</t>
  </si>
  <si>
    <t>Fogaça: Ok. talvez eu precise desse procedimento ai do... de descida do BOP. para entender melhor o que se faz primeiro o que é feito depois.</t>
  </si>
  <si>
    <t>Entrevistado 1: pode ser importante você ter.</t>
  </si>
  <si>
    <t>Fogaça: é ajuda a entender. mas tranquilo. sobre erros humanos e falhas ativas, ficou bem claro. acho que não tem muito o que comentar. to satisfeito. Processos organizacionais a respeito de supervisão ou mudanças na atividade. Voces poderiam me dizer... bom a gente falou que se o cara viu alguma coisa que não está legal ele pode pedir o timeout. seria o procedimento a fazer. existe algum outro procedimento negócio. se o cara viu alguma coisa que tá estranha...</t>
  </si>
  <si>
    <t>Entrevistado 3: por exemplo, se o cara viu isso no dia anterior, a gente tem uma ferramenta chamada debriefing, no final de cada operação a gente tem que reuinir a equipe e fazer um debriefing no final da operação.</t>
  </si>
  <si>
    <t>Fogaça: seria no final do turno né, pois a operação continuou?</t>
  </si>
  <si>
    <t>Entrevistado 1: é isso, no final do turno a gente captura as lições aprendidas, o que serviu de melhor e o que você viu que poderia fazer melhor.</t>
  </si>
  <si>
    <t>Fogaça: quanto tempo dura o debriefing?</t>
  </si>
  <si>
    <t>Entrevistado 1: vai de um minuto, dois ou três, não tem tempo determinado. depende da quantidade de coisas que você capturou.</t>
  </si>
  <si>
    <t>Entrevistado 3: e aí nós podemos realizar o step-by-step procedure. de acordo com feedback deles, conduzindo um análise de risco.</t>
  </si>
  <si>
    <t>Entrevistado 2: e tambem outro tipo de procedimento que pode ser escrito (acho que foi isso que ele falou)</t>
  </si>
  <si>
    <t>Fogaça: e esse debriefing é um bate-bola informal? quem conduz o debriefing?</t>
  </si>
  <si>
    <t>Entrevistado 1: normalmente o supervisor conduz o debriefing, mas não necessariamente é uma coisa formal. então é um bate-bola informal mesmo.  você chama o pessoal, estimula eles a participar.</t>
  </si>
  <si>
    <t>Fogaça: e o pessoal costuma contribuir legal? ta na cultura já?</t>
  </si>
  <si>
    <t>Entrevistado 3: sim faz parte da rotina.</t>
  </si>
  <si>
    <t>Fogaça: muito bom. o controle dessa atividade como um todo de descida do BOP, tem alguem que tá. quem é o dono da tarefa. quem é que... supervisiona toda a operação.</t>
  </si>
  <si>
    <t>Entrevistado 1: é o DSL que é o drilling section leader. que sou eu.</t>
  </si>
  <si>
    <t>Fogaça: o que tu tem que olhar quando ta acontecendo um negócio desses? durante a operação o que tu cuida?</t>
  </si>
  <si>
    <t>Entrevistado 1: na verdade eu sou o responsável por toda operação, mas você delega a operação para toda a cadeia. mas eu cuido é disso. certificar que os procedimentos para cada função estão sendo seguidos. me certificar que os "debricks" (foi o que eu entendi - não sei o que é isso) a cada 12 horas estão sendo feitos. e que o pessoal tá capturando alguma coisa que é necessário resolver de imediato.</t>
  </si>
  <si>
    <t>Entrevistado 3: faz auditoria da operação.</t>
  </si>
  <si>
    <t>Entrevistado 1: audito a operação.</t>
  </si>
  <si>
    <t>Fogaça: essa é uma operação que envolve uma parte grande da plataforma, em termos de pessoa. como é que tu operacionaliza isso? da uma caminhada, dá uma olhada para o que o pessoal está fazendo, conversa com o pessoal entrando em turno ou saindo de turno.</t>
  </si>
  <si>
    <t>Entrevistado 1: exatamente, saio e faço duas ou tres vezes por dia.</t>
  </si>
  <si>
    <t>Entrevistado 2: a gente (o cargo do entrevistado 2) faz isso também. a gente entende que devemos dar o suporte ali para DSL. a gente entende que a superação da perfuranção é do DSL, mas a gente tá ali para dar o suporte para ele. uma manobra de segurança por exemplo, acompanha a manobra o máximo possível.</t>
  </si>
  <si>
    <t>Fogaça: se alguem fosse para porque chegou pra ti no fim do turno e disesse: oh cara tem um rangido estranho é tu que pararia a operação?</t>
  </si>
  <si>
    <t>Entrevistado 1: não, qualquer um pode parar a operaçao.</t>
  </si>
  <si>
    <t>Fogaça: mas eu digo, nesses espaços cinzas ai, eu não sei se tá bom ou não.</t>
  </si>
  <si>
    <t>Entrevistado 1: a transmissão que a gente passa é que na dúvida pode parar. ah se não deu nada, beleza não deu nada... mas poderia ter dado. então é melhor você parar antes de que... para, avalia, pô não tem nada e aí segue. esse cara vai ser parabenizado pois ele achou que tinha alguma coisa errada, mas não necessariamente tem que ter alguma coisa errada. se voce não está confortável com o que está acontecendo.</t>
  </si>
  <si>
    <t>Fogaça: parabens pela boa cultura e pelo bom entendimento. tá e se tu precisasse dar um aviso é PA mesmo? chama lá e avisa: oh pessoal... alguma coisa assim. nesse caso, se tu viu alguma coisa.</t>
  </si>
  <si>
    <t>Entrevistado 1: no meu caso, se eu for ver eu já vou ver no local de trabalho. eles se forem ver (pessoal de segurança) já vão ver no local de trabalho. então é você ta do lado ali dos operadores.</t>
  </si>
  <si>
    <t>Fogaça: então é nessa ronda ai que vai pegar...</t>
  </si>
  <si>
    <t>Entrevistado 1: isso.</t>
  </si>
  <si>
    <t>Fogaça: legal. em relação a resposta a emergência. vocês fizeram bem organizadinho ali com os tempos... mas o pusher avisaria a sala de controle e a partir da li a sala de controle distribui a informação? em três horas estaremos com todo mundo atendido e vai. em três horas o cara que caiu na agua já estaria a bordo. e não é crítica, é só de curioso mesmo, mas o cara que caiu na agua morreu, o resgate dele demora mais por isso, pois eu imagino que não seja prioridade. nessa três horas ele já estaria de volta?</t>
  </si>
  <si>
    <t>Entrevistado 1: provalvelmente.</t>
  </si>
  <si>
    <t>Fogaça: quem é que desce lá para buscar o cara?</t>
  </si>
  <si>
    <t>Entrevistado 1: então, essa é até uma coisa que ficou (não entendi o que eles falaram - mas eles falaram que vão ter que discutir mais...) essas coisas são boas porque a gente nunca tem na plataforma alguma coisa que saiu daqui.</t>
  </si>
  <si>
    <t>Entrevistado 2: a gente tem equipe de resgate para fazer isso.</t>
  </si>
  <si>
    <t>Fogaça: desceria com uma baleieria, depois sobre a baleieira ou não tem como subir.</t>
  </si>
  <si>
    <t>Entrevistados: não</t>
  </si>
  <si>
    <t>Fogaça: a baleieira não sobe mais, então.</t>
  </si>
  <si>
    <t>Entrevistado 2: não é possível a gente ter baleieira ou bote de resgate num navio.</t>
  </si>
  <si>
    <t>Entrevistado 2: numa plataforma semi-submersível. .</t>
  </si>
  <si>
    <t>Entrevistado 2: numa plataforma semi-submersível. numa SS né. que ela tem as pernas diferente, aí você tem... caiu no mar a equipe de bote e resgate vai buscar. Num navio nos temos a equipe de resgate, só que como que a equipe de resgate, eu não saberia te dizer, eu sei como a gente iria fazer, mas isso não está escrito em nenhum lugar.</t>
  </si>
  <si>
    <t>Fogaça: não está procedimentalizado.</t>
  </si>
  <si>
    <t>Entrevistado 1: uma coisa que a gente tem que levantar é procedimentalizar isso aí.</t>
  </si>
  <si>
    <t>Fogaça: é ter uma ideia para qual lado correr. é, tá ótimo. recomendações de segurança para sinalizar que vocês colocaram. checar o com fabricante o interlock, seria iluminação, procedimentalizar handover de funções... pequenos handovers. hoje vocês não tem isso?</t>
  </si>
  <si>
    <t>Entevistado 2: o cara faz mas não é procedimentalizado.</t>
  </si>
  <si>
    <t>Fogaça: tá, acham que o procedimento ajudaria ou só complicaria mais?</t>
  </si>
  <si>
    <t>Entrevistado 1: não, ajudaria.</t>
  </si>
  <si>
    <t>Entrevistado 2: o procedimento ajudaria porque quando você tem alguma coisa por escrito, uma coisa que antes era informal agora é...</t>
  </si>
  <si>
    <t>Fogaça: tem que passar as informações para</t>
  </si>
  <si>
    <t>Entrevistado 1: principalmente nas operações de grande risco.</t>
  </si>
  <si>
    <t>Fogaça: tá. nesse caso de certificar se na ausencia do me, vocês comentaram de que olha se não tiver como deixar o cara para a operação. conseguiria parar tipo, olha tenho que ir no banheiro ali e tal, para a operação dez minutos ai...</t>
  </si>
  <si>
    <t>Entrevistado 1: para, avisa o fiscal que por falta de gente ou o cara se sentiu mal e ele vai tá lá, teve que ir no banheiro e acabou. vamos parar! aí o cara: "vou te penaizar". "Tá bom". paciencia né, pois a prioridade é manter a operação segura. ou seja, pararia.</t>
  </si>
  <si>
    <t>Entrevistado 2: a gente ia tentar achar alguem para substituir.</t>
  </si>
  <si>
    <t>Entrevistado 2: pega um torrista, um assitente, para a mesa auxiliar</t>
  </si>
  <si>
    <t>Entrevistado 1: exatamente</t>
  </si>
  <si>
    <t>Entrevistado 2: a gente vai tentar achar outra pessoa.</t>
  </si>
  <si>
    <t>Fogaça: normalmente não precisa parar, se consegue uma alternativa.</t>
  </si>
  <si>
    <t>Entrevistado 1: sim, consegue alternativa. por exemplo eu tenho um torrista de backup, um plataformista de backup, tem um cara de apoio ao plataformista. então eu posso deslocar ele para lá. para o que ele tá fazendo lá em baixo, que é o caminho crítico. a gente chama de caminho crítico o poço. fora do poço exitem varias operaçoes acessórias. que é bijoteria, então para a bijoteria e vamos nos concentrar.</t>
  </si>
  <si>
    <t>Fogaça: funciona bem?</t>
  </si>
  <si>
    <t>Fogaça: excenlente. a revisão step-by-step antes do incio da tarefa, seria a revisão de procedimento? pensar se o procedimento está adequado, ou não, só ler o procedimento?</t>
  </si>
  <si>
    <t>Entrevistado 2: não, revisar seria ler o procedimento para capturalizar o espaço que a gente vai fazer.</t>
  </si>
  <si>
    <t>Fogaça: o pessoal no briefing né... toolbox que vocês falaram né. é... vocês dão highlights ou destacam alguma coisa ao que? eventos recentes ou é do feeling de que esta fazendo o brieifing?</t>
  </si>
  <si>
    <t>Entrevistado 1: não, não é com base em alguns incidentes com operações parecidas, que a gente recebe da indústria aqui e ali.</t>
  </si>
  <si>
    <t xml:space="preserve">Entrevistado 2: também é com base nos eventos que a gente já passou.  </t>
  </si>
  <si>
    <t>Fogaça: é daquela trava mecânica...</t>
  </si>
  <si>
    <t>Entrevistado 1: isso, lembra que aquela chave caiu porque na sonda tal caiu e machucou o braço do cara.</t>
  </si>
  <si>
    <t>Fogaça: é mais do feeling de que tá fazendo o briefing então, do que o cara acha mais relevante assim?</t>
  </si>
  <si>
    <t>Entrevistado 1: a gente vai ter o suporte do pessoal da segurança para ajudar</t>
  </si>
  <si>
    <t>Fogaça: tipo aconteceu tal coisa dá uma destacada no briefing...</t>
  </si>
  <si>
    <t>Entevistado 2: a gente tem um processo para distribuição de alertas, chamado de "sinergi" que é um sistema que a gente controla desde alertas e riscos de acidentes e melhorias. então a gente coloca ações para que técnicos de segurança e o pessoal apropriado distribua as informaçoes daquele alerta. nós colocamos as evidencias para gente ter os registros.</t>
  </si>
  <si>
    <t>Fogaça: em relação a equipamentos acho que teria recomendações e tal, em relação a escala de pessoal e turno de serviço. a gente escuta vira e mexe que esses turnos de viradinha aí é bem crítico, o padrão da indústria é esse mesmo? não acharam uma solução melhor? pensa em alguma solução? alguma alternativa para deixar o pessoal menos cansado?</t>
  </si>
  <si>
    <t>Entrevistado 1: ou não fazendo a dobradinha, alternar entre...</t>
  </si>
  <si>
    <t>Entrevistado 2: numa quinzena fazer um turno e em outra quinzena fazer em outro turno. numa quinzena trabalhariam quatorze dias de dia e em outra quinzena trabalhariam quatorze dias a noite.</t>
  </si>
  <si>
    <t>Entrevistado 1: essa já se cogitou algumas vezes aí mas acaba que ninguem quer.</t>
  </si>
  <si>
    <t>Entrevistado 2: o problema é que cada um ia preferir um período de trabalho. honestamente não sei como seria a distribuiçao.</t>
  </si>
  <si>
    <t>Fogaça: talvez o relogio biologico do cara fique bem esquizitão ficar invertendo de quinze em quinze dias.</t>
  </si>
  <si>
    <t>Entrevistado 1: quando eu trabalhava muito no periodo da noite, eu trabalhava 28 dias a noite, virava num vampiro tinha 24 horas de fuso horário até aqui. quando eu chegava de folga nos primeiros dias, cinco horas da tarde eu tava morrendo de sono e duas da manha eu tava acordado.</t>
  </si>
  <si>
    <t>Entrevistado 2: quem desembarca ta trabalhando de noite ou de dia? quem desembaca tava trabalhando de meia noite ao meio dia.</t>
  </si>
  <si>
    <t>Entrevistado 1: ele larga as seis da manhã e vai embora. a turma que largou a meia noite pega e espera a outra turma chegar.</t>
  </si>
  <si>
    <t>Fogaça: o turno é sempre de meia noite ao meio dia ou tem um que é...</t>
  </si>
  <si>
    <t>Entrevistado 2: tem da meia noite ao meio dia, tem das seis da manhã as seis da tarde.</t>
  </si>
  <si>
    <t>Fogaça: e isso varia como?</t>
  </si>
  <si>
    <t>Entrevistado 2: é por departamento</t>
  </si>
  <si>
    <t>Fogaça: é por função?</t>
  </si>
  <si>
    <t>Entrevistado 2: sim é por função.</t>
  </si>
  <si>
    <t>Fogaça: entendi. o driller é 12/12?</t>
  </si>
  <si>
    <t>Entrevistado 1: o drilling, o departamento de drilling, é 12/12</t>
  </si>
  <si>
    <t>Fogaça: tá, erros humanos a gente já falou alguma coisinha de recomendações. e... processo organizacional condições latentes e recomendações adicionais?</t>
  </si>
  <si>
    <t>Entrevistado 1: acho que a gente ja cobriu ai tudo</t>
  </si>
  <si>
    <t>Fogaça: mais algum comentário sobre o caso?</t>
  </si>
  <si>
    <t>Entrevistado: eu achei legal.</t>
  </si>
  <si>
    <t>Entrevistado 1: eu... trabalho como  leader , sou supervisor responsável por toda área de perfuração. e eu tenho 27 anos de experiência, se eu não me engano. e na função tenho oito anos de experiência.</t>
  </si>
  <si>
    <t>Texto</t>
  </si>
  <si>
    <t>Francisco: bom, então a primeira pergunta é para representar o que foi o caso. então o caso foi uma partida de um FPSO num comissionamento da descarga de um compressor né, que teve vazamento e esse vazamento foi associado junto com ignição, causada por uma lâmpada que foi danificada durante uma movimentação de carga. por que vocês escolheram esse caso?</t>
  </si>
  <si>
    <t>Entrevistado 1: é que a gente sabe que tem eventos na indústria né, de vazamentos aí seguindos de explosão né. o nosso caso especifico aí, no pré-sal como um todo aí a gente trabalha com injeção de gás a alta pressão, então o impacto de um vazamento, de gás né, é relativamente maior do que em outras unidades aí né, que já estão em operação a mais tempo, tipo na bacia de campos. E a questão aí de falha de equipamentos a prova de explosão é um desafio né, a gente manter aí né, todos os equipamentos em condição integra, são muitos equipamentos em uma plataforma com uma equipe reduzida. Então, você pode ter um ponto de fragílidade e durante a partida, a gente optou durante a partida, porque por mais que você faça alguns testes anteriores, é a primeira vez que você vai estar colocando aquele equipamento numa condição de pressão de operação, temperatura de operação e vazão né, que pode gerar vibração, e também com aquele determinado fluído que vai ser operado normalmente. Então, de novo, por mais que você faça os testes anteriores, tentando fazer pressurizações anteriores para tentar reduzir a probabilidade de vazamentos, esses vazamentos podem ocorrer em vários pontos daquele compressor que você está colocando em operação, né. em vários pontos possíveis de vazamento né. cada flange é um possível ponto de vazamento. cada tomada de um instrumento, é um possível ponto de vazamento. então, é uma condição mais crítica do que uma condição normal de operação, onde... em operação você também pode ter situação, por exemplo, depois de intervir naquele equipamento, fazer um determinada manutenção que gerou a necessidade de abrir uma linha, só que aí, geralmente seu ponto de fragilidade é... são menos pontos de fragilidade né. é um determinado flange, ou dois flanges que eu intervir né. então, no caso da primeira partida não. supostamente todos os possiveis pontos de vazamento são pontos de tensão né.</t>
  </si>
  <si>
    <t>Francisco: logo no ínicio, quando a gente tava fazendo o brainstorming tu levantaste como um problema o offloading. qual foi o motivo, assim, que o grupo resolveu utilizar esse caso como sendo o storytelling e não o offloading. Pois, eu vejo o offloading como sendo um caso que se tenha a participação de muito mais atores do que em um evento como esse levantado hoje.</t>
  </si>
  <si>
    <t>Entrevistado 2: é talvez tenha sido pelo, como o entrevistado 1 já disse, pelas altas pressões que a gente tem no pré-sal e pelas consequencias caso a gente tenha um evento desse, a criticidade de um vazamento desses grandes de gás. o que pode ter ali consequencias muito maiores. apesar de offloading ser uma questão também que o cara tá diretamente exposto ao risco ali e tal. Mas seria um risco menor comparado ao vazamento de gás dessas proporções, que é uma particularidade nossa do pré-sal, essas altas pressões ali que estamos trabalhando. Que acabou gerando um risco maior de vazamento.</t>
  </si>
  <si>
    <t>Entrevistado 1: e offloading o risco maior né, assim o risco de catastrofe, maior é do ponto de vista ambiental né. bem, pode ter fatalidade, mas assim...</t>
  </si>
  <si>
    <t>Entrevistado 2: mesmo num caso mais crítico, normalmente a fatalidade vai ser de um cara que tava ali, não vai ser como num caso de explosão que você pode ter várias fatálidades. a críticidade dos eventos é bem maior caso você tenha vazamento de gás.</t>
  </si>
  <si>
    <t>Entrevistado 1: é a gente falou em uma fatalidade e um ferido, mas assim, que a gente assumiu um cenário onde algumas pessoas, só ficaram... levou certo tempo para ignição, mas a ignição pode ser imediata.</t>
  </si>
  <si>
    <t>Entrevistado 2: é nesse caso todos iriam a óbito.</t>
  </si>
  <si>
    <t>Entrevistado 3: nós estabelecemos um cenário em que os fatores de risco que envolvem sistemas pressurizados e sistemas eletricos, quero dizer, teria uma associação de sistemas críticos da platafoma. então sistemas pressurizados, petrobrás tem matriz de isolamento, sistemas elétricos, a petrobrás também estabelece procedimentos e matriz de isolamento, né. neste caso, em conceto, para este estudo de caso aí né, associação da pressão nos campos do pré-sal é muito alta, então nós estamos falando de pressões aí de 550 bar, associado com um problema de um sistema eletrico. então é uma conjunção de fatores que pode ser catastrófico, foi por isso que foi eleito esse cenário, esse caso, como o mais crítico para uma unidade operacional, num FPSO, nos campos do pré-sal.</t>
  </si>
  <si>
    <t>Entrevistado 2: tem inclusive um caso recente né, que foi são mateus lá, algo até similar com esse cenário, que foi um vazamento de gás com ignição que acabou matando nove pessoas. então um caso similar até, até a pressão é menor lá no caso deles né, mas o cenário era parecido, vazamento de gás com centelhamento que inclusive acho que foi de um luminária, mesmo, com...</t>
  </si>
  <si>
    <t>Entrevistado 1: eles não sabem ainda, eles suspeitam que tenha sido a luminária.</t>
  </si>
  <si>
    <t>Entrevistado 3: e foi vazamento de gás na praça de máquinas né, da plataforma. no nosso cenário, a gente tá colocando um cenário no top side né, quer dizer, na parte, nos módulos acima do convés né. esse do são mateus foi confinamento de gás numa área praticamente fechada, que é mais perigoso ainda, se não tomar todas as providências cabíveis.</t>
  </si>
  <si>
    <t>Francisco: e quando o vazamento de hidrocabonetos acontece abaixo do convés, dentro do casco, não é mais difícil a retirada desse hidrocarboneto? pelo fato da densidade tender a...</t>
  </si>
  <si>
    <t>Entrevistado 3: é mais difícil porque você não tem dispersão né...</t>
  </si>
  <si>
    <t>Entrevistado 2: tem que usar o sistemas de exaustão né da própria plataforma.</t>
  </si>
  <si>
    <t>Entrevistado 3: você não tem a dispersão natural dos gáses.</t>
  </si>
  <si>
    <t>Entrevistado 2: tem que ser uma exaustão forçada. então fica mais complicado ainda de fazer, mas isso depende muito das decisões da liderança, quem que tá assumindo a emergência e tomar as decisões. me parece que em são mateus as decisões foram tardias e por isso veio a esse. e na dúvida pare né. se você está em uma condição ou cenário de emergência, se você vê que as condições críticas de risco é muito grande, você para a unidade. é muito melhor parar a unidade e retornar com segurança depois. tá, então eu acho que na cultura da petrobrás hoje... antigamente eu até posso dizer para parar uma unidade era muito difícil, mas hoje, as palavras do presidente da companhia, as de alta administração da empresa, ela mesma coloca, que na dúvida você pare a plataforma, depois você vai verificar, você retorna com segurança a produção. acho que essa aí é a máxima né, dentro da gestão da empresa hoje, dentro do foco de segurança, meio ambiente e saúde, na dúvida pare.</t>
  </si>
  <si>
    <t>Francisco: sim, então teve uma mudança de perspectiva para tentar mudar a cultura de operação de segurança dentro da empresa, será que... sei lá, algum evento como esse que foi recente, são mateus, não é uma inércia ainda da cultura antiga, em que a petrobras queria produzir em vez de parar</t>
  </si>
  <si>
    <t>Entrevistado 2: nesse caso de são mateus não</t>
  </si>
  <si>
    <t>Entrevistado 3: são mateus é uma unidade afretada, existe um gerente lá na unidade afretada, o OIM, no caso o GEPLAT aqui nas plataformas próprias, mas essa é uma decisão... você vê, se você pegar nosso plano de resposta a emergência, existe um comite de crise, existe uma... dentro da plataforma, existe uma equipe de equipe de emergência. não só o GEPLAT que toma as decisões, claro que ele é o gerente da plataforma, vai tomar decisões, mas ele tem que está acessorado por todos os coordenadores, técnicos de segurança, enfermeira do trabalho, para tomar determinadas decisões, mas a decisão é dele, do líder da emergência né. nessas unidades aí afretadas, eu não como é, se existe esse comite.</t>
  </si>
  <si>
    <t>Observador: eles tem uma estrutura de resposta dele, mas é o IOM, não o GEPLAT.</t>
  </si>
  <si>
    <t>Entrevistado 3: no são mateus houve, me paresse, pela investigação do acidente que houve uma demora para tomar decisões, era para fechar tudo, parar tudo, despressurizar e não expor os trabalhadores né, no meio do risco.</t>
  </si>
  <si>
    <t>Entrevistado 2: eu comentei do são mateus como um exemplo de que pode acontecer, um cenário bem parecido com o nosso né, foi mais esse comparativo mesmo para demonstrar que pode acontecer.</t>
  </si>
  <si>
    <t>Entrevistado 3: antigamente era a produção em primeiro lugar. hoje é segurança em primeiro lugar, petrobrás leva... usa isso como carro chefe da gestão de suas unidades. segurança em primeiro lugar, produção depois.</t>
  </si>
  <si>
    <t>Francisco: é que minha pergunta anterior tentando associar o ato de liderança ou proatividade que aquele nosso trabalhador ficar ali, em detrimento da segurança, tentar resolver o problema e não interromper a produção, por exemplo.</t>
  </si>
  <si>
    <t>Entrevistado 3: esse trabalhador pode ter sido proativo, mas ele tomou uma decisão unilateral, ou ele não soube avaliar o risco associado, que é o que o entrevistado 1 falou agora e o entrevistado 2. você pode até tomar ações imediatas para por exemplo apagar um princípio de incêndio, aquilo ali pode ter consequencias muito maiores.mas a pessoa tem que ter esse discernimento do que é você dá o primeiro ataque né, naquele momento ali é fechar alguma válvula fazer alguma coisa, do que ficar muito tempo ali no local da emergÊncia e ser... e morrer por conta disso né. petrobrás fala no procedimento de resposta a emergência que todo mundo tem que seguir para o ponto de reunião, e ali serão tomadas as decisões. pode ter sido uma decisão unilateral ou uma proatividade que acabou ceifando a vida dele, ta certo?</t>
  </si>
  <si>
    <t>Francisco: certo. aqui no meu roteiro tem uma pergunta que é: há algum tipo de treinamento específico para essa situação de vazamento...</t>
  </si>
  <si>
    <t>Entrevistado 3: a petrobras ela faz treinamentos periódicos de cenários acidentais. então, por exemplo uma plataforma de petróleo semanalmente é feito os treinamentos com hipóteses acidentais da indústria do petróleo. então, todo mundo, toda força de trabalho, tripulação ou visitante, quem quer que seja, participam desse treinamento.</t>
  </si>
  <si>
    <t>Entrevistado 2: e os cenários são diversos cenários. vazamento de óleo, vazamento de gás, então todos os cenários, todas as equipes e o pessoal da segurança que ajudam bastante a gente nesse ponto, eles elencam város cenários, pode ser vazamento de óleo, vazamento de gás, inclusive no offloading eles podem simular alguma coisa, diversos cenários que já ocorreram são simulados. então, cada semana é um cenário diferente.</t>
  </si>
  <si>
    <t>Francisco: e aproveitando, esses treinamentos baseados em cenários, eles são... a plataforma ou a sonda não para para fazer esse tipo de treinamento, ela continua operando, como funciona?.</t>
  </si>
  <si>
    <t>Entrevistado 1: a plataforma não para se todo mundo parar, é um processo contínuo né, então, teoricamente se todo mundo né, largar o posto, a plataforma continua operando.</t>
  </si>
  <si>
    <t>Entrevistado 3: mas por questões de segurança, o líder da emergência, ele a pedido dos coordenadores, algumas pessoas podem não fazer parte do treinamento. mas via de regra todos participam.</t>
  </si>
  <si>
    <t>Entrevistado 2: todos participam, os que estão descansando e os que estão no período de trabalho. inclusive porque eles têm funções diferentes nas equipes de IOE, o pessoal que está em descanso ou que esta... todos eles tem um função ali e todos eles treinam. o pessoal do controle fica no controle, porque em caso de emergência eles ficam lá mesmo. então eles ficam acompanhando a operação da unidade ali pela sala de conrole.</t>
  </si>
  <si>
    <t>Entrevistado 3: eventualmente ele tá numa manobra operacional e ele ser... operador ele pode ser... pode não participar do treinamento. mas a pedido do... isso é pontual tá.</t>
  </si>
  <si>
    <t>Entrevistado 1: os operadores de controle continum no controle monitorando o processo.</t>
  </si>
  <si>
    <t>Entrevistado 3: porque a sala de controle é a sala de controle da emergência. uma parte é lá da sala de controle.</t>
  </si>
  <si>
    <t>Francisco: é trivial que tenha alguem lá monitorando... que tipo de expeeriência é necessária para a situação elencada para aquele trabalhador ali, naquele posto de trabalho? ele tem que ter uma experiência de treinamento, ou assim... a experiência que ele ganha somente trabalhando, que não vem de procedimento ou treinamento, ou da troca de experiêcia com um colega dele.</t>
  </si>
  <si>
    <t>Entrevistado 3: para exercer qualquer função na empresa né, uma função operacional na plataforma, em tese todos precisam estar capacitados... treinados e capacitados para exercer aquela função. o operador de produção precisa passar por um treinamento no local de trabalho, leitura de procedimentos.</t>
  </si>
  <si>
    <t>Entrevistado 1: inicialmente eles têm o curso de formação.</t>
  </si>
  <si>
    <t>Entrevistado 3: tem o curso de formação.</t>
  </si>
  <si>
    <t>Entrevistado 1: o cara é treinado para aquele cargo, o cara é operador, então tem todo um curso de formação que ele vai ter com as diversas áreas que ele vai atuar ali, ele vai fazer várias coisas. além disso, tem o treinamento no local, tem os procedimentos e tal que é específico de cada unidade, que o cara no local de trabalho ele vai treinar.</t>
  </si>
  <si>
    <t>Entrevistado 3: os operadores do sistema eletrico por exemplo, tem toda uma capacitação, treinamento, eles precisam passar pelo treinamento da NR 10, existem procedimentos que são normativos, além dos treinamentos de capacitação que a petrobras dispõe para exercer aquela função.</t>
  </si>
  <si>
    <t>Francisco: sim, e aí depois que ele embarca ele tem algum acompanhamento durante algum período antes dele estar solo, digamos assim, naquele posto?</t>
  </si>
  <si>
    <t>Entrevistado 1: olha a gente tem, a nossa condição é bem específica, é uma partida de unidade. então assim você tá... teoricamente não exite ninguem experiente naquela unidade né. é diferente de uma situação normal de regime que você recebe um novo operador. quando a gente recebe um novo operado, a gente tem um procedimento de gestão de pessoas né, até passando por revisão e elaboração final ali né, mas via de regra a gente mantém ali três embarques sendo tutorado. onde ele não vai executar as operações de forma isolada né, sempre vai ser atendido por alguem mais experiente ou supervisor, nem emitir as permissões de trabalho. inclusive esses procedimentos de gestão de mudança está em mudança né. agora nesse cenário do acidente, você está começando a operar a unidade, então as pessoas que são julgadas experientes são aquelas que passaram por treinamentos nos padrões, durante a etapa do estaleiro, passaram por treinamentos normativos né, NR13, e seria basicamente isso. é uma situação bem diferente</t>
  </si>
  <si>
    <t>Entrevistado 3: nós, antes de operarmos a plataforma, nós mapeamos os procedimentos... os processos. e dentro desses procedimentos e processos nós identificamos por exemplo tarefas críticas, tanto para embarcação, comando ou COPROD e essas tarefas críticas, muitas delas viraram procedimentos de execução, então todos esses procedimentos estão no sistemas de padronização da petrobras, se você for lá no SIMPEP, e que cada operador ele precisa pasasar por esse processo de treinamento e capacitação dos padrões. alguns operadores vêm de outra unidade com alguma experiência, outros operadores não... nunca trabalharam num FPSO, vieram de refinaria ou vieram de alguma unidade lá do nordeste. então, todo mundo tem esse kit de boas vindas, que tem que passar por todos os procedimentos para tentar horizontalizar a informação e o conhecimento né. então, a gestão... existe uma matriz de treinamento para todo e qualquer posto de trabalho hoje, dentro da P-66, dentro das unidades operacionais aqui do pré-sal. Ok?</t>
  </si>
  <si>
    <t>Francisco: ok. então a próxima pergunta vai exatamente nessa linha de procedimentos, algum procedimento falhou ou deveria existir relacionado a esse acidente?</t>
  </si>
  <si>
    <t>Entrevistado 3: procedimento. eu acho que falhou não o procedimento, mas falhou uma rotina de trabalho já pré-estabelecida. por exemplo, a primeira rotina que falhou foi a falta de fiscalização na ELV: lista de verificação, durante a construção e montagem né, que isso aí já está procedimentado, faltou alguma que alguem não observou né. essa completação mecânica que a gente chama, segue um rito e a fiscalização tem que tá em cima para ver se todas as fases, todas as etapas dessa... até a completação mecânica final, ela tá... faltou fiscalização. com relação aos nossos colaboradores feridos e... existe um procedimento que tinha que ser seguido, o procedimento existe...</t>
  </si>
  <si>
    <t>Francisco: o procedimento ali seria se reunir no ponto de encontro?</t>
  </si>
  <si>
    <t>Entrevistado 3: exatamente. isso tá no procedimento de resposta a emergência.</t>
  </si>
  <si>
    <t>Francisco: mas quando se tem um vazamento, assim, e esse vazamento tem que ser contido. qual seria o procedimento que esses trabalhadores ou qual seria o curso de ação que eles deveriam seguir?</t>
  </si>
  <si>
    <t>Entrevistado 3: o projeto ele é... ele é consebido para responder automaticamente a qualquer emergência né. nós temos um nível de automação x, nós temos válvula de emergência, temos sistema de despressurização...</t>
  </si>
  <si>
    <t>Francisco: que é justamente para tirar aquele trabalhador da área vulnerável</t>
  </si>
  <si>
    <t>Entrevistado 3: sim exatamente, então isso é... isso é intrínseco ao projeto.</t>
  </si>
  <si>
    <t>Entrevistado 1: sendo que o operador... são decisões muito... basicamente em casos excepcionais. onde o que se prega é tirar o perfil da área e fazer tudo de forma remota, que as operações tem que ser feitas.</t>
  </si>
  <si>
    <t>Entrevistado 3: pô e caba ressaltar que existe um limiar em que a decisão desse operador e o procedimento. se ele tinha alguma, se ele entendeu ali que como profissional que ele tinha alguma ação que ele pudesse fazer para evitar qualquer princípio de incêndio ou alguma outra coisa, ele poderia tê-lo feito. pode ser que a decisão tomada tenha sido um pouco mais exacerbada do que deveria.</t>
  </si>
  <si>
    <t>Francisco: é dada uma liberdade, mas talvez não fosse esse o caso de ficar lá. de atuar...</t>
  </si>
  <si>
    <t>Entrevistado 3: eu vou te dar um exemplo concreto. eu tô com princípio de incêndio lá na planta, de madrugada. eu tenho um operador na sala de controle que ele é o responsável pela planta de óleo e gás. e tem o supervisor da noite. eu preciso acordar o GEPLAT para poder tomar uma ação e fechar a produção toda? esse cara que tá a noite, ele tem a autonomia para tomar a decisão sem consultar o coordenador e sem consultar o GEPLAT, porque ele é o profissional da área. claro que durante o dia tá tudo mundo ali né, na hora de tomar uma decisão ele pode até tomar instantâneamente, mas o GEPLAT tá ali, o coordenador tá ali. pode se tomar uma decisão colegiada. correto?</t>
  </si>
  <si>
    <t>Entrevistado 2: sim, mas no caso, principalmente de vazamento de gás, o cara não tem o que ele fazer. essa questão de ele atuar ou não, seria uma coisa de... que ele consiga ver muito bem a dimensão do que ele tá fazendo. seria um princípio de incêndio que o cara vê "oh ta aqui". qualquer coisa, principalmente o gás que é uma coisa que o cara não tem como ver, é algo que já tá bem longe desse escopo aí de atuação do operador. não tem que nem que ter dúvida nesse caso. o cara já tem que pegar e sair.</t>
  </si>
  <si>
    <t>Entrevistado 3: isso se o sistema automatico não funcionou. se o sistema automático não funcionou, ele tem que tomar a decisão, não tem jeito. que o sistema automatico ele tem que funcionar na hora. se por alguma coisa fugiu o controle, ele toma a decisão e para manualmente. correto?</t>
  </si>
  <si>
    <t>Francisco: e nesse caso que a shut down valve, é shut down né, ou shut off</t>
  </si>
  <si>
    <t>Entrevistado 3: isso SDV é shut down valve. e BDV é blow down valve</t>
  </si>
  <si>
    <t>Francisco: que a shut down valve não contem o vazamento...</t>
  </si>
  <si>
    <t>Entrevistado 1: não, a SDV ela fechou né, só que a BDV que despressuriza e direciona o gás para o flare né, o sistema de tocha né, e não deixa vazando né por um tempo maior né, ela não abriu. nesse caso, bem... ai tudo... cada caso é um caso diferente, até por isso você tem ali a equipe de resposta a emergência se reune na sala de controle, equipes grandes e multidisciplinares né para decidir o curso de ação né, mas é... esse caso a gente aguardaria né entre mandar um operador para uma área que a gente sabe que tem gás para atuar numa valvula e aguardar um tempo maior até o sistema despressurizar para atmosfera, seria mais adequado aguardar o sistema despressurizar para a atmosfera.</t>
  </si>
  <si>
    <t>Entrevistado 2: mas independente da ação que foi tomada, o procedimento é o mesmo. todo mundo se reúne no ponto de reuinão. aí sim, os líderes lá da emergência vão decidir o que vai ser feito. eventualmente, se for mandar alguem para área, se for considerar que a área está segura para mandar algum para lá, o cara vai ser convocado no ponto de reunião para ir depois. não é algo que ele toma a decisão sozinho.</t>
  </si>
  <si>
    <t>Entrevistado 3: eu vou dar um exemplo aqui, caseiro. eu morava num condominio lá em cabo frio, e tinha uma sauna a gás, comum, e alguem lá foi fazer sauna. pegou fogo cara, não sei como ele conseguiu que a sauna começasse a pegar fogo, ai minha mulher ligou apavorada "entrevistdo 3 tá pegando fogo aqui na sauna, tão jogando agua tão fazendo isso e aquilo" aí eu por telefone né, eu nem tava em casa, pede pra fulano fechar o gás, manda fechar o butijão de gás que esse fogo vai extinguir. mas até eles tomarem essa ação, pô lambeu quase tudo lá. faltava o cara chegar ali perto ali, porque tinha condições de chegar, e fechar o butijão de gás. precisa fechar a fonte. então pode ser que a blow down valve ela não abriu, mas eu tenho uma valvula de bypass, ta começando a lamber tudo na plataforma, eu não consigo abrir a BDV, aí eu vou na válvula de bypass. aí o GEPLAT junto com a comissão vai dizer: tem condições de se aproximar do local? tem condições... vai olhar lá no fluxograma, tem condições de eu abrir essa válvula aqui? então são decisões que vai ser tomada pela equipe de emergência, equipe de contrle de emergência. ok?</t>
  </si>
  <si>
    <t>Francisco: ok. que processo organizacionais podem contribuir para essa ocorrência? como é a supervisão da atividade? como os operadores ficam sabendo de quais quer mudanças que possam afetar a atividade?. vou voltar para primeira, que processos organizacionais podem contribuir para essa ocorrência?</t>
  </si>
  <si>
    <t>Entrevistado 1: fiscalização na construção e montagem, esse seria o principal. e o outro seria, se você entrar no mérito aí da permanência do operador, seria então o plano de resposta a emergência né, na parte da comunicação de desvios né. a parte da luminária né.</t>
  </si>
  <si>
    <t>Francisco: aqui fala sobre a supervisão da atividade. então vendo a atividade da construção e montagem a supervisão seria feita por um fiscal que vai lá, após a montagem e construção, teoricamente para conferir e garantir que tá tudo certo né. acho que é isso.</t>
  </si>
  <si>
    <t>Entrevistado 3: não, durante o prórpio processo de montagem... de construção e montagem, essas etapas são acompanhadas de um fiscal. depois de montado você distinguir se aquela jutna é ou não é apropriada, você não vai conseguir.</t>
  </si>
  <si>
    <t>Entrevistado 2: é algumas etapas da construção e montagem tem que ser acompanhadas durante. outras não, outras o cara vai ter um checklist lá que ele vai bater e conferir se tá tudo ok.</t>
  </si>
  <si>
    <t>Francisco: e no caso lá do operador que tava próximo ao vazamento... a supervisão da atividade existe, como ela é feita?</t>
  </si>
  <si>
    <t>Entrevistado 1: é, como a gente tá falando na primeira partida né, é um caso um pouco diferente por que a supervisão tá... ela é feita pela equipe de comissionamento, apesar de também haver a supervisão do tanto do supervisor de operação quanto da (alguma coisa que não entendi) da produção. mas é um caso um pouquinho diferente né. como se, é um trabalho feito em duas equipes né, de comissionamento e de operação. mas eles, no papel de maior liderança técnica. mas a gente né, até como... nós executamos as operações, as manobras né, no campo né, a gente também não pode se abster dessa supervisão e, vamos dizer: corresponsabilidade. porque se acontecer qualquer acidente né, nós também somos responsáveis aí né. tanto o supervisor de produção, coordenador de produção, e por consequencia também o GEPLAT né, não sei que nível a gente vai abordar aí né, mas ele também tem o papel de supervisão também.</t>
  </si>
  <si>
    <t>Entrevistado 3: o que acontece é que durante... cheguei a comentar aqui que os testes de aceitação da performance, por exemplo quando a gente tá nessa fase de comissionamento, durante a fase de comissionamento tem esses testes de aceitação da performance dos equipamentos, e quem atesta a performance e aceita o sistema é o opeardor, é a equipe de operação que faz isso né. então na realidade, você... como o entrevistado 1 falou, existe uma corresponsabildiade né, alguem ta mostrando teste pra você e você tá aceitando ou não. então qualquer tipo de vazamento... em relação a construção e montagem, nós não temos esse viés de tá acompanhando e fiscalizando tudo, até porque não é nossa função da equipe de operação. mas em relação aos testes das máquinas, testes de performance, a gente tem nossa parcela de responsabilidade sim. a equipe de operações está acompanhando, tá verificando se não existe... mesmo porque você tá recebendo o equipamento, e você tem que saber o que está recebendo.</t>
  </si>
  <si>
    <t>Entrevistado 2: é, mas nesse cenário aí, o problema eram essas grandes pressões né, que no caso foi feito o teste antes e não tinha falhado né. mas conforme você vai aumentando a pressão de operação pode acontecer, que no caso de ter algo fora da especificação ele falhar, então era algo que tinha que ter sido pego na construção e montagem. que depois disso, mesmo fazendo um teste preeliminar tava oculto ali. não tinha como saber.</t>
  </si>
  <si>
    <t>Entrevistado 1: o que a operação consegue identificar de problema é... uma quantidade limitada de problemas né. os testes são feitos em condições diferentes né, como já falou... de operação. mas de alguma maneira a gente tá envolvido no processo também.</t>
  </si>
  <si>
    <t>Francisco: que recomendações de segurança vocês propõem para previnir a reincidência desses casos? envolvendo equipamentos, ou escala de pessoal, ou erros humanos...</t>
  </si>
  <si>
    <t>Entrevistado 3: eu acho o que nós colocamos ali como recomendação né, né entrevistado 1, você tem aberto as recomendações aí? acho que elas foram claras aí, as recomendações que foram colocadas.</t>
  </si>
  <si>
    <t>Entrevistado 1: vou ler então as recomendações, isso?</t>
  </si>
  <si>
    <t>Francisco: isso</t>
  </si>
  <si>
    <t>Entrevistado 1: garantir que os testes funcionais dos equipamentos sejam realizados conforme o previsto na etapa de comissionamento na pressão próxima a pressão de operação. caso não seja possível o teste funcional dos sistemas da (alguma coisa que não etendi) de tratamento e de compressão de gás na pressão de operação, planejar e executar até a estanqueidade de fluxo seguro, ar ou nitrogênio a pressão mais próxima possível da pressão de operação.</t>
  </si>
  <si>
    <t>Entrevistado 2: é isso já pegaria vários vazamentos, então vários pequenos vazamentos você pode pegar, inclusive situações em que o flange não tiver torqueado adequadamente e tal, porque conforme você vai subindo, vai começando a vazar e você vai pegando. mas obvio que não consegue pegar todo que pode acontecer de problema né. mas muitos problemas você já consegue matar aí.</t>
  </si>
  <si>
    <t>Entrevistado 1: eu gosto sempre de reforçar né, porque tem algumas que pensam que você pressurizando o sistema, imagina que você vai ter um sistema lá, um vaso que vai operar com... sei lá uma pressão de 10 bar. tem muitas pessoas que acreditam que você pressurizando esse vaso com 10 bar seja com nitrogênio, seja com ar comprimido, que você garante que não vai haver vazamento na hora de operar esse vaso. você não tem como garantir isso, porque na hora de... você reduz essa probabilidade a um valor né... bastante baixo, mas não tem como garantir isso, porque na hora que você colocar esse vaso para operar, ele não vai operar nem com ar nem com nitrogênio, ele vai operar com gás e por exemplo...</t>
  </si>
  <si>
    <t>Entrevistado 3: as características fisico-químicas são diferentes né.</t>
  </si>
  <si>
    <t>Entrevistado 1: você pode ter uma mesma pressão, mas talvez tenha uma temperatura diferente, um fluído diferente...</t>
  </si>
  <si>
    <t>Entrevistado 2: você pode ter alguma dilatação ali, você pode ter vibração...</t>
  </si>
  <si>
    <t>Entrevistado 1: vibração pelo próprio fluxo, então essa questão do teste de estanqueidade é para minimizar a probabilidade de vazamentos e principalmente minimizar a probabilidade de grandes vazamentos né. o acidente catastrófico ele vem de grandes vazamentos, não de pequenos né. a não ser que seja em ambientes muito confinados, que não é muito o nosso caso. ali na cidade de são mateus teve o vazamento que não foi de grande porte, mas era um ambiente confinado.</t>
  </si>
  <si>
    <t>Entrevistado 2: mas no nosso caso a gente não tem gás na praça de máquinas. então não teria esse problema.</t>
  </si>
  <si>
    <t>Entrevistado 3: é vale lebrar né entrevistado 1, que muitos sistemas foram comissionados no estaleiro, depois a plataforma saiu do estaleiro, a unidade ela trabalha, então, talvez quando chegar na locação talvez tenha que dar um reaperto, tem que refazer os testes. então você pega muitos problemas ai que... as pessoas dizem: não mas eu já fiz o teste. não pode trabalhar com esse pensamento. por que da onde saiu o estaleiro? andou com a locação, tudo trabalha dentro da estrutura né, e isso pode ocasionar um vazamento.</t>
  </si>
  <si>
    <t>Francisco: só para eu ter uma ideia, qual é a quilometragem de tubulação que tem embarcada de uma unidade de produção?</t>
  </si>
  <si>
    <t>Entrevistados: (risos)</t>
  </si>
  <si>
    <t>Francisco: é de qual ordem?</t>
  </si>
  <si>
    <t>Entrevistado 3: são milhares de quilometros, mas não saberia te informar.</t>
  </si>
  <si>
    <t>Entrevistado 1: plataforma tem 300 metros</t>
  </si>
  <si>
    <t>Entrevistado 3: por mais 54 de boca</t>
  </si>
  <si>
    <t>Entrevistado 2: 100 vezes 300 metros, entrevistado 1</t>
  </si>
  <si>
    <t>Entrevistado 3: não tem...</t>
  </si>
  <si>
    <t>Francisco: é só pensar nessa maneira e relacionar com um vazamento, já se pode ter ideia da magnitude...</t>
  </si>
  <si>
    <t>Entrevistado 1: agora quantos flanges têm né? quantas tomadas de instrumento têm</t>
  </si>
  <si>
    <t>Entrevistado 3: tudo milhares...</t>
  </si>
  <si>
    <t>Francisco: quer passar para o próximo item?</t>
  </si>
  <si>
    <t>Entrevistado 1: então o próximo item é: garantir a fiscalização adequada, durante a etapa de construção e montagem né. item três: reforçar a necessidade de planejamento para movimentação de carga, para evitar danos em equipamentos né.</t>
  </si>
  <si>
    <t>Entrevistado 2: é como eu comentei né, as vezes você não consegue por conta do balanço da unidade, é lógico que o ideal é que não tenha, mas eventualmente acontece né. o que o cara tem que fazer é... fazer um planejamento ali para evitar ao máximo né, quando possível, e depois, o próximo item é quando não... quando acontecer de danificar alguma coisa, é importante que o supervisor lá seja alertado para tome providências.</t>
  </si>
  <si>
    <t>Entrevistado 1: item quatro: reforçar (alguma coisa que não entendi) sobre a questão de desvios. item cinco: reforçar durante o treinamento ao plano de resposta a emergência a necessidade de se dirigir imediatamente ao ponto de encontro.</t>
  </si>
  <si>
    <t>Francisco: foi isso das recomendações né?</t>
  </si>
  <si>
    <t>Entrevistado 1: foi.</t>
  </si>
  <si>
    <t>Francisco: tem mais algum ponto que vocês gostariam de destacar? vocês acham que essa entrevista abrangeu o que a gente fez durante o dia?</t>
  </si>
  <si>
    <t>Entrevistado 3: não, abrangeu né. eu acho que foi uma sintese do trabalho que foi elaborado aqui. evidentemente é necessário que outras percepções que não a nossa... esse trabalho precisa ser feito, precisa ser elaborado por outras percepções, porque até que vocês elaborem aí o documento final ou o trabalho final né, aqui tem um experiência na companhia, vocês tem que procurar outras pessoas que também tem outras experiências, bagagem, para poder fazer um fechamento. de forma nenhuma a gente tentou aqui esgotar, nem de longe, um trabalho desses de grande importância aos fatores humanos. fatores humanos e de gestão do processo.</t>
  </si>
  <si>
    <t>Entrevistado 1: eu só gostaria de destacar também que esse cenário de grande vazamento, ele já é previsto né, na análise de risco da unidade, tá. na PR, probabilidade de risco, ele é previsto tá. então esse é um, dentro de outros... a gente tem todos os equipamentos aí nas áreas que são sujeitas a possível vazamento de gás, eles são equipamentos a prova de explosão. mas bem, também tem essa questão do volume muito grande, o número muito grande de equipamentos né, então o desafio que existe a bordo com a equipe reduzida né, até por uma questão de limitação de vaga né, de manter todos os equipamentos operando da forma como devem opearar, sem ter nenhum problema na forma de integridade. bem a gente ta falando também que a fonte de ignição, foi uma fonte relacionada a algum equipamento né, mas a gente tem aí também... outra fonte de ignição pode ser... seja um trabalho que está sendo feito na área, a gente tem trabalhos a quente que podem ser feitos na área né, seja trabalhos com chama aberta, seja os mais críticos né, seja os trabalhos aí que são considerados a quente por que podem gerar... gerar faísca por esta por exemplo usando equipamento que não é a prova de explosão. eles seguem aí um padrão específico né. e são PTs diferentes né, que são PTs a quente e exigem uma análise mais criteriosa e apesar disso eles podem estar ocorrendo né, no momento em que houver uma liberação súbita de gás. isso é possível acontecer e não possível prever isso né. e por último, aí seriam os desvios, né de por exemplo, apesar de ser orientada, a pessoa está usando um equipamento na área que... sem a devida PT né, que não seja adequado para a área classificada né. isso aí, se eu não me engano, isso é uma das suspeitas lá da cidade de são mateus né, que a possível fonte de ignição foi algum equipamento não adequado para a área classificado que o pessoal desceu lá para área de bombas.</t>
  </si>
  <si>
    <t>Francisco: isso é verificado pela permissão?</t>
  </si>
  <si>
    <t>Entrevistado 1: é verificado pela permissão, desde que haja permissão. o problema seria no caso de indisciplina operacional, de que apesar de ser orientado no briefing, da pessoa levar um equipamento...</t>
  </si>
  <si>
    <t>Entrevistado 3: ou uma falha de projeto ou uma falha de construção e montagem, porque todos os equipamentos instalados em áreas de (alguma coisa que nao entendi) explosiva, eles precisam ser certificados né. então existe um estudo de certificação de todos os equipamentos. se foi montado o equipamento lá que não era a prova de explosão, eu não sei...</t>
  </si>
  <si>
    <t>Entrevistado 1: não, não estou falando isso. to falando por exemplo do... de alguem levar para área um equipamento portátil sem pedir uma permissão que não seja...</t>
  </si>
  <si>
    <t>Entrevistado 3: a máquina fotográfica por exemplo. eu posso gerar uma centelha né.</t>
  </si>
  <si>
    <t>Entrevistado 1: notebook, celular...</t>
  </si>
  <si>
    <t>Entrevistado 3: eu posso ignitar alguma coisa. mas é importante a gente salientar o seguinte: a petrobras nesses projetos né, tem todo um estudo de risco do projeto, que nem esses estudos de risco, as APRs e os HAZOPs. então a pretrobrás ela é muito sistematizada e estruturada para poder fazer todos esses estudos de riscos. o que nós estamos falando aqui não é nenhuma novidade, porque todo esses projetos aí que se você pegar lá no projeto você vai ver todos os estudos de risco, dispersão de gáses e tudo mais. então nós estamos falando aqui, estamos colocando sobre hipóteses... um caso hipotético aqui que pode acontecer, mas que tudo isso está previsto nos estudos da petrobras né.</t>
  </si>
  <si>
    <t>Entrevistado 1: os estudos levam em consideração a probabilidade disso ocorrer, então basicamente é o seguinte né. então nós temos os números, se naquele estudo verifica-se que a probabilidade, num determinado percentual né, então... não sei, acho que é uma vez a cada mil anos, não lembro exatamente qual é a taxa que a petrobras considera. que aquela seria uma condição aceitável. a petrobras nos estudos de risco que ela faz, ela verifica sempre a probabilidade e severidade daquele cenário ocorrer.</t>
  </si>
  <si>
    <t>Observadora: a matriz de tolerabilidade né.</t>
  </si>
  <si>
    <t>Entrevistado 1: exatamente. com base nisso as ações são feitas né, o número de sensores são alocados para evitar que possa gerar uma...</t>
  </si>
  <si>
    <t>Entrevistado 3: também é importante destacar que tem estudos de risco no ínicio do projeto e depois tem uma revisitação desses estudos de riscos depois que você entra em operação. ou para confirmar ou para validar aquilo que foi feito, ou é preciso, houve alguma mudança né, no sistema que precisa fazer ou até uma recomendação ou até uma obra né se for necessário. agora, o fator humano realmente contribui com uma boa parcela para qualquer tipo, para muitos tipos de acidentes que ocorrem. é um fator crítico de sucesso aí ou de fracasso, no caso de um acidente.</t>
  </si>
  <si>
    <t>Entrevistado 2: talvez o mais complicado ainda</t>
  </si>
  <si>
    <t>Entrevistad0 3: o mais complicado do que equipamento.</t>
  </si>
  <si>
    <t>Entrevistado 2: equipamento você consegue solucionar de forma mais simples né. trocar, concertar... fator humano... criar um hábito é o mais complicado. você tem que, tem que ser algo constante, pois se você chegar e tentar implementar de uma vez e largar... o hábito das pessoas é algo mais difícil né de ser mudado. tem que ficar em cima né. senão não consegue.</t>
  </si>
  <si>
    <t>Entrevistado 3: e a petrobras, assim como os outros segmentos da industria aí, aeronátuica e militar e tudo mais, nós estamos implementado através do sistama de gerenciamento integrado das operações, no monitoramento das unidades, então pessoas aqui de terra estão monitorando as atividades...</t>
  </si>
  <si>
    <t>Francisco: é o COI ali né.</t>
  </si>
  <si>
    <t>Entrevistado 3: é o COI, o centro de operações integradas. além de ter pessoas na plataforma olhando os processos, outras pessoas estão olhando o que está acontecendo né, nas operações. então isso é uma forma de você fazer uma redundância na segurança de processo através da monitoração.</t>
  </si>
  <si>
    <t>Francisco: por último gostaria de...</t>
  </si>
  <si>
    <t>Marina: posso parar?</t>
  </si>
  <si>
    <t>Francisco: pode parar.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</si>
</sst>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wrapText="1"/>
    </xf>
    <xf numFmtId="0" fontId="0" fillId="0" borderId="1" xfId="0" applyBorder="1"/>
    <xf numFmtId="0" fontId="0" fillId="0" borderId="1" xfId="0" applyBorder="1" applyAlignment="1">
      <alignment vertical="center"/>
    </xf>
    <xf numFmtId="0" fontId="0" fillId="0" borderId="1" xfId="0" applyFill="1" applyBorder="1"/>
    <xf numFmtId="0" fontId="0" fillId="0" borderId="0" xfId="0" applyAlignment="1">
      <alignment vertical="center"/>
    </xf>
    <xf numFmtId="0" fontId="0" fillId="0" borderId="3" xfId="0" applyBorder="1"/>
    <xf numFmtId="0" fontId="0" fillId="0" borderId="2" xfId="0" applyBorder="1"/>
    <xf numFmtId="0" fontId="0" fillId="0" borderId="4" xfId="0" applyFill="1"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DF18-0963-40B3-981B-B79417990394}">
  <sheetPr filterMode="1"/>
  <dimension ref="A1:T683"/>
  <sheetViews>
    <sheetView showGridLines="0" tabSelected="1" workbookViewId="0">
      <selection activeCell="F46" sqref="F46"/>
    </sheetView>
  </sheetViews>
  <sheetFormatPr defaultRowHeight="14.4" x14ac:dyDescent="0.3"/>
  <cols>
    <col min="1" max="1" width="14.44140625" customWidth="1"/>
    <col min="2" max="3" width="14" customWidth="1"/>
    <col min="4" max="4" width="15.6640625" customWidth="1"/>
    <col min="5" max="5" width="13.33203125" customWidth="1"/>
    <col min="6" max="6" width="18" customWidth="1"/>
  </cols>
  <sheetData>
    <row r="1" spans="1:6" ht="28.8" x14ac:dyDescent="0.3">
      <c r="A1" s="1" t="s">
        <v>0</v>
      </c>
      <c r="B1" s="1" t="s">
        <v>317</v>
      </c>
      <c r="C1" s="1" t="s">
        <v>316</v>
      </c>
      <c r="D1" s="1" t="s">
        <v>13</v>
      </c>
      <c r="E1" s="1" t="s">
        <v>315</v>
      </c>
      <c r="F1" s="1" t="s">
        <v>556</v>
      </c>
    </row>
    <row r="2" spans="1:6" x14ac:dyDescent="0.3">
      <c r="A2" s="2">
        <v>1</v>
      </c>
      <c r="B2" s="2">
        <v>1</v>
      </c>
      <c r="C2" s="2">
        <f>IF(E2="Fogaça",4)</f>
        <v>4</v>
      </c>
      <c r="D2" s="2" t="s">
        <v>14</v>
      </c>
      <c r="E2" s="2" t="str">
        <f t="shared" ref="E2:E14" si="0">IF(MID(F2,1,6)="Fogaça",MID(F2,1,6),MID(F2,1,14))</f>
        <v>Fogaça</v>
      </c>
      <c r="F2" s="3" t="s">
        <v>1</v>
      </c>
    </row>
    <row r="3" spans="1:6" hidden="1" x14ac:dyDescent="0.3">
      <c r="A3" s="2">
        <v>2</v>
      </c>
      <c r="B3" s="2">
        <v>1</v>
      </c>
      <c r="C3" s="2">
        <v>1</v>
      </c>
      <c r="D3" s="2" t="s">
        <v>15</v>
      </c>
      <c r="E3" s="2" t="str">
        <f t="shared" si="0"/>
        <v>Entrevistado 1</v>
      </c>
      <c r="F3" s="3" t="s">
        <v>2</v>
      </c>
    </row>
    <row r="4" spans="1:6" x14ac:dyDescent="0.3">
      <c r="A4" s="2">
        <v>3</v>
      </c>
      <c r="B4" s="2">
        <v>1</v>
      </c>
      <c r="C4" s="2">
        <f>IF(E4="Fogaça",4)</f>
        <v>4</v>
      </c>
      <c r="D4" s="2" t="s">
        <v>14</v>
      </c>
      <c r="E4" s="2" t="str">
        <f t="shared" si="0"/>
        <v>Fogaça</v>
      </c>
      <c r="F4" s="3" t="s">
        <v>3</v>
      </c>
    </row>
    <row r="5" spans="1:6" hidden="1" x14ac:dyDescent="0.3">
      <c r="A5" s="2">
        <v>4</v>
      </c>
      <c r="B5" s="2">
        <v>1</v>
      </c>
      <c r="C5" s="2">
        <v>1</v>
      </c>
      <c r="D5" s="2" t="s">
        <v>15</v>
      </c>
      <c r="E5" s="2" t="str">
        <f t="shared" si="0"/>
        <v>Entrevistado 1</v>
      </c>
      <c r="F5" s="3" t="s">
        <v>4</v>
      </c>
    </row>
    <row r="6" spans="1:6" hidden="1" x14ac:dyDescent="0.3">
      <c r="A6" s="2">
        <v>5</v>
      </c>
      <c r="B6" s="2">
        <v>1</v>
      </c>
      <c r="C6" s="2">
        <v>1</v>
      </c>
      <c r="D6" s="2" t="str">
        <f t="shared" ref="D6" si="1">IF(MID(F6,1,6)="Fogaça","Pedido","Resposta")</f>
        <v>Resposta</v>
      </c>
      <c r="E6" s="2" t="str">
        <f t="shared" si="0"/>
        <v>Entrevistado 2</v>
      </c>
      <c r="F6" s="3" t="s">
        <v>5</v>
      </c>
    </row>
    <row r="7" spans="1:6" hidden="1" x14ac:dyDescent="0.3">
      <c r="A7" s="2">
        <v>6</v>
      </c>
      <c r="B7" s="2">
        <v>1</v>
      </c>
      <c r="C7" s="2">
        <v>2</v>
      </c>
      <c r="D7" s="2" t="s">
        <v>15</v>
      </c>
      <c r="E7" s="2" t="str">
        <f t="shared" si="0"/>
        <v>Entrevistado 3</v>
      </c>
      <c r="F7" s="3" t="s">
        <v>6</v>
      </c>
    </row>
    <row r="8" spans="1:6" hidden="1" x14ac:dyDescent="0.3">
      <c r="A8" s="2">
        <v>7</v>
      </c>
      <c r="B8" s="2">
        <v>1</v>
      </c>
      <c r="C8" s="2">
        <v>3</v>
      </c>
      <c r="D8" s="2" t="s">
        <v>15</v>
      </c>
      <c r="E8" s="2" t="str">
        <f t="shared" si="0"/>
        <v>Entrevistada 4</v>
      </c>
      <c r="F8" s="3" t="s">
        <v>7</v>
      </c>
    </row>
    <row r="9" spans="1:6" x14ac:dyDescent="0.3">
      <c r="A9" s="2">
        <v>8</v>
      </c>
      <c r="B9" s="2">
        <v>1</v>
      </c>
      <c r="C9" s="2">
        <f>IF(E9="Fogaça",4)</f>
        <v>4</v>
      </c>
      <c r="D9" s="2" t="s">
        <v>14</v>
      </c>
      <c r="E9" s="2" t="str">
        <f t="shared" si="0"/>
        <v>Fogaça</v>
      </c>
      <c r="F9" s="3" t="s">
        <v>8</v>
      </c>
    </row>
    <row r="10" spans="1:6" hidden="1" x14ac:dyDescent="0.3">
      <c r="A10" s="2">
        <v>9</v>
      </c>
      <c r="B10" s="2">
        <v>1</v>
      </c>
      <c r="C10" s="2">
        <v>3</v>
      </c>
      <c r="D10" s="2" t="s">
        <v>15</v>
      </c>
      <c r="E10" s="2" t="str">
        <f t="shared" si="0"/>
        <v>Entrevistada 4</v>
      </c>
      <c r="F10" s="3" t="s">
        <v>9</v>
      </c>
    </row>
    <row r="11" spans="1:6" hidden="1" x14ac:dyDescent="0.3">
      <c r="A11" s="2">
        <v>10</v>
      </c>
      <c r="B11" s="2">
        <v>1</v>
      </c>
      <c r="C11" s="2">
        <v>1</v>
      </c>
      <c r="D11" s="2" t="s">
        <v>15</v>
      </c>
      <c r="E11" s="2" t="str">
        <f t="shared" si="0"/>
        <v>Entrevistado 1</v>
      </c>
      <c r="F11" s="3" t="s">
        <v>10</v>
      </c>
    </row>
    <row r="12" spans="1:6" hidden="1" x14ac:dyDescent="0.3">
      <c r="A12" s="2">
        <v>11</v>
      </c>
      <c r="B12" s="2">
        <v>1</v>
      </c>
      <c r="C12" s="2">
        <v>2</v>
      </c>
      <c r="D12" s="2" t="s">
        <v>15</v>
      </c>
      <c r="E12" s="2" t="str">
        <f t="shared" si="0"/>
        <v>Entrevistado 3</v>
      </c>
      <c r="F12" s="3" t="s">
        <v>11</v>
      </c>
    </row>
    <row r="13" spans="1:6" x14ac:dyDescent="0.3">
      <c r="A13" s="2">
        <v>12</v>
      </c>
      <c r="B13" s="2">
        <v>1</v>
      </c>
      <c r="C13" s="2">
        <f>IF(E13="Fogaça",4)</f>
        <v>4</v>
      </c>
      <c r="D13" s="2" t="s">
        <v>14</v>
      </c>
      <c r="E13" s="2" t="str">
        <f t="shared" si="0"/>
        <v>Fogaça</v>
      </c>
      <c r="F13" s="3" t="s">
        <v>12</v>
      </c>
    </row>
    <row r="14" spans="1:6" hidden="1" x14ac:dyDescent="0.3">
      <c r="A14" s="2">
        <v>13</v>
      </c>
      <c r="B14" s="2">
        <v>1</v>
      </c>
      <c r="C14" s="2">
        <v>1</v>
      </c>
      <c r="D14" s="2" t="str">
        <f t="shared" ref="D14:D79" si="2">IF(MID(F14,1,6)="Fogaça","Pedido","Resposta")</f>
        <v>Resposta</v>
      </c>
      <c r="E14" s="2" t="str">
        <f t="shared" si="0"/>
        <v>Entrevistado 2</v>
      </c>
      <c r="F14" s="2" t="s">
        <v>16</v>
      </c>
    </row>
    <row r="15" spans="1:6" x14ac:dyDescent="0.3">
      <c r="A15" s="2">
        <v>14</v>
      </c>
      <c r="B15" s="2">
        <v>1</v>
      </c>
      <c r="C15" s="2">
        <f>IF(E15="Fogaça",4)</f>
        <v>4</v>
      </c>
      <c r="D15" s="2" t="str">
        <f>IF(MID(F15,1,6)="Fogaça","Pedido","Resposta")</f>
        <v>Pedido</v>
      </c>
      <c r="E15" s="2" t="str">
        <f>IF(MID(F15,1,6)="Fogaça",MID(F15,1,6),MID(F15,1,14))</f>
        <v>Fogaça</v>
      </c>
      <c r="F15" s="3" t="s">
        <v>17</v>
      </c>
    </row>
    <row r="16" spans="1:6" hidden="1" x14ac:dyDescent="0.3">
      <c r="A16" s="2">
        <v>15</v>
      </c>
      <c r="B16" s="2">
        <v>1</v>
      </c>
      <c r="C16" s="2">
        <v>2</v>
      </c>
      <c r="D16" s="2" t="str">
        <f t="shared" si="2"/>
        <v>Resposta</v>
      </c>
      <c r="E16" s="2" t="str">
        <f t="shared" ref="E16:E79" si="3">IF(MID(F16,1,6)="Fogaça",MID(F16,1,6),MID(F16,1,14))</f>
        <v>Entrevistado 3</v>
      </c>
      <c r="F16" s="3" t="s">
        <v>18</v>
      </c>
    </row>
    <row r="17" spans="1:20" x14ac:dyDescent="0.3">
      <c r="A17" s="2">
        <v>16</v>
      </c>
      <c r="B17" s="2">
        <v>1</v>
      </c>
      <c r="C17" s="2">
        <f>IF(E17="Fogaça",4)</f>
        <v>4</v>
      </c>
      <c r="D17" s="2" t="str">
        <f t="shared" si="2"/>
        <v>Pedido</v>
      </c>
      <c r="E17" s="2" t="str">
        <f t="shared" si="3"/>
        <v>Fogaça</v>
      </c>
      <c r="F17" s="3" t="s">
        <v>19</v>
      </c>
    </row>
    <row r="18" spans="1:20" hidden="1" x14ac:dyDescent="0.3">
      <c r="A18" s="2">
        <v>17</v>
      </c>
      <c r="B18" s="2">
        <v>1</v>
      </c>
      <c r="C18" s="2">
        <v>1</v>
      </c>
      <c r="D18" s="2" t="str">
        <f t="shared" si="2"/>
        <v>Resposta</v>
      </c>
      <c r="E18" s="2" t="str">
        <f t="shared" si="3"/>
        <v>Entrevistado 1</v>
      </c>
      <c r="F18" s="3" t="s">
        <v>20</v>
      </c>
    </row>
    <row r="19" spans="1:20" hidden="1" x14ac:dyDescent="0.3">
      <c r="A19" s="2">
        <v>18</v>
      </c>
      <c r="B19" s="2">
        <v>1</v>
      </c>
      <c r="C19" s="2">
        <v>1</v>
      </c>
      <c r="D19" s="2" t="str">
        <f t="shared" si="2"/>
        <v>Resposta</v>
      </c>
      <c r="E19" s="2" t="str">
        <f t="shared" si="3"/>
        <v>Entrevistado 2</v>
      </c>
      <c r="F19" s="3" t="s">
        <v>21</v>
      </c>
    </row>
    <row r="20" spans="1:20" x14ac:dyDescent="0.3">
      <c r="A20" s="2">
        <v>19</v>
      </c>
      <c r="B20" s="2">
        <v>1</v>
      </c>
      <c r="C20" s="2">
        <f>IF(E20="Fogaça",4)</f>
        <v>4</v>
      </c>
      <c r="D20" s="2" t="str">
        <f t="shared" si="2"/>
        <v>Pedido</v>
      </c>
      <c r="E20" s="2" t="str">
        <f t="shared" si="3"/>
        <v>Fogaça</v>
      </c>
      <c r="F20" s="3" t="s">
        <v>22</v>
      </c>
    </row>
    <row r="21" spans="1:20" hidden="1" x14ac:dyDescent="0.3">
      <c r="A21" s="2">
        <v>20</v>
      </c>
      <c r="B21" s="2">
        <v>1</v>
      </c>
      <c r="C21" s="2">
        <v>2</v>
      </c>
      <c r="D21" s="2" t="str">
        <f t="shared" si="2"/>
        <v>Resposta</v>
      </c>
      <c r="E21" s="2" t="str">
        <f t="shared" si="3"/>
        <v>Entrevistado 3</v>
      </c>
      <c r="F21" s="3" t="s">
        <v>23</v>
      </c>
    </row>
    <row r="22" spans="1:20" x14ac:dyDescent="0.3">
      <c r="A22" s="2">
        <v>21</v>
      </c>
      <c r="B22" s="2">
        <v>1</v>
      </c>
      <c r="C22" s="2">
        <f>IF(E22="Fogaça",4)</f>
        <v>4</v>
      </c>
      <c r="D22" s="2" t="str">
        <f t="shared" si="2"/>
        <v>Pedido</v>
      </c>
      <c r="E22" s="2" t="str">
        <f t="shared" si="3"/>
        <v>Fogaça</v>
      </c>
      <c r="F22" s="3" t="s">
        <v>24</v>
      </c>
    </row>
    <row r="23" spans="1:20" hidden="1" x14ac:dyDescent="0.3">
      <c r="A23" s="2">
        <v>22</v>
      </c>
      <c r="B23" s="2">
        <v>1</v>
      </c>
      <c r="C23" s="2">
        <v>1</v>
      </c>
      <c r="D23" s="2" t="str">
        <f t="shared" si="2"/>
        <v>Resposta</v>
      </c>
      <c r="E23" s="2" t="str">
        <f t="shared" si="3"/>
        <v>Entrevistado 1</v>
      </c>
      <c r="F23" s="3" t="s">
        <v>25</v>
      </c>
      <c r="T23">
        <f>SEARCH("Entrevistado",F16,1)</f>
        <v>1</v>
      </c>
    </row>
    <row r="24" spans="1:20" hidden="1" x14ac:dyDescent="0.3">
      <c r="A24" s="2">
        <v>23</v>
      </c>
      <c r="B24" s="2">
        <v>1</v>
      </c>
      <c r="C24" s="2">
        <v>3</v>
      </c>
      <c r="D24" s="2" t="str">
        <f t="shared" si="2"/>
        <v>Resposta</v>
      </c>
      <c r="E24" s="2" t="str">
        <f t="shared" si="3"/>
        <v>Entrevistada 4</v>
      </c>
      <c r="F24" s="3" t="s">
        <v>26</v>
      </c>
    </row>
    <row r="25" spans="1:20" hidden="1" x14ac:dyDescent="0.3">
      <c r="A25" s="2">
        <v>24</v>
      </c>
      <c r="B25" s="2">
        <v>1</v>
      </c>
      <c r="C25" s="2">
        <v>2</v>
      </c>
      <c r="D25" s="2" t="str">
        <f t="shared" si="2"/>
        <v>Resposta</v>
      </c>
      <c r="E25" s="2" t="str">
        <f t="shared" si="3"/>
        <v>Entrevistado 3</v>
      </c>
      <c r="F25" s="3" t="s">
        <v>27</v>
      </c>
    </row>
    <row r="26" spans="1:20" x14ac:dyDescent="0.3">
      <c r="A26" s="2">
        <v>25</v>
      </c>
      <c r="B26" s="2">
        <v>1</v>
      </c>
      <c r="C26" s="2">
        <f>IF(E26="Fogaça",4)</f>
        <v>4</v>
      </c>
      <c r="D26" s="2" t="str">
        <f t="shared" si="2"/>
        <v>Pedido</v>
      </c>
      <c r="E26" s="2" t="str">
        <f t="shared" si="3"/>
        <v>Fogaça</v>
      </c>
      <c r="F26" s="3" t="s">
        <v>28</v>
      </c>
    </row>
    <row r="27" spans="1:20" hidden="1" x14ac:dyDescent="0.3">
      <c r="A27" s="2">
        <v>26</v>
      </c>
      <c r="B27" s="2">
        <v>1</v>
      </c>
      <c r="C27" s="2">
        <v>1</v>
      </c>
      <c r="D27" s="2" t="str">
        <f t="shared" si="2"/>
        <v>Resposta</v>
      </c>
      <c r="E27" s="2" t="str">
        <f t="shared" si="3"/>
        <v>Entrevistado 1</v>
      </c>
      <c r="F27" s="3" t="s">
        <v>29</v>
      </c>
    </row>
    <row r="28" spans="1:20" hidden="1" x14ac:dyDescent="0.3">
      <c r="A28" s="2">
        <v>27</v>
      </c>
      <c r="B28" s="2">
        <v>1</v>
      </c>
      <c r="C28" s="2">
        <v>1</v>
      </c>
      <c r="D28" s="2" t="str">
        <f t="shared" si="2"/>
        <v>Resposta</v>
      </c>
      <c r="E28" s="2" t="str">
        <f t="shared" si="3"/>
        <v>Entrevistado 2</v>
      </c>
      <c r="F28" s="3" t="s">
        <v>30</v>
      </c>
    </row>
    <row r="29" spans="1:20" hidden="1" x14ac:dyDescent="0.3">
      <c r="A29" s="2">
        <v>28</v>
      </c>
      <c r="B29" s="2">
        <v>1</v>
      </c>
      <c r="C29" s="2">
        <v>3</v>
      </c>
      <c r="D29" s="2" t="str">
        <f t="shared" si="2"/>
        <v>Resposta</v>
      </c>
      <c r="E29" s="2" t="str">
        <f t="shared" si="3"/>
        <v>Entrevistada 4</v>
      </c>
      <c r="F29" s="3" t="s">
        <v>31</v>
      </c>
    </row>
    <row r="30" spans="1:20" hidden="1" x14ac:dyDescent="0.3">
      <c r="A30" s="2">
        <v>29</v>
      </c>
      <c r="B30" s="2">
        <v>1</v>
      </c>
      <c r="C30" s="2">
        <v>1</v>
      </c>
      <c r="D30" s="2" t="str">
        <f t="shared" si="2"/>
        <v>Resposta</v>
      </c>
      <c r="E30" s="2" t="str">
        <f t="shared" si="3"/>
        <v>Entrevistado 2</v>
      </c>
      <c r="F30" s="3" t="s">
        <v>32</v>
      </c>
    </row>
    <row r="31" spans="1:20" hidden="1" x14ac:dyDescent="0.3">
      <c r="A31" s="2">
        <v>30</v>
      </c>
      <c r="B31" s="2">
        <v>1</v>
      </c>
      <c r="C31" s="2">
        <v>2</v>
      </c>
      <c r="D31" s="2" t="str">
        <f t="shared" si="2"/>
        <v>Resposta</v>
      </c>
      <c r="E31" s="2" t="str">
        <f t="shared" si="3"/>
        <v>Entrevistado 3</v>
      </c>
      <c r="F31" s="3" t="s">
        <v>33</v>
      </c>
    </row>
    <row r="32" spans="1:20" x14ac:dyDescent="0.3">
      <c r="A32" s="2">
        <v>31</v>
      </c>
      <c r="B32" s="2">
        <v>1</v>
      </c>
      <c r="C32" s="2">
        <f>IF(E32="Fogaça",4)</f>
        <v>4</v>
      </c>
      <c r="D32" s="2" t="str">
        <f t="shared" si="2"/>
        <v>Pedido</v>
      </c>
      <c r="E32" s="2" t="str">
        <f t="shared" si="3"/>
        <v>Fogaça</v>
      </c>
      <c r="F32" s="3" t="s">
        <v>34</v>
      </c>
    </row>
    <row r="33" spans="1:6" hidden="1" x14ac:dyDescent="0.3">
      <c r="A33" s="2">
        <v>32</v>
      </c>
      <c r="B33" s="2">
        <v>1</v>
      </c>
      <c r="C33" s="2">
        <v>1</v>
      </c>
      <c r="D33" s="2" t="str">
        <f t="shared" si="2"/>
        <v>Resposta</v>
      </c>
      <c r="E33" s="2" t="str">
        <f t="shared" si="3"/>
        <v>Entrevistado 1</v>
      </c>
      <c r="F33" s="3" t="s">
        <v>35</v>
      </c>
    </row>
    <row r="34" spans="1:6" x14ac:dyDescent="0.3">
      <c r="A34" s="2">
        <v>33</v>
      </c>
      <c r="B34" s="2">
        <v>1</v>
      </c>
      <c r="C34" s="2">
        <f>IF(E34="Fogaça",4)</f>
        <v>4</v>
      </c>
      <c r="D34" s="2" t="str">
        <f t="shared" si="2"/>
        <v>Pedido</v>
      </c>
      <c r="E34" s="2" t="str">
        <f t="shared" si="3"/>
        <v>Fogaça</v>
      </c>
      <c r="F34" s="3" t="s">
        <v>36</v>
      </c>
    </row>
    <row r="35" spans="1:6" hidden="1" x14ac:dyDescent="0.3">
      <c r="A35" s="2">
        <v>34</v>
      </c>
      <c r="B35" s="2">
        <v>1</v>
      </c>
      <c r="C35" s="2">
        <v>1</v>
      </c>
      <c r="D35" s="2" t="str">
        <f t="shared" si="2"/>
        <v>Resposta</v>
      </c>
      <c r="E35" s="2" t="str">
        <f t="shared" si="3"/>
        <v>Entrevistado 1</v>
      </c>
      <c r="F35" s="3" t="s">
        <v>37</v>
      </c>
    </row>
    <row r="36" spans="1:6" hidden="1" x14ac:dyDescent="0.3">
      <c r="A36" s="2">
        <v>35</v>
      </c>
      <c r="B36" s="2">
        <v>1</v>
      </c>
      <c r="C36" s="2">
        <v>1</v>
      </c>
      <c r="D36" s="2" t="str">
        <f t="shared" si="2"/>
        <v>Resposta</v>
      </c>
      <c r="E36" s="2" t="str">
        <f t="shared" si="3"/>
        <v>Entrevistado 2</v>
      </c>
      <c r="F36" s="3" t="s">
        <v>38</v>
      </c>
    </row>
    <row r="37" spans="1:6" hidden="1" x14ac:dyDescent="0.3">
      <c r="A37" s="2">
        <v>36</v>
      </c>
      <c r="B37" s="2">
        <v>1</v>
      </c>
      <c r="C37" s="2">
        <v>2</v>
      </c>
      <c r="D37" s="2" t="str">
        <f t="shared" si="2"/>
        <v>Resposta</v>
      </c>
      <c r="E37" s="2" t="str">
        <f t="shared" si="3"/>
        <v>Entrevistado 3</v>
      </c>
      <c r="F37" s="3" t="s">
        <v>39</v>
      </c>
    </row>
    <row r="38" spans="1:6" hidden="1" x14ac:dyDescent="0.3">
      <c r="A38" s="2">
        <v>37</v>
      </c>
      <c r="B38" s="2">
        <v>1</v>
      </c>
      <c r="C38" s="2">
        <v>1</v>
      </c>
      <c r="D38" s="2" t="str">
        <f t="shared" si="2"/>
        <v>Resposta</v>
      </c>
      <c r="E38" s="2" t="str">
        <f t="shared" si="3"/>
        <v>Entrevistado 1</v>
      </c>
      <c r="F38" s="3" t="s">
        <v>40</v>
      </c>
    </row>
    <row r="39" spans="1:6" x14ac:dyDescent="0.3">
      <c r="A39" s="2">
        <v>38</v>
      </c>
      <c r="B39" s="2">
        <v>1</v>
      </c>
      <c r="C39" s="2">
        <f>IF(E39="Fogaça",4)</f>
        <v>4</v>
      </c>
      <c r="D39" s="2" t="str">
        <f t="shared" si="2"/>
        <v>Pedido</v>
      </c>
      <c r="E39" s="2" t="str">
        <f t="shared" si="3"/>
        <v>Fogaça</v>
      </c>
      <c r="F39" s="3" t="s">
        <v>41</v>
      </c>
    </row>
    <row r="40" spans="1:6" hidden="1" x14ac:dyDescent="0.3">
      <c r="A40" s="2">
        <v>39</v>
      </c>
      <c r="B40" s="2">
        <v>1</v>
      </c>
      <c r="C40" s="2">
        <v>1</v>
      </c>
      <c r="D40" s="2" t="str">
        <f t="shared" si="2"/>
        <v>Resposta</v>
      </c>
      <c r="E40" s="2" t="str">
        <f t="shared" si="3"/>
        <v>Entrevistado 1</v>
      </c>
      <c r="F40" s="3" t="s">
        <v>42</v>
      </c>
    </row>
    <row r="41" spans="1:6" x14ac:dyDescent="0.3">
      <c r="A41" s="2">
        <v>40</v>
      </c>
      <c r="B41" s="2">
        <v>1</v>
      </c>
      <c r="C41" s="2">
        <f>IF(E41="Fogaça",4)</f>
        <v>4</v>
      </c>
      <c r="D41" s="2" t="str">
        <f t="shared" si="2"/>
        <v>Pedido</v>
      </c>
      <c r="E41" s="2" t="str">
        <f t="shared" si="3"/>
        <v>Fogaça</v>
      </c>
      <c r="F41" s="3" t="s">
        <v>43</v>
      </c>
    </row>
    <row r="42" spans="1:6" hidden="1" x14ac:dyDescent="0.3">
      <c r="A42" s="2">
        <v>41</v>
      </c>
      <c r="B42" s="2">
        <v>1</v>
      </c>
      <c r="C42" s="2">
        <v>3</v>
      </c>
      <c r="D42" s="2" t="str">
        <f t="shared" si="2"/>
        <v>Resposta</v>
      </c>
      <c r="E42" s="2" t="str">
        <f t="shared" si="3"/>
        <v>Entrevistada 4</v>
      </c>
      <c r="F42" s="3" t="s">
        <v>44</v>
      </c>
    </row>
    <row r="43" spans="1:6" hidden="1" x14ac:dyDescent="0.3">
      <c r="A43" s="2">
        <v>42</v>
      </c>
      <c r="B43" s="2">
        <v>1</v>
      </c>
      <c r="C43" s="2">
        <v>2</v>
      </c>
      <c r="D43" s="2" t="str">
        <f t="shared" si="2"/>
        <v>Resposta</v>
      </c>
      <c r="E43" s="2" t="str">
        <f t="shared" si="3"/>
        <v>Entrevistado 3</v>
      </c>
      <c r="F43" s="3" t="s">
        <v>45</v>
      </c>
    </row>
    <row r="44" spans="1:6" x14ac:dyDescent="0.3">
      <c r="A44" s="2">
        <v>43</v>
      </c>
      <c r="B44" s="2">
        <v>1</v>
      </c>
      <c r="C44" s="2">
        <f>IF(E44="Fogaça",4)</f>
        <v>4</v>
      </c>
      <c r="D44" s="2" t="str">
        <f t="shared" si="2"/>
        <v>Pedido</v>
      </c>
      <c r="E44" s="2" t="str">
        <f t="shared" si="3"/>
        <v>Fogaça</v>
      </c>
      <c r="F44" s="3" t="s">
        <v>46</v>
      </c>
    </row>
    <row r="45" spans="1:6" hidden="1" x14ac:dyDescent="0.3">
      <c r="A45" s="2">
        <v>44</v>
      </c>
      <c r="B45" s="2">
        <v>1</v>
      </c>
      <c r="C45" s="2">
        <v>2</v>
      </c>
      <c r="D45" s="2" t="str">
        <f t="shared" si="2"/>
        <v>Resposta</v>
      </c>
      <c r="E45" s="2" t="str">
        <f t="shared" si="3"/>
        <v>Entrevistado 3</v>
      </c>
      <c r="F45" s="3" t="s">
        <v>47</v>
      </c>
    </row>
    <row r="46" spans="1:6" x14ac:dyDescent="0.3">
      <c r="A46" s="2">
        <v>45</v>
      </c>
      <c r="B46" s="2">
        <v>1</v>
      </c>
      <c r="C46" s="2">
        <f>IF(E46="Fogaça",4)</f>
        <v>4</v>
      </c>
      <c r="D46" s="2" t="str">
        <f t="shared" si="2"/>
        <v>Pedido</v>
      </c>
      <c r="E46" s="2" t="str">
        <f t="shared" si="3"/>
        <v>Fogaça</v>
      </c>
      <c r="F46" s="3" t="s">
        <v>48</v>
      </c>
    </row>
    <row r="47" spans="1:6" hidden="1" x14ac:dyDescent="0.3">
      <c r="A47" s="2">
        <v>46</v>
      </c>
      <c r="B47" s="2">
        <v>1</v>
      </c>
      <c r="C47" s="2">
        <v>2</v>
      </c>
      <c r="D47" s="2" t="str">
        <f t="shared" si="2"/>
        <v>Resposta</v>
      </c>
      <c r="E47" s="2" t="str">
        <f t="shared" si="3"/>
        <v>Entrevistado 3</v>
      </c>
      <c r="F47" s="3" t="s">
        <v>49</v>
      </c>
    </row>
    <row r="48" spans="1:6" x14ac:dyDescent="0.3">
      <c r="A48" s="2">
        <v>47</v>
      </c>
      <c r="B48" s="2">
        <v>1</v>
      </c>
      <c r="C48" s="2">
        <f>IF(E48="Fogaça",4)</f>
        <v>4</v>
      </c>
      <c r="D48" s="2" t="str">
        <f t="shared" si="2"/>
        <v>Pedido</v>
      </c>
      <c r="E48" s="2" t="str">
        <f t="shared" si="3"/>
        <v>Fogaça</v>
      </c>
      <c r="F48" s="3" t="s">
        <v>50</v>
      </c>
    </row>
    <row r="49" spans="1:6" hidden="1" x14ac:dyDescent="0.3">
      <c r="A49" s="2">
        <v>48</v>
      </c>
      <c r="B49" s="2">
        <v>1</v>
      </c>
      <c r="C49" s="2">
        <v>2</v>
      </c>
      <c r="D49" s="2" t="str">
        <f t="shared" si="2"/>
        <v>Resposta</v>
      </c>
      <c r="E49" s="2" t="str">
        <f t="shared" si="3"/>
        <v>Entrevistado 3</v>
      </c>
      <c r="F49" s="3" t="s">
        <v>51</v>
      </c>
    </row>
    <row r="50" spans="1:6" x14ac:dyDescent="0.3">
      <c r="A50" s="2">
        <v>49</v>
      </c>
      <c r="B50" s="2">
        <v>1</v>
      </c>
      <c r="C50" s="2">
        <f>IF(E50="Fogaça",4)</f>
        <v>4</v>
      </c>
      <c r="D50" s="2" t="str">
        <f t="shared" si="2"/>
        <v>Pedido</v>
      </c>
      <c r="E50" s="2" t="str">
        <f t="shared" si="3"/>
        <v>Fogaça</v>
      </c>
      <c r="F50" s="3" t="s">
        <v>52</v>
      </c>
    </row>
    <row r="51" spans="1:6" hidden="1" x14ac:dyDescent="0.3">
      <c r="A51" s="2">
        <v>50</v>
      </c>
      <c r="B51" s="2">
        <v>1</v>
      </c>
      <c r="C51" s="2">
        <v>2</v>
      </c>
      <c r="D51" s="2" t="str">
        <f t="shared" si="2"/>
        <v>Resposta</v>
      </c>
      <c r="E51" s="2" t="str">
        <f t="shared" si="3"/>
        <v>Entrevistado 3</v>
      </c>
      <c r="F51" s="3" t="s">
        <v>53</v>
      </c>
    </row>
    <row r="52" spans="1:6" hidden="1" x14ac:dyDescent="0.3">
      <c r="A52" s="2">
        <v>51</v>
      </c>
      <c r="B52" s="2">
        <v>1</v>
      </c>
      <c r="C52" s="2">
        <v>1</v>
      </c>
      <c r="D52" s="2" t="str">
        <f t="shared" si="2"/>
        <v>Resposta</v>
      </c>
      <c r="E52" s="2" t="str">
        <f t="shared" si="3"/>
        <v>Entrevistado 2</v>
      </c>
      <c r="F52" s="3" t="s">
        <v>54</v>
      </c>
    </row>
    <row r="53" spans="1:6" x14ac:dyDescent="0.3">
      <c r="A53" s="2">
        <v>52</v>
      </c>
      <c r="B53" s="2">
        <v>1</v>
      </c>
      <c r="C53" s="2">
        <f>IF(E53="Fogaça",4)</f>
        <v>4</v>
      </c>
      <c r="D53" s="2" t="str">
        <f t="shared" si="2"/>
        <v>Pedido</v>
      </c>
      <c r="E53" s="2" t="str">
        <f t="shared" si="3"/>
        <v>Fogaça</v>
      </c>
      <c r="F53" s="3" t="s">
        <v>55</v>
      </c>
    </row>
    <row r="54" spans="1:6" hidden="1" x14ac:dyDescent="0.3">
      <c r="A54" s="2">
        <v>53</v>
      </c>
      <c r="B54" s="2">
        <v>1</v>
      </c>
      <c r="C54" s="2">
        <v>1</v>
      </c>
      <c r="D54" s="2" t="str">
        <f t="shared" si="2"/>
        <v>Resposta</v>
      </c>
      <c r="E54" s="2" t="str">
        <f t="shared" si="3"/>
        <v>Entrevistado 2</v>
      </c>
      <c r="F54" s="3" t="s">
        <v>56</v>
      </c>
    </row>
    <row r="55" spans="1:6" x14ac:dyDescent="0.3">
      <c r="A55" s="2">
        <v>54</v>
      </c>
      <c r="B55" s="2">
        <v>1</v>
      </c>
      <c r="C55" s="2">
        <f>IF(E55="Fogaça",4)</f>
        <v>4</v>
      </c>
      <c r="D55" s="2" t="str">
        <f t="shared" si="2"/>
        <v>Pedido</v>
      </c>
      <c r="E55" s="2" t="str">
        <f t="shared" si="3"/>
        <v>Fogaça</v>
      </c>
      <c r="F55" s="3" t="s">
        <v>57</v>
      </c>
    </row>
    <row r="56" spans="1:6" hidden="1" x14ac:dyDescent="0.3">
      <c r="A56" s="2">
        <v>55</v>
      </c>
      <c r="B56" s="2">
        <v>1</v>
      </c>
      <c r="C56" s="2">
        <v>2</v>
      </c>
      <c r="D56" s="2" t="str">
        <f t="shared" si="2"/>
        <v>Resposta</v>
      </c>
      <c r="E56" s="2" t="str">
        <f t="shared" si="3"/>
        <v>Entrevistado 3</v>
      </c>
      <c r="F56" s="3" t="s">
        <v>58</v>
      </c>
    </row>
    <row r="57" spans="1:6" hidden="1" x14ac:dyDescent="0.3">
      <c r="A57" s="2">
        <v>56</v>
      </c>
      <c r="B57" s="2">
        <v>1</v>
      </c>
      <c r="C57" s="2">
        <v>1</v>
      </c>
      <c r="D57" s="2" t="str">
        <f t="shared" si="2"/>
        <v>Resposta</v>
      </c>
      <c r="E57" s="2" t="str">
        <f t="shared" si="3"/>
        <v>Entrevistado 2</v>
      </c>
      <c r="F57" s="3" t="s">
        <v>59</v>
      </c>
    </row>
    <row r="58" spans="1:6" hidden="1" x14ac:dyDescent="0.3">
      <c r="A58" s="2">
        <v>57</v>
      </c>
      <c r="B58" s="2">
        <v>1</v>
      </c>
      <c r="C58" s="2">
        <v>3</v>
      </c>
      <c r="D58" s="2" t="str">
        <f t="shared" si="2"/>
        <v>Resposta</v>
      </c>
      <c r="E58" s="2" t="str">
        <f t="shared" si="3"/>
        <v>Entrevistada 4</v>
      </c>
      <c r="F58" s="3" t="s">
        <v>60</v>
      </c>
    </row>
    <row r="59" spans="1:6" x14ac:dyDescent="0.3">
      <c r="A59" s="2">
        <v>58</v>
      </c>
      <c r="B59" s="2">
        <v>1</v>
      </c>
      <c r="C59" s="2">
        <f>IF(E59="Fogaça",4)</f>
        <v>4</v>
      </c>
      <c r="D59" s="2" t="str">
        <f t="shared" si="2"/>
        <v>Pedido</v>
      </c>
      <c r="E59" s="2" t="str">
        <f t="shared" si="3"/>
        <v>Fogaça</v>
      </c>
      <c r="F59" s="3" t="s">
        <v>61</v>
      </c>
    </row>
    <row r="60" spans="1:6" hidden="1" x14ac:dyDescent="0.3">
      <c r="A60" s="2">
        <v>59</v>
      </c>
      <c r="B60" s="2">
        <v>1</v>
      </c>
      <c r="C60" s="2">
        <v>3</v>
      </c>
      <c r="D60" s="2" t="str">
        <f t="shared" si="2"/>
        <v>Resposta</v>
      </c>
      <c r="E60" s="2" t="str">
        <f t="shared" si="3"/>
        <v>Entrevistada 4</v>
      </c>
      <c r="F60" s="3" t="s">
        <v>62</v>
      </c>
    </row>
    <row r="61" spans="1:6" hidden="1" x14ac:dyDescent="0.3">
      <c r="A61" s="2">
        <v>60</v>
      </c>
      <c r="B61" s="2">
        <v>1</v>
      </c>
      <c r="C61" s="2">
        <v>1</v>
      </c>
      <c r="D61" s="2" t="str">
        <f t="shared" si="2"/>
        <v>Resposta</v>
      </c>
      <c r="E61" s="2" t="str">
        <f t="shared" si="3"/>
        <v>Entrevistado 2</v>
      </c>
      <c r="F61" s="3" t="s">
        <v>63</v>
      </c>
    </row>
    <row r="62" spans="1:6" x14ac:dyDescent="0.3">
      <c r="A62" s="2">
        <v>61</v>
      </c>
      <c r="B62" s="2">
        <v>1</v>
      </c>
      <c r="C62" s="2">
        <f>IF(E62="Fogaça",4)</f>
        <v>4</v>
      </c>
      <c r="D62" s="2" t="str">
        <f t="shared" si="2"/>
        <v>Pedido</v>
      </c>
      <c r="E62" s="2" t="str">
        <f t="shared" si="3"/>
        <v>Fogaça</v>
      </c>
      <c r="F62" s="3" t="s">
        <v>64</v>
      </c>
    </row>
    <row r="63" spans="1:6" hidden="1" x14ac:dyDescent="0.3">
      <c r="A63" s="2">
        <v>62</v>
      </c>
      <c r="B63" s="2">
        <v>1</v>
      </c>
      <c r="C63" s="2">
        <v>1</v>
      </c>
      <c r="D63" s="2" t="str">
        <f t="shared" si="2"/>
        <v>Resposta</v>
      </c>
      <c r="E63" s="2" t="str">
        <f t="shared" si="3"/>
        <v>Entrevistado 2</v>
      </c>
      <c r="F63" s="3" t="s">
        <v>65</v>
      </c>
    </row>
    <row r="64" spans="1:6" x14ac:dyDescent="0.3">
      <c r="A64" s="2">
        <v>63</v>
      </c>
      <c r="B64" s="2">
        <v>1</v>
      </c>
      <c r="C64" s="2">
        <f>IF(E64="Fogaça",4)</f>
        <v>4</v>
      </c>
      <c r="D64" s="2" t="str">
        <f t="shared" si="2"/>
        <v>Pedido</v>
      </c>
      <c r="E64" s="2" t="str">
        <f t="shared" si="3"/>
        <v>Fogaça</v>
      </c>
      <c r="F64" s="3" t="s">
        <v>66</v>
      </c>
    </row>
    <row r="65" spans="1:6" hidden="1" x14ac:dyDescent="0.3">
      <c r="A65" s="2">
        <v>64</v>
      </c>
      <c r="B65" s="2">
        <v>1</v>
      </c>
      <c r="C65" s="2">
        <v>3</v>
      </c>
      <c r="D65" s="2" t="str">
        <f t="shared" si="2"/>
        <v>Resposta</v>
      </c>
      <c r="E65" s="2" t="str">
        <f t="shared" si="3"/>
        <v>Entrevistada 4</v>
      </c>
      <c r="F65" s="3" t="s">
        <v>67</v>
      </c>
    </row>
    <row r="66" spans="1:6" hidden="1" x14ac:dyDescent="0.3">
      <c r="A66" s="2">
        <v>65</v>
      </c>
      <c r="B66" s="2">
        <v>1</v>
      </c>
      <c r="C66" s="2">
        <v>1</v>
      </c>
      <c r="D66" s="2" t="str">
        <f t="shared" si="2"/>
        <v>Resposta</v>
      </c>
      <c r="E66" s="2" t="str">
        <f t="shared" si="3"/>
        <v>Entrevistado 1</v>
      </c>
      <c r="F66" s="3" t="s">
        <v>68</v>
      </c>
    </row>
    <row r="67" spans="1:6" hidden="1" x14ac:dyDescent="0.3">
      <c r="A67" s="2">
        <v>66</v>
      </c>
      <c r="B67" s="2">
        <v>1</v>
      </c>
      <c r="C67" s="2">
        <v>2</v>
      </c>
      <c r="D67" s="2" t="str">
        <f t="shared" si="2"/>
        <v>Resposta</v>
      </c>
      <c r="E67" s="2" t="str">
        <f t="shared" si="3"/>
        <v>Entrevistado 3</v>
      </c>
      <c r="F67" s="3" t="s">
        <v>69</v>
      </c>
    </row>
    <row r="68" spans="1:6" x14ac:dyDescent="0.3">
      <c r="A68" s="2">
        <v>67</v>
      </c>
      <c r="B68" s="2">
        <v>1</v>
      </c>
      <c r="C68" s="2">
        <f>IF(E68="Fogaça",4)</f>
        <v>4</v>
      </c>
      <c r="D68" s="2" t="str">
        <f t="shared" si="2"/>
        <v>Pedido</v>
      </c>
      <c r="E68" s="2" t="str">
        <f t="shared" si="3"/>
        <v>Fogaça</v>
      </c>
      <c r="F68" s="3" t="s">
        <v>70</v>
      </c>
    </row>
    <row r="69" spans="1:6" hidden="1" x14ac:dyDescent="0.3">
      <c r="A69" s="2">
        <v>68</v>
      </c>
      <c r="B69" s="2">
        <v>1</v>
      </c>
      <c r="C69" s="2">
        <v>2</v>
      </c>
      <c r="D69" s="2" t="str">
        <f t="shared" si="2"/>
        <v>Resposta</v>
      </c>
      <c r="E69" s="2" t="str">
        <f t="shared" si="3"/>
        <v>Entrevistado 3</v>
      </c>
      <c r="F69" s="3" t="s">
        <v>71</v>
      </c>
    </row>
    <row r="70" spans="1:6" x14ac:dyDescent="0.3">
      <c r="A70" s="2">
        <v>69</v>
      </c>
      <c r="B70" s="2">
        <v>1</v>
      </c>
      <c r="C70" s="2">
        <f>IF(E70="Fogaça",4)</f>
        <v>4</v>
      </c>
      <c r="D70" s="2" t="str">
        <f t="shared" si="2"/>
        <v>Pedido</v>
      </c>
      <c r="E70" s="2" t="str">
        <f t="shared" si="3"/>
        <v>Fogaça</v>
      </c>
      <c r="F70" s="3" t="s">
        <v>72</v>
      </c>
    </row>
    <row r="71" spans="1:6" hidden="1" x14ac:dyDescent="0.3">
      <c r="A71" s="2">
        <v>70</v>
      </c>
      <c r="B71" s="2">
        <v>1</v>
      </c>
      <c r="C71" s="2">
        <v>2</v>
      </c>
      <c r="D71" s="2" t="str">
        <f t="shared" si="2"/>
        <v>Resposta</v>
      </c>
      <c r="E71" s="2" t="str">
        <f t="shared" si="3"/>
        <v>Entrevistado 3</v>
      </c>
      <c r="F71" s="3" t="s">
        <v>73</v>
      </c>
    </row>
    <row r="72" spans="1:6" hidden="1" x14ac:dyDescent="0.3">
      <c r="A72" s="2">
        <v>71</v>
      </c>
      <c r="B72" s="2">
        <v>1</v>
      </c>
      <c r="C72" s="2">
        <v>1</v>
      </c>
      <c r="D72" s="2" t="str">
        <f t="shared" si="2"/>
        <v>Resposta</v>
      </c>
      <c r="E72" s="2" t="str">
        <f t="shared" si="3"/>
        <v>Entrevistado 2</v>
      </c>
      <c r="F72" s="3" t="s">
        <v>74</v>
      </c>
    </row>
    <row r="73" spans="1:6" hidden="1" x14ac:dyDescent="0.3">
      <c r="A73" s="2">
        <v>72</v>
      </c>
      <c r="B73" s="2">
        <v>1</v>
      </c>
      <c r="C73" s="2">
        <v>1</v>
      </c>
      <c r="D73" s="2" t="str">
        <f t="shared" si="2"/>
        <v>Resposta</v>
      </c>
      <c r="E73" s="2" t="str">
        <f t="shared" si="3"/>
        <v>Entrevistado 1</v>
      </c>
      <c r="F73" s="3" t="s">
        <v>75</v>
      </c>
    </row>
    <row r="74" spans="1:6" hidden="1" x14ac:dyDescent="0.3">
      <c r="A74" s="2">
        <v>73</v>
      </c>
      <c r="B74" s="2">
        <v>1</v>
      </c>
      <c r="C74" s="2">
        <v>3</v>
      </c>
      <c r="D74" s="2" t="str">
        <f t="shared" si="2"/>
        <v>Resposta</v>
      </c>
      <c r="E74" s="2" t="str">
        <f t="shared" si="3"/>
        <v>Entrevistada 4</v>
      </c>
      <c r="F74" s="3" t="s">
        <v>76</v>
      </c>
    </row>
    <row r="75" spans="1:6" hidden="1" x14ac:dyDescent="0.3">
      <c r="A75" s="2">
        <v>74</v>
      </c>
      <c r="B75" s="2">
        <v>1</v>
      </c>
      <c r="C75" s="2">
        <v>1</v>
      </c>
      <c r="D75" s="2" t="str">
        <f t="shared" si="2"/>
        <v>Resposta</v>
      </c>
      <c r="E75" s="2" t="str">
        <f t="shared" si="3"/>
        <v>Entrevistado 1</v>
      </c>
      <c r="F75" s="3" t="s">
        <v>77</v>
      </c>
    </row>
    <row r="76" spans="1:6" x14ac:dyDescent="0.3">
      <c r="A76" s="2">
        <v>75</v>
      </c>
      <c r="B76" s="2">
        <v>1</v>
      </c>
      <c r="C76" s="2">
        <f>IF(E76="Fogaça",4)</f>
        <v>4</v>
      </c>
      <c r="D76" s="2" t="str">
        <f t="shared" si="2"/>
        <v>Pedido</v>
      </c>
      <c r="E76" s="2" t="str">
        <f t="shared" si="3"/>
        <v>Fogaça</v>
      </c>
      <c r="F76" s="3" t="s">
        <v>78</v>
      </c>
    </row>
    <row r="77" spans="1:6" hidden="1" x14ac:dyDescent="0.3">
      <c r="A77" s="2">
        <v>76</v>
      </c>
      <c r="B77" s="2">
        <v>1</v>
      </c>
      <c r="C77" s="2">
        <v>2</v>
      </c>
      <c r="D77" s="2" t="str">
        <f t="shared" si="2"/>
        <v>Resposta</v>
      </c>
      <c r="E77" s="2" t="str">
        <f t="shared" si="3"/>
        <v>Entrevistado 3</v>
      </c>
      <c r="F77" s="3" t="s">
        <v>79</v>
      </c>
    </row>
    <row r="78" spans="1:6" hidden="1" x14ac:dyDescent="0.3">
      <c r="A78" s="2">
        <v>77</v>
      </c>
      <c r="B78" s="2">
        <v>1</v>
      </c>
      <c r="C78" s="2">
        <v>1</v>
      </c>
      <c r="D78" s="2" t="str">
        <f t="shared" si="2"/>
        <v>Resposta</v>
      </c>
      <c r="E78" s="2" t="str">
        <f t="shared" si="3"/>
        <v>Entrevistado 1</v>
      </c>
      <c r="F78" s="3" t="s">
        <v>80</v>
      </c>
    </row>
    <row r="79" spans="1:6" x14ac:dyDescent="0.3">
      <c r="A79" s="2">
        <v>78</v>
      </c>
      <c r="B79" s="2">
        <v>1</v>
      </c>
      <c r="C79" s="2">
        <f>IF(E79="Fogaça",4)</f>
        <v>4</v>
      </c>
      <c r="D79" s="2" t="str">
        <f t="shared" si="2"/>
        <v>Pedido</v>
      </c>
      <c r="E79" s="2" t="str">
        <f t="shared" si="3"/>
        <v>Fogaça</v>
      </c>
      <c r="F79" s="3" t="s">
        <v>81</v>
      </c>
    </row>
    <row r="80" spans="1:6" hidden="1" x14ac:dyDescent="0.3">
      <c r="A80" s="2">
        <v>79</v>
      </c>
      <c r="B80" s="2">
        <v>1</v>
      </c>
      <c r="C80" s="2">
        <v>1</v>
      </c>
      <c r="D80" s="2" t="str">
        <f t="shared" ref="D80:D143" si="4">IF(MID(F80,1,6)="Fogaça","Pedido","Resposta")</f>
        <v>Resposta</v>
      </c>
      <c r="E80" s="2" t="str">
        <f t="shared" ref="E80:E143" si="5">IF(MID(F80,1,6)="Fogaça",MID(F80,1,6),MID(F80,1,14))</f>
        <v>Entrevistado 1</v>
      </c>
      <c r="F80" s="3" t="s">
        <v>82</v>
      </c>
    </row>
    <row r="81" spans="1:6" x14ac:dyDescent="0.3">
      <c r="A81" s="2">
        <v>80</v>
      </c>
      <c r="B81" s="2">
        <v>1</v>
      </c>
      <c r="C81" s="2">
        <f>IF(E81="Fogaça",4)</f>
        <v>4</v>
      </c>
      <c r="D81" s="2" t="str">
        <f t="shared" si="4"/>
        <v>Pedido</v>
      </c>
      <c r="E81" s="2" t="str">
        <f t="shared" si="5"/>
        <v>Fogaça</v>
      </c>
      <c r="F81" s="3" t="s">
        <v>83</v>
      </c>
    </row>
    <row r="82" spans="1:6" hidden="1" x14ac:dyDescent="0.3">
      <c r="A82" s="2">
        <v>81</v>
      </c>
      <c r="B82" s="2">
        <v>1</v>
      </c>
      <c r="C82" s="2">
        <v>1</v>
      </c>
      <c r="D82" s="2" t="str">
        <f t="shared" si="4"/>
        <v>Resposta</v>
      </c>
      <c r="E82" s="2" t="str">
        <f t="shared" si="5"/>
        <v>Entrevistado 2</v>
      </c>
      <c r="F82" s="3" t="s">
        <v>84</v>
      </c>
    </row>
    <row r="83" spans="1:6" hidden="1" x14ac:dyDescent="0.3">
      <c r="A83" s="2">
        <v>82</v>
      </c>
      <c r="B83" s="2">
        <v>1</v>
      </c>
      <c r="C83" s="2">
        <v>1</v>
      </c>
      <c r="D83" s="2" t="str">
        <f t="shared" si="4"/>
        <v>Resposta</v>
      </c>
      <c r="E83" s="2" t="str">
        <f t="shared" si="5"/>
        <v>Entrevistado 1</v>
      </c>
      <c r="F83" s="3" t="s">
        <v>85</v>
      </c>
    </row>
    <row r="84" spans="1:6" x14ac:dyDescent="0.3">
      <c r="A84" s="2">
        <v>83</v>
      </c>
      <c r="B84" s="2">
        <v>1</v>
      </c>
      <c r="C84" s="2">
        <f>IF(E84="Fogaça",4)</f>
        <v>4</v>
      </c>
      <c r="D84" s="2" t="str">
        <f t="shared" si="4"/>
        <v>Pedido</v>
      </c>
      <c r="E84" s="2" t="str">
        <f t="shared" si="5"/>
        <v>Fogaça</v>
      </c>
      <c r="F84" s="3" t="s">
        <v>86</v>
      </c>
    </row>
    <row r="85" spans="1:6" hidden="1" x14ac:dyDescent="0.3">
      <c r="A85" s="2">
        <v>84</v>
      </c>
      <c r="B85" s="2">
        <v>1</v>
      </c>
      <c r="C85" s="2">
        <v>1</v>
      </c>
      <c r="D85" s="2" t="str">
        <f t="shared" si="4"/>
        <v>Resposta</v>
      </c>
      <c r="E85" s="2" t="str">
        <f t="shared" si="5"/>
        <v>Entrevistado 1</v>
      </c>
      <c r="F85" s="3" t="s">
        <v>87</v>
      </c>
    </row>
    <row r="86" spans="1:6" hidden="1" x14ac:dyDescent="0.3">
      <c r="A86" s="2">
        <v>85</v>
      </c>
      <c r="B86" s="2">
        <v>1</v>
      </c>
      <c r="C86" s="2">
        <v>2</v>
      </c>
      <c r="D86" s="2" t="str">
        <f t="shared" si="4"/>
        <v>Resposta</v>
      </c>
      <c r="E86" s="2" t="str">
        <f t="shared" si="5"/>
        <v>Entrevistado 3</v>
      </c>
      <c r="F86" s="3" t="s">
        <v>88</v>
      </c>
    </row>
    <row r="87" spans="1:6" x14ac:dyDescent="0.3">
      <c r="A87" s="2">
        <v>86</v>
      </c>
      <c r="B87" s="2">
        <v>1</v>
      </c>
      <c r="C87" s="2">
        <f>IF(E87="Fogaça",4)</f>
        <v>4</v>
      </c>
      <c r="D87" s="2" t="str">
        <f t="shared" si="4"/>
        <v>Pedido</v>
      </c>
      <c r="E87" s="2" t="str">
        <f t="shared" si="5"/>
        <v>Fogaça</v>
      </c>
      <c r="F87" s="3" t="s">
        <v>89</v>
      </c>
    </row>
    <row r="88" spans="1:6" hidden="1" x14ac:dyDescent="0.3">
      <c r="A88" s="2">
        <v>87</v>
      </c>
      <c r="B88" s="2">
        <v>1</v>
      </c>
      <c r="C88" s="2">
        <v>3</v>
      </c>
      <c r="D88" s="2" t="str">
        <f t="shared" si="4"/>
        <v>Resposta</v>
      </c>
      <c r="E88" s="2" t="str">
        <f t="shared" si="5"/>
        <v>Entrevistada 4</v>
      </c>
      <c r="F88" s="3" t="s">
        <v>90</v>
      </c>
    </row>
    <row r="89" spans="1:6" hidden="1" x14ac:dyDescent="0.3">
      <c r="A89" s="2">
        <v>88</v>
      </c>
      <c r="B89" s="2">
        <v>1</v>
      </c>
      <c r="C89" s="2">
        <v>2</v>
      </c>
      <c r="D89" s="2" t="str">
        <f t="shared" si="4"/>
        <v>Resposta</v>
      </c>
      <c r="E89" s="2" t="str">
        <f t="shared" si="5"/>
        <v>Entrevistado 3</v>
      </c>
      <c r="F89" s="3" t="s">
        <v>91</v>
      </c>
    </row>
    <row r="90" spans="1:6" x14ac:dyDescent="0.3">
      <c r="A90" s="2">
        <v>89</v>
      </c>
      <c r="B90" s="2">
        <v>1</v>
      </c>
      <c r="C90" s="2">
        <f>IF(E90="Fogaça",4)</f>
        <v>4</v>
      </c>
      <c r="D90" s="2" t="str">
        <f t="shared" si="4"/>
        <v>Pedido</v>
      </c>
      <c r="E90" s="2" t="str">
        <f t="shared" si="5"/>
        <v>Fogaça</v>
      </c>
      <c r="F90" s="3" t="s">
        <v>92</v>
      </c>
    </row>
    <row r="91" spans="1:6" hidden="1" x14ac:dyDescent="0.3">
      <c r="A91" s="2">
        <v>90</v>
      </c>
      <c r="B91" s="2">
        <v>1</v>
      </c>
      <c r="C91" s="2">
        <v>1</v>
      </c>
      <c r="D91" s="2" t="str">
        <f t="shared" si="4"/>
        <v>Resposta</v>
      </c>
      <c r="E91" s="2" t="str">
        <f t="shared" si="5"/>
        <v>Entrevistado 2</v>
      </c>
      <c r="F91" s="3" t="s">
        <v>93</v>
      </c>
    </row>
    <row r="92" spans="1:6" hidden="1" x14ac:dyDescent="0.3">
      <c r="A92" s="2">
        <v>91</v>
      </c>
      <c r="B92" s="2">
        <v>1</v>
      </c>
      <c r="C92" s="2">
        <v>2</v>
      </c>
      <c r="D92" s="2" t="str">
        <f t="shared" si="4"/>
        <v>Resposta</v>
      </c>
      <c r="E92" s="2" t="str">
        <f t="shared" si="5"/>
        <v>Entrevistado 3</v>
      </c>
      <c r="F92" s="3" t="s">
        <v>94</v>
      </c>
    </row>
    <row r="93" spans="1:6" x14ac:dyDescent="0.3">
      <c r="A93" s="2">
        <v>92</v>
      </c>
      <c r="B93" s="2">
        <v>1</v>
      </c>
      <c r="C93" s="2">
        <f>IF(E93="Fogaça",4)</f>
        <v>4</v>
      </c>
      <c r="D93" s="2" t="str">
        <f t="shared" si="4"/>
        <v>Pedido</v>
      </c>
      <c r="E93" s="2" t="str">
        <f t="shared" si="5"/>
        <v>Fogaça</v>
      </c>
      <c r="F93" s="3" t="s">
        <v>95</v>
      </c>
    </row>
    <row r="94" spans="1:6" hidden="1" x14ac:dyDescent="0.3">
      <c r="A94" s="2">
        <v>93</v>
      </c>
      <c r="B94" s="2">
        <v>1</v>
      </c>
      <c r="C94" s="2">
        <v>1</v>
      </c>
      <c r="D94" s="2" t="str">
        <f t="shared" si="4"/>
        <v>Resposta</v>
      </c>
      <c r="E94" s="2" t="str">
        <f t="shared" si="5"/>
        <v>Entrevistado 2</v>
      </c>
      <c r="F94" s="3" t="s">
        <v>96</v>
      </c>
    </row>
    <row r="95" spans="1:6" x14ac:dyDescent="0.3">
      <c r="A95" s="2">
        <v>94</v>
      </c>
      <c r="B95" s="2">
        <v>1</v>
      </c>
      <c r="C95" s="2">
        <f>IF(E95="Fogaça",4)</f>
        <v>4</v>
      </c>
      <c r="D95" s="2" t="str">
        <f t="shared" si="4"/>
        <v>Pedido</v>
      </c>
      <c r="E95" s="2" t="str">
        <f t="shared" si="5"/>
        <v>Fogaça</v>
      </c>
      <c r="F95" s="3" t="s">
        <v>97</v>
      </c>
    </row>
    <row r="96" spans="1:6" hidden="1" x14ac:dyDescent="0.3">
      <c r="A96" s="2">
        <v>95</v>
      </c>
      <c r="B96" s="2">
        <v>1</v>
      </c>
      <c r="C96" s="2">
        <v>2</v>
      </c>
      <c r="D96" s="2" t="str">
        <f t="shared" si="4"/>
        <v>Resposta</v>
      </c>
      <c r="E96" s="2" t="str">
        <f t="shared" si="5"/>
        <v>Entrevistado 3</v>
      </c>
      <c r="F96" s="3" t="s">
        <v>98</v>
      </c>
    </row>
    <row r="97" spans="1:6" hidden="1" x14ac:dyDescent="0.3">
      <c r="A97" s="2">
        <v>96</v>
      </c>
      <c r="B97" s="2">
        <v>1</v>
      </c>
      <c r="C97" s="2">
        <v>1</v>
      </c>
      <c r="D97" s="2" t="str">
        <f t="shared" si="4"/>
        <v>Resposta</v>
      </c>
      <c r="E97" s="2" t="str">
        <f t="shared" si="5"/>
        <v>Entrevistado 1</v>
      </c>
      <c r="F97" s="3" t="s">
        <v>99</v>
      </c>
    </row>
    <row r="98" spans="1:6" hidden="1" x14ac:dyDescent="0.3">
      <c r="A98" s="2">
        <v>97</v>
      </c>
      <c r="B98" s="2">
        <v>1</v>
      </c>
      <c r="C98" s="2">
        <v>3</v>
      </c>
      <c r="D98" s="2" t="str">
        <f t="shared" si="4"/>
        <v>Resposta</v>
      </c>
      <c r="E98" s="2" t="str">
        <f t="shared" si="5"/>
        <v>Entrevistada 4</v>
      </c>
      <c r="F98" s="3" t="s">
        <v>100</v>
      </c>
    </row>
    <row r="99" spans="1:6" hidden="1" x14ac:dyDescent="0.3">
      <c r="A99" s="2">
        <v>98</v>
      </c>
      <c r="B99" s="2">
        <v>1</v>
      </c>
      <c r="C99" s="2">
        <v>1</v>
      </c>
      <c r="D99" s="2" t="str">
        <f t="shared" si="4"/>
        <v>Resposta</v>
      </c>
      <c r="E99" s="2" t="str">
        <f t="shared" si="5"/>
        <v>Entrevistado 2</v>
      </c>
      <c r="F99" s="3" t="s">
        <v>101</v>
      </c>
    </row>
    <row r="100" spans="1:6" hidden="1" x14ac:dyDescent="0.3">
      <c r="A100" s="2">
        <v>99</v>
      </c>
      <c r="B100" s="2">
        <v>1</v>
      </c>
      <c r="C100" s="2">
        <v>3</v>
      </c>
      <c r="D100" s="2" t="str">
        <f t="shared" si="4"/>
        <v>Resposta</v>
      </c>
      <c r="E100" s="2" t="str">
        <f t="shared" si="5"/>
        <v>Entrevistada 4</v>
      </c>
      <c r="F100" s="3" t="s">
        <v>102</v>
      </c>
    </row>
    <row r="101" spans="1:6" x14ac:dyDescent="0.3">
      <c r="A101" s="2">
        <v>100</v>
      </c>
      <c r="B101" s="2">
        <v>1</v>
      </c>
      <c r="C101" s="2">
        <f>IF(E101="Fogaça",4)</f>
        <v>4</v>
      </c>
      <c r="D101" s="2" t="str">
        <f t="shared" si="4"/>
        <v>Pedido</v>
      </c>
      <c r="E101" s="2" t="str">
        <f t="shared" si="5"/>
        <v>Fogaça</v>
      </c>
      <c r="F101" s="3" t="s">
        <v>103</v>
      </c>
    </row>
    <row r="102" spans="1:6" hidden="1" x14ac:dyDescent="0.3">
      <c r="A102" s="2">
        <v>101</v>
      </c>
      <c r="B102" s="2">
        <v>1</v>
      </c>
      <c r="C102" s="2">
        <v>1</v>
      </c>
      <c r="D102" s="2" t="str">
        <f t="shared" si="4"/>
        <v>Resposta</v>
      </c>
      <c r="E102" s="2" t="str">
        <f t="shared" si="5"/>
        <v>Entrevistado 2</v>
      </c>
      <c r="F102" s="3" t="s">
        <v>104</v>
      </c>
    </row>
    <row r="103" spans="1:6" hidden="1" x14ac:dyDescent="0.3">
      <c r="A103" s="2">
        <v>102</v>
      </c>
      <c r="B103" s="2">
        <v>1</v>
      </c>
      <c r="C103" s="2">
        <v>1</v>
      </c>
      <c r="D103" s="2" t="str">
        <f t="shared" si="4"/>
        <v>Resposta</v>
      </c>
      <c r="E103" s="2" t="str">
        <f t="shared" si="5"/>
        <v>Entrevistado 1</v>
      </c>
      <c r="F103" s="3" t="s">
        <v>105</v>
      </c>
    </row>
    <row r="104" spans="1:6" x14ac:dyDescent="0.3">
      <c r="A104" s="2">
        <v>103</v>
      </c>
      <c r="B104" s="2">
        <v>1</v>
      </c>
      <c r="C104" s="2">
        <f>IF(E104="Fogaça",4)</f>
        <v>4</v>
      </c>
      <c r="D104" s="2" t="str">
        <f t="shared" si="4"/>
        <v>Pedido</v>
      </c>
      <c r="E104" s="2" t="str">
        <f t="shared" si="5"/>
        <v>Fogaça</v>
      </c>
      <c r="F104" s="3" t="s">
        <v>106</v>
      </c>
    </row>
    <row r="105" spans="1:6" hidden="1" x14ac:dyDescent="0.3">
      <c r="A105" s="2">
        <v>104</v>
      </c>
      <c r="B105" s="2">
        <v>1</v>
      </c>
      <c r="C105" s="2">
        <v>1</v>
      </c>
      <c r="D105" s="2" t="str">
        <f t="shared" si="4"/>
        <v>Resposta</v>
      </c>
      <c r="E105" s="2" t="str">
        <f t="shared" si="5"/>
        <v>Entrevistado 1</v>
      </c>
      <c r="F105" s="3" t="s">
        <v>107</v>
      </c>
    </row>
    <row r="106" spans="1:6" x14ac:dyDescent="0.3">
      <c r="A106" s="2">
        <v>105</v>
      </c>
      <c r="B106" s="2">
        <v>1</v>
      </c>
      <c r="C106" s="2">
        <f>IF(E106="Fogaça",4)</f>
        <v>4</v>
      </c>
      <c r="D106" s="2" t="str">
        <f t="shared" si="4"/>
        <v>Pedido</v>
      </c>
      <c r="E106" s="2" t="str">
        <f t="shared" si="5"/>
        <v>Fogaça</v>
      </c>
      <c r="F106" s="3" t="s">
        <v>108</v>
      </c>
    </row>
    <row r="107" spans="1:6" hidden="1" x14ac:dyDescent="0.3">
      <c r="A107" s="2">
        <v>106</v>
      </c>
      <c r="B107" s="2">
        <v>1</v>
      </c>
      <c r="C107" s="2">
        <v>1</v>
      </c>
      <c r="D107" s="2" t="str">
        <f t="shared" si="4"/>
        <v>Resposta</v>
      </c>
      <c r="E107" s="2" t="str">
        <f t="shared" si="5"/>
        <v>Entrevistado 2</v>
      </c>
      <c r="F107" s="3" t="s">
        <v>109</v>
      </c>
    </row>
    <row r="108" spans="1:6" x14ac:dyDescent="0.3">
      <c r="A108" s="2">
        <v>107</v>
      </c>
      <c r="B108" s="2">
        <v>1</v>
      </c>
      <c r="C108" s="2">
        <f>IF(E108="Fogaça",4)</f>
        <v>4</v>
      </c>
      <c r="D108" s="2" t="str">
        <f t="shared" si="4"/>
        <v>Pedido</v>
      </c>
      <c r="E108" s="2" t="str">
        <f t="shared" si="5"/>
        <v>Fogaça</v>
      </c>
      <c r="F108" s="3" t="s">
        <v>110</v>
      </c>
    </row>
    <row r="109" spans="1:6" hidden="1" x14ac:dyDescent="0.3">
      <c r="A109" s="2">
        <v>108</v>
      </c>
      <c r="B109" s="2">
        <v>1</v>
      </c>
      <c r="C109" s="2">
        <v>1</v>
      </c>
      <c r="D109" s="2" t="str">
        <f t="shared" si="4"/>
        <v>Resposta</v>
      </c>
      <c r="E109" s="2" t="str">
        <f t="shared" si="5"/>
        <v>Entrevistado 1</v>
      </c>
      <c r="F109" s="3" t="s">
        <v>111</v>
      </c>
    </row>
    <row r="110" spans="1:6" x14ac:dyDescent="0.3">
      <c r="A110" s="2">
        <v>109</v>
      </c>
      <c r="B110" s="2">
        <v>1</v>
      </c>
      <c r="C110" s="2">
        <f>IF(E110="Fogaça",4)</f>
        <v>4</v>
      </c>
      <c r="D110" s="2" t="str">
        <f t="shared" si="4"/>
        <v>Pedido</v>
      </c>
      <c r="E110" s="2" t="str">
        <f t="shared" si="5"/>
        <v>Fogaça</v>
      </c>
      <c r="F110" s="3" t="s">
        <v>112</v>
      </c>
    </row>
    <row r="111" spans="1:6" hidden="1" x14ac:dyDescent="0.3">
      <c r="A111" s="2">
        <v>110</v>
      </c>
      <c r="B111" s="2">
        <v>1</v>
      </c>
      <c r="C111" s="2">
        <v>3</v>
      </c>
      <c r="D111" s="2" t="str">
        <f t="shared" si="4"/>
        <v>Resposta</v>
      </c>
      <c r="E111" s="2" t="str">
        <f t="shared" si="5"/>
        <v>Entrevistada 4</v>
      </c>
      <c r="F111" s="3" t="s">
        <v>113</v>
      </c>
    </row>
    <row r="112" spans="1:6" x14ac:dyDescent="0.3">
      <c r="A112" s="2">
        <v>111</v>
      </c>
      <c r="B112" s="2">
        <v>1</v>
      </c>
      <c r="C112" s="2">
        <f>IF(E112="Fogaça",4)</f>
        <v>4</v>
      </c>
      <c r="D112" s="2" t="str">
        <f t="shared" si="4"/>
        <v>Pedido</v>
      </c>
      <c r="E112" s="2" t="str">
        <f t="shared" si="5"/>
        <v>Fogaça</v>
      </c>
      <c r="F112" s="3" t="s">
        <v>114</v>
      </c>
    </row>
    <row r="113" spans="1:6" hidden="1" x14ac:dyDescent="0.3">
      <c r="A113" s="2">
        <v>112</v>
      </c>
      <c r="B113" s="2">
        <v>1</v>
      </c>
      <c r="C113" s="2">
        <v>1</v>
      </c>
      <c r="D113" s="2" t="str">
        <f t="shared" si="4"/>
        <v>Resposta</v>
      </c>
      <c r="E113" s="2" t="str">
        <f t="shared" si="5"/>
        <v>Entrevistado 2</v>
      </c>
      <c r="F113" s="3" t="s">
        <v>115</v>
      </c>
    </row>
    <row r="114" spans="1:6" x14ac:dyDescent="0.3">
      <c r="A114" s="2">
        <v>113</v>
      </c>
      <c r="B114" s="2">
        <v>1</v>
      </c>
      <c r="C114" s="2">
        <f>IF(E114="Fogaça",4)</f>
        <v>4</v>
      </c>
      <c r="D114" s="2" t="str">
        <f t="shared" si="4"/>
        <v>Pedido</v>
      </c>
      <c r="E114" s="2" t="str">
        <f t="shared" si="5"/>
        <v>Fogaça</v>
      </c>
      <c r="F114" s="3" t="s">
        <v>116</v>
      </c>
    </row>
    <row r="115" spans="1:6" hidden="1" x14ac:dyDescent="0.3">
      <c r="A115" s="2">
        <v>114</v>
      </c>
      <c r="B115" s="2">
        <v>1</v>
      </c>
      <c r="C115" s="2">
        <v>1</v>
      </c>
      <c r="D115" s="2" t="str">
        <f t="shared" si="4"/>
        <v>Resposta</v>
      </c>
      <c r="E115" s="2" t="str">
        <f t="shared" si="5"/>
        <v>Entrevistado 2</v>
      </c>
      <c r="F115" s="3" t="s">
        <v>117</v>
      </c>
    </row>
    <row r="116" spans="1:6" hidden="1" x14ac:dyDescent="0.3">
      <c r="A116" s="2">
        <v>115</v>
      </c>
      <c r="B116" s="2">
        <v>1</v>
      </c>
      <c r="C116" s="2">
        <v>1</v>
      </c>
      <c r="D116" s="2" t="str">
        <f t="shared" si="4"/>
        <v>Resposta</v>
      </c>
      <c r="E116" s="2" t="str">
        <f t="shared" si="5"/>
        <v>Entrevistado 1</v>
      </c>
      <c r="F116" s="3" t="s">
        <v>118</v>
      </c>
    </row>
    <row r="117" spans="1:6" x14ac:dyDescent="0.3">
      <c r="A117" s="2">
        <v>116</v>
      </c>
      <c r="B117" s="2">
        <v>1</v>
      </c>
      <c r="C117" s="2">
        <f>IF(E117="Fogaça",4)</f>
        <v>4</v>
      </c>
      <c r="D117" s="2" t="str">
        <f t="shared" si="4"/>
        <v>Pedido</v>
      </c>
      <c r="E117" s="2" t="str">
        <f t="shared" si="5"/>
        <v>Fogaça</v>
      </c>
      <c r="F117" s="3" t="s">
        <v>119</v>
      </c>
    </row>
    <row r="118" spans="1:6" hidden="1" x14ac:dyDescent="0.3">
      <c r="A118" s="2">
        <v>117</v>
      </c>
      <c r="B118" s="2">
        <v>1</v>
      </c>
      <c r="C118" s="2">
        <v>1</v>
      </c>
      <c r="D118" s="2" t="str">
        <f t="shared" si="4"/>
        <v>Resposta</v>
      </c>
      <c r="E118" s="2" t="str">
        <f t="shared" si="5"/>
        <v>Entrevistado 1</v>
      </c>
      <c r="F118" s="3" t="s">
        <v>120</v>
      </c>
    </row>
    <row r="119" spans="1:6" x14ac:dyDescent="0.3">
      <c r="A119" s="2">
        <v>118</v>
      </c>
      <c r="B119" s="2">
        <v>1</v>
      </c>
      <c r="C119" s="2">
        <f>IF(E119="Fogaça",4)</f>
        <v>4</v>
      </c>
      <c r="D119" s="2" t="str">
        <f t="shared" si="4"/>
        <v>Pedido</v>
      </c>
      <c r="E119" s="2" t="str">
        <f t="shared" si="5"/>
        <v>Fogaça</v>
      </c>
      <c r="F119" s="3" t="s">
        <v>121</v>
      </c>
    </row>
    <row r="120" spans="1:6" hidden="1" x14ac:dyDescent="0.3">
      <c r="A120" s="2">
        <v>119</v>
      </c>
      <c r="B120" s="2">
        <v>1</v>
      </c>
      <c r="C120" s="2">
        <v>1</v>
      </c>
      <c r="D120" s="2" t="str">
        <f t="shared" si="4"/>
        <v>Resposta</v>
      </c>
      <c r="E120" s="2" t="str">
        <f t="shared" si="5"/>
        <v>Entrevistado 1</v>
      </c>
      <c r="F120" s="3" t="s">
        <v>122</v>
      </c>
    </row>
    <row r="121" spans="1:6" x14ac:dyDescent="0.3">
      <c r="A121" s="2">
        <v>120</v>
      </c>
      <c r="B121" s="2">
        <v>1</v>
      </c>
      <c r="C121" s="2">
        <f>IF(E121="Fogaça",4)</f>
        <v>4</v>
      </c>
      <c r="D121" s="2" t="str">
        <f t="shared" si="4"/>
        <v>Pedido</v>
      </c>
      <c r="E121" s="2" t="str">
        <f t="shared" si="5"/>
        <v>Fogaça</v>
      </c>
      <c r="F121" s="3" t="s">
        <v>123</v>
      </c>
    </row>
    <row r="122" spans="1:6" hidden="1" x14ac:dyDescent="0.3">
      <c r="A122" s="2">
        <v>121</v>
      </c>
      <c r="B122" s="2">
        <v>1</v>
      </c>
      <c r="C122" s="2">
        <v>2</v>
      </c>
      <c r="D122" s="2" t="str">
        <f t="shared" si="4"/>
        <v>Resposta</v>
      </c>
      <c r="E122" s="2" t="str">
        <f t="shared" si="5"/>
        <v>Entrevistado 3</v>
      </c>
      <c r="F122" s="3" t="s">
        <v>124</v>
      </c>
    </row>
    <row r="123" spans="1:6" hidden="1" x14ac:dyDescent="0.3">
      <c r="A123" s="2">
        <v>122</v>
      </c>
      <c r="B123" s="2">
        <v>1</v>
      </c>
      <c r="C123" s="2">
        <v>3</v>
      </c>
      <c r="D123" s="2" t="str">
        <f t="shared" si="4"/>
        <v>Resposta</v>
      </c>
      <c r="E123" s="2" t="str">
        <f t="shared" si="5"/>
        <v>Entrevistada 4</v>
      </c>
      <c r="F123" s="3" t="s">
        <v>125</v>
      </c>
    </row>
    <row r="124" spans="1:6" x14ac:dyDescent="0.3">
      <c r="A124" s="2">
        <v>123</v>
      </c>
      <c r="B124" s="2">
        <v>1</v>
      </c>
      <c r="C124" s="2">
        <f>IF(E124="Fogaça",4)</f>
        <v>4</v>
      </c>
      <c r="D124" s="2" t="str">
        <f t="shared" si="4"/>
        <v>Pedido</v>
      </c>
      <c r="E124" s="2" t="str">
        <f t="shared" si="5"/>
        <v>Fogaça</v>
      </c>
      <c r="F124" s="3" t="s">
        <v>126</v>
      </c>
    </row>
    <row r="125" spans="1:6" hidden="1" x14ac:dyDescent="0.3">
      <c r="A125" s="2">
        <v>124</v>
      </c>
      <c r="B125" s="2">
        <v>1</v>
      </c>
      <c r="C125" s="2">
        <v>3</v>
      </c>
      <c r="D125" s="2" t="str">
        <f t="shared" si="4"/>
        <v>Resposta</v>
      </c>
      <c r="E125" s="2" t="str">
        <f t="shared" si="5"/>
        <v>Entrevistada 4</v>
      </c>
      <c r="F125" s="3" t="s">
        <v>127</v>
      </c>
    </row>
    <row r="126" spans="1:6" hidden="1" x14ac:dyDescent="0.3">
      <c r="A126" s="2">
        <v>125</v>
      </c>
      <c r="B126" s="2">
        <v>1</v>
      </c>
      <c r="C126" s="2">
        <v>2</v>
      </c>
      <c r="D126" s="2" t="str">
        <f t="shared" si="4"/>
        <v>Resposta</v>
      </c>
      <c r="E126" s="2" t="str">
        <f t="shared" si="5"/>
        <v>Entrevistado 3</v>
      </c>
      <c r="F126" s="3" t="s">
        <v>128</v>
      </c>
    </row>
    <row r="127" spans="1:6" hidden="1" x14ac:dyDescent="0.3">
      <c r="A127" s="2">
        <v>126</v>
      </c>
      <c r="B127" s="2">
        <v>1</v>
      </c>
      <c r="C127" s="2">
        <v>3</v>
      </c>
      <c r="D127" s="2" t="str">
        <f t="shared" si="4"/>
        <v>Resposta</v>
      </c>
      <c r="E127" s="2" t="str">
        <f t="shared" si="5"/>
        <v>Entrevistada 4</v>
      </c>
      <c r="F127" s="3" t="s">
        <v>129</v>
      </c>
    </row>
    <row r="128" spans="1:6" hidden="1" x14ac:dyDescent="0.3">
      <c r="A128" s="2">
        <v>127</v>
      </c>
      <c r="B128" s="2">
        <v>1</v>
      </c>
      <c r="C128" s="2">
        <v>2</v>
      </c>
      <c r="D128" s="2" t="str">
        <f t="shared" si="4"/>
        <v>Resposta</v>
      </c>
      <c r="E128" s="2" t="str">
        <f t="shared" si="5"/>
        <v>Entrevistado 3</v>
      </c>
      <c r="F128" s="3" t="s">
        <v>130</v>
      </c>
    </row>
    <row r="129" spans="1:6" x14ac:dyDescent="0.3">
      <c r="A129" s="2">
        <v>128</v>
      </c>
      <c r="B129" s="2">
        <v>1</v>
      </c>
      <c r="C129" s="2">
        <f>IF(E129="Fogaça",4)</f>
        <v>4</v>
      </c>
      <c r="D129" s="2" t="str">
        <f t="shared" si="4"/>
        <v>Pedido</v>
      </c>
      <c r="E129" s="2" t="str">
        <f t="shared" si="5"/>
        <v>Fogaça</v>
      </c>
      <c r="F129" s="3" t="s">
        <v>131</v>
      </c>
    </row>
    <row r="130" spans="1:6" hidden="1" x14ac:dyDescent="0.3">
      <c r="A130" s="2">
        <v>129</v>
      </c>
      <c r="B130" s="2">
        <v>1</v>
      </c>
      <c r="C130" s="2">
        <v>2</v>
      </c>
      <c r="D130" s="2" t="str">
        <f t="shared" si="4"/>
        <v>Resposta</v>
      </c>
      <c r="E130" s="2" t="str">
        <f t="shared" si="5"/>
        <v>Entrevistado 3</v>
      </c>
      <c r="F130" s="3" t="s">
        <v>132</v>
      </c>
    </row>
    <row r="131" spans="1:6" x14ac:dyDescent="0.3">
      <c r="A131" s="2">
        <v>130</v>
      </c>
      <c r="B131" s="2">
        <v>1</v>
      </c>
      <c r="C131" s="2">
        <f>IF(E131="Fogaça",4)</f>
        <v>4</v>
      </c>
      <c r="D131" s="2" t="str">
        <f t="shared" si="4"/>
        <v>Pedido</v>
      </c>
      <c r="E131" s="2" t="str">
        <f t="shared" si="5"/>
        <v>Fogaça</v>
      </c>
      <c r="F131" s="3" t="s">
        <v>133</v>
      </c>
    </row>
    <row r="132" spans="1:6" hidden="1" x14ac:dyDescent="0.3">
      <c r="A132" s="2">
        <v>131</v>
      </c>
      <c r="B132" s="2">
        <v>1</v>
      </c>
      <c r="C132" s="2">
        <v>2</v>
      </c>
      <c r="D132" s="2" t="str">
        <f t="shared" si="4"/>
        <v>Resposta</v>
      </c>
      <c r="E132" s="2" t="str">
        <f t="shared" si="5"/>
        <v>Entrevistado 3</v>
      </c>
      <c r="F132" s="3" t="s">
        <v>134</v>
      </c>
    </row>
    <row r="133" spans="1:6" x14ac:dyDescent="0.3">
      <c r="A133" s="2">
        <v>132</v>
      </c>
      <c r="B133" s="2">
        <v>1</v>
      </c>
      <c r="C133" s="2">
        <f>IF(E133="Fogaça",4)</f>
        <v>4</v>
      </c>
      <c r="D133" s="2" t="str">
        <f t="shared" si="4"/>
        <v>Pedido</v>
      </c>
      <c r="E133" s="2" t="str">
        <f t="shared" si="5"/>
        <v>Fogaça</v>
      </c>
      <c r="F133" s="3" t="s">
        <v>135</v>
      </c>
    </row>
    <row r="134" spans="1:6" hidden="1" x14ac:dyDescent="0.3">
      <c r="A134" s="2">
        <v>133</v>
      </c>
      <c r="B134" s="2">
        <v>1</v>
      </c>
      <c r="C134" s="2">
        <v>2</v>
      </c>
      <c r="D134" s="2" t="str">
        <f t="shared" si="4"/>
        <v>Resposta</v>
      </c>
      <c r="E134" s="2" t="str">
        <f t="shared" si="5"/>
        <v>Entrevistado 3</v>
      </c>
      <c r="F134" s="3" t="s">
        <v>136</v>
      </c>
    </row>
    <row r="135" spans="1:6" x14ac:dyDescent="0.3">
      <c r="A135" s="2">
        <v>134</v>
      </c>
      <c r="B135" s="2">
        <v>1</v>
      </c>
      <c r="C135" s="2">
        <f>IF(E135="Fogaça",4)</f>
        <v>4</v>
      </c>
      <c r="D135" s="2" t="str">
        <f t="shared" si="4"/>
        <v>Pedido</v>
      </c>
      <c r="E135" s="2" t="str">
        <f t="shared" si="5"/>
        <v>Fogaça</v>
      </c>
      <c r="F135" s="3" t="s">
        <v>137</v>
      </c>
    </row>
    <row r="136" spans="1:6" hidden="1" x14ac:dyDescent="0.3">
      <c r="A136" s="2">
        <v>135</v>
      </c>
      <c r="B136" s="2">
        <v>1</v>
      </c>
      <c r="C136" s="2">
        <v>2</v>
      </c>
      <c r="D136" s="2" t="str">
        <f t="shared" si="4"/>
        <v>Resposta</v>
      </c>
      <c r="E136" s="2" t="str">
        <f t="shared" si="5"/>
        <v>Entrevistado 3</v>
      </c>
      <c r="F136" s="3" t="s">
        <v>138</v>
      </c>
    </row>
    <row r="137" spans="1:6" x14ac:dyDescent="0.3">
      <c r="A137" s="2">
        <v>136</v>
      </c>
      <c r="B137" s="2">
        <v>1</v>
      </c>
      <c r="C137" s="2">
        <f>IF(E137="Fogaça",4)</f>
        <v>4</v>
      </c>
      <c r="D137" s="2" t="str">
        <f t="shared" si="4"/>
        <v>Pedido</v>
      </c>
      <c r="E137" s="2" t="str">
        <f t="shared" si="5"/>
        <v>Fogaça</v>
      </c>
      <c r="F137" s="3" t="s">
        <v>139</v>
      </c>
    </row>
    <row r="138" spans="1:6" hidden="1" x14ac:dyDescent="0.3">
      <c r="A138" s="2">
        <v>137</v>
      </c>
      <c r="B138" s="2">
        <v>1</v>
      </c>
      <c r="C138" s="2">
        <v>3</v>
      </c>
      <c r="D138" s="2" t="str">
        <f t="shared" si="4"/>
        <v>Resposta</v>
      </c>
      <c r="E138" s="2" t="str">
        <f t="shared" si="5"/>
        <v>Entrevistada 4</v>
      </c>
      <c r="F138" s="3" t="s">
        <v>140</v>
      </c>
    </row>
    <row r="139" spans="1:6" x14ac:dyDescent="0.3">
      <c r="A139" s="2">
        <v>138</v>
      </c>
      <c r="B139" s="2">
        <v>1</v>
      </c>
      <c r="C139" s="2">
        <f>IF(E139="Fogaça",4)</f>
        <v>4</v>
      </c>
      <c r="D139" s="2" t="str">
        <f t="shared" si="4"/>
        <v>Pedido</v>
      </c>
      <c r="E139" s="2" t="str">
        <f t="shared" si="5"/>
        <v>Fogaça</v>
      </c>
      <c r="F139" s="3" t="s">
        <v>141</v>
      </c>
    </row>
    <row r="140" spans="1:6" hidden="1" x14ac:dyDescent="0.3">
      <c r="A140" s="2">
        <v>139</v>
      </c>
      <c r="B140" s="2">
        <v>1</v>
      </c>
      <c r="C140" s="2">
        <v>1</v>
      </c>
      <c r="D140" s="2" t="str">
        <f t="shared" si="4"/>
        <v>Resposta</v>
      </c>
      <c r="E140" s="2" t="str">
        <f t="shared" si="5"/>
        <v>Entrevistado 1</v>
      </c>
      <c r="F140" s="3" t="s">
        <v>142</v>
      </c>
    </row>
    <row r="141" spans="1:6" hidden="1" x14ac:dyDescent="0.3">
      <c r="A141" s="2">
        <v>140</v>
      </c>
      <c r="B141" s="2">
        <v>1</v>
      </c>
      <c r="C141" s="2">
        <v>2</v>
      </c>
      <c r="D141" s="2" t="str">
        <f t="shared" si="4"/>
        <v>Resposta</v>
      </c>
      <c r="E141" s="2" t="str">
        <f t="shared" si="5"/>
        <v>Entrevistado 3</v>
      </c>
      <c r="F141" s="3" t="s">
        <v>143</v>
      </c>
    </row>
    <row r="142" spans="1:6" x14ac:dyDescent="0.3">
      <c r="A142" s="2">
        <v>141</v>
      </c>
      <c r="B142" s="2">
        <v>1</v>
      </c>
      <c r="C142" s="2">
        <f>IF(E142="Fogaça",4)</f>
        <v>4</v>
      </c>
      <c r="D142" s="2" t="str">
        <f t="shared" si="4"/>
        <v>Pedido</v>
      </c>
      <c r="E142" s="2" t="str">
        <f t="shared" si="5"/>
        <v>Fogaça</v>
      </c>
      <c r="F142" s="3" t="s">
        <v>144</v>
      </c>
    </row>
    <row r="143" spans="1:6" hidden="1" x14ac:dyDescent="0.3">
      <c r="A143" s="2">
        <v>142</v>
      </c>
      <c r="B143" s="2">
        <v>1</v>
      </c>
      <c r="C143" s="2">
        <v>1</v>
      </c>
      <c r="D143" s="2" t="str">
        <f t="shared" si="4"/>
        <v>Resposta</v>
      </c>
      <c r="E143" s="2" t="str">
        <f t="shared" si="5"/>
        <v>Entrevistado 1</v>
      </c>
      <c r="F143" s="3" t="s">
        <v>145</v>
      </c>
    </row>
    <row r="144" spans="1:6" hidden="1" x14ac:dyDescent="0.3">
      <c r="A144" s="2">
        <v>143</v>
      </c>
      <c r="B144" s="2">
        <v>1</v>
      </c>
      <c r="C144" s="2">
        <v>2</v>
      </c>
      <c r="D144" s="2" t="str">
        <f t="shared" ref="D144:D206" si="6">IF(MID(F144,1,6)="Fogaça","Pedido","Resposta")</f>
        <v>Resposta</v>
      </c>
      <c r="E144" s="2" t="str">
        <f t="shared" ref="E144:E206" si="7">IF(MID(F144,1,6)="Fogaça",MID(F144,1,6),MID(F144,1,14))</f>
        <v>Entrevistado 3</v>
      </c>
      <c r="F144" s="3" t="s">
        <v>146</v>
      </c>
    </row>
    <row r="145" spans="1:6" x14ac:dyDescent="0.3">
      <c r="A145" s="2">
        <v>144</v>
      </c>
      <c r="B145" s="2">
        <v>1</v>
      </c>
      <c r="C145" s="2">
        <f>IF(E145="Fogaça",4)</f>
        <v>4</v>
      </c>
      <c r="D145" s="2" t="str">
        <f t="shared" si="6"/>
        <v>Pedido</v>
      </c>
      <c r="E145" s="2" t="str">
        <f t="shared" si="7"/>
        <v>Fogaça</v>
      </c>
      <c r="F145" s="3" t="s">
        <v>147</v>
      </c>
    </row>
    <row r="146" spans="1:6" hidden="1" x14ac:dyDescent="0.3">
      <c r="A146" s="2">
        <v>145</v>
      </c>
      <c r="B146" s="2">
        <v>1</v>
      </c>
      <c r="C146" s="2">
        <v>1</v>
      </c>
      <c r="D146" s="2" t="str">
        <f t="shared" si="6"/>
        <v>Resposta</v>
      </c>
      <c r="E146" s="2" t="str">
        <f t="shared" si="7"/>
        <v>Entrevistado 1</v>
      </c>
      <c r="F146" s="3" t="s">
        <v>148</v>
      </c>
    </row>
    <row r="147" spans="1:6" x14ac:dyDescent="0.3">
      <c r="A147" s="2">
        <v>146</v>
      </c>
      <c r="B147" s="2">
        <v>1</v>
      </c>
      <c r="C147" s="2">
        <f>IF(E147="Fogaça",4)</f>
        <v>4</v>
      </c>
      <c r="D147" s="2" t="str">
        <f t="shared" si="6"/>
        <v>Pedido</v>
      </c>
      <c r="E147" s="2" t="str">
        <f t="shared" si="7"/>
        <v>Fogaça</v>
      </c>
      <c r="F147" s="3" t="s">
        <v>149</v>
      </c>
    </row>
    <row r="148" spans="1:6" hidden="1" x14ac:dyDescent="0.3">
      <c r="A148" s="2">
        <v>147</v>
      </c>
      <c r="B148" s="2">
        <v>1</v>
      </c>
      <c r="C148" s="2">
        <v>1</v>
      </c>
      <c r="D148" s="2" t="str">
        <f t="shared" si="6"/>
        <v>Resposta</v>
      </c>
      <c r="E148" s="2" t="str">
        <f t="shared" si="7"/>
        <v>Entrevistado 2</v>
      </c>
      <c r="F148" s="3" t="s">
        <v>150</v>
      </c>
    </row>
    <row r="149" spans="1:6" x14ac:dyDescent="0.3">
      <c r="A149" s="2">
        <v>148</v>
      </c>
      <c r="B149" s="2">
        <v>1</v>
      </c>
      <c r="C149" s="2">
        <f>IF(E149="Fogaça",4)</f>
        <v>4</v>
      </c>
      <c r="D149" s="2" t="str">
        <f t="shared" si="6"/>
        <v>Pedido</v>
      </c>
      <c r="E149" s="2" t="str">
        <f t="shared" si="7"/>
        <v>Fogaça</v>
      </c>
      <c r="F149" s="3" t="s">
        <v>151</v>
      </c>
    </row>
    <row r="150" spans="1:6" hidden="1" x14ac:dyDescent="0.3">
      <c r="A150" s="2">
        <v>149</v>
      </c>
      <c r="B150" s="2">
        <v>1</v>
      </c>
      <c r="C150" s="2">
        <v>1</v>
      </c>
      <c r="D150" s="2" t="str">
        <f t="shared" si="6"/>
        <v>Resposta</v>
      </c>
      <c r="E150" s="2" t="str">
        <f t="shared" si="7"/>
        <v>Entrevistado 2</v>
      </c>
      <c r="F150" s="3" t="s">
        <v>152</v>
      </c>
    </row>
    <row r="151" spans="1:6" x14ac:dyDescent="0.3">
      <c r="A151" s="2">
        <v>150</v>
      </c>
      <c r="B151" s="2">
        <v>1</v>
      </c>
      <c r="C151" s="2">
        <f>IF(E151="Fogaça",4)</f>
        <v>4</v>
      </c>
      <c r="D151" s="2" t="str">
        <f t="shared" si="6"/>
        <v>Pedido</v>
      </c>
      <c r="E151" s="2" t="str">
        <f t="shared" si="7"/>
        <v>Fogaça</v>
      </c>
      <c r="F151" s="3" t="s">
        <v>153</v>
      </c>
    </row>
    <row r="152" spans="1:6" hidden="1" x14ac:dyDescent="0.3">
      <c r="A152" s="2">
        <v>151</v>
      </c>
      <c r="B152" s="2">
        <v>1</v>
      </c>
      <c r="C152" s="2">
        <v>2</v>
      </c>
      <c r="D152" s="2" t="str">
        <f t="shared" si="6"/>
        <v>Resposta</v>
      </c>
      <c r="E152" s="2" t="str">
        <f t="shared" si="7"/>
        <v>Entrevistado 3</v>
      </c>
      <c r="F152" s="3" t="s">
        <v>154</v>
      </c>
    </row>
    <row r="153" spans="1:6" x14ac:dyDescent="0.3">
      <c r="A153" s="2">
        <v>152</v>
      </c>
      <c r="B153" s="2">
        <v>1</v>
      </c>
      <c r="C153" s="2">
        <f>IF(E153="Fogaça",4)</f>
        <v>4</v>
      </c>
      <c r="D153" s="2" t="str">
        <f t="shared" si="6"/>
        <v>Pedido</v>
      </c>
      <c r="E153" s="2" t="str">
        <f t="shared" si="7"/>
        <v>Fogaça</v>
      </c>
      <c r="F153" s="3" t="s">
        <v>155</v>
      </c>
    </row>
    <row r="154" spans="1:6" hidden="1" x14ac:dyDescent="0.3">
      <c r="A154" s="2">
        <v>153</v>
      </c>
      <c r="B154" s="2">
        <v>1</v>
      </c>
      <c r="C154" s="2">
        <v>1</v>
      </c>
      <c r="D154" s="2" t="str">
        <f t="shared" si="6"/>
        <v>Resposta</v>
      </c>
      <c r="E154" s="2" t="str">
        <f t="shared" si="7"/>
        <v>Entevistado 2:</v>
      </c>
      <c r="F154" s="3" t="s">
        <v>156</v>
      </c>
    </row>
    <row r="155" spans="1:6" x14ac:dyDescent="0.3">
      <c r="A155" s="2">
        <v>154</v>
      </c>
      <c r="B155" s="2">
        <v>1</v>
      </c>
      <c r="C155" s="2">
        <f>IF(E155="Fogaça",4)</f>
        <v>4</v>
      </c>
      <c r="D155" s="2" t="str">
        <f t="shared" si="6"/>
        <v>Pedido</v>
      </c>
      <c r="E155" s="2" t="str">
        <f t="shared" si="7"/>
        <v>Fogaça</v>
      </c>
      <c r="F155" s="3" t="s">
        <v>157</v>
      </c>
    </row>
    <row r="156" spans="1:6" hidden="1" x14ac:dyDescent="0.3">
      <c r="A156" s="2">
        <v>155</v>
      </c>
      <c r="B156" s="2">
        <v>1</v>
      </c>
      <c r="C156" s="2">
        <v>3</v>
      </c>
      <c r="D156" s="2" t="str">
        <f t="shared" si="6"/>
        <v>Resposta</v>
      </c>
      <c r="E156" s="2" t="str">
        <f t="shared" si="7"/>
        <v>Entrevistada 4</v>
      </c>
      <c r="F156" s="3" t="s">
        <v>158</v>
      </c>
    </row>
    <row r="157" spans="1:6" hidden="1" x14ac:dyDescent="0.3">
      <c r="A157" s="2">
        <v>156</v>
      </c>
      <c r="B157" s="2">
        <v>1</v>
      </c>
      <c r="C157" s="2">
        <v>1</v>
      </c>
      <c r="D157" s="2" t="str">
        <f t="shared" si="6"/>
        <v>Resposta</v>
      </c>
      <c r="E157" s="2" t="str">
        <f t="shared" si="7"/>
        <v>Entrevistado 1</v>
      </c>
      <c r="F157" s="3" t="s">
        <v>159</v>
      </c>
    </row>
    <row r="158" spans="1:6" x14ac:dyDescent="0.3">
      <c r="A158" s="2">
        <v>157</v>
      </c>
      <c r="B158" s="2">
        <v>1</v>
      </c>
      <c r="C158" s="2">
        <f>IF(E158="Fogaça",4)</f>
        <v>4</v>
      </c>
      <c r="D158" s="2" t="str">
        <f t="shared" si="6"/>
        <v>Pedido</v>
      </c>
      <c r="E158" s="2" t="str">
        <f t="shared" si="7"/>
        <v>Fogaça</v>
      </c>
      <c r="F158" s="3" t="s">
        <v>160</v>
      </c>
    </row>
    <row r="159" spans="1:6" hidden="1" x14ac:dyDescent="0.3">
      <c r="A159" s="2">
        <v>158</v>
      </c>
      <c r="B159" s="2">
        <v>1</v>
      </c>
      <c r="C159" s="2">
        <v>2</v>
      </c>
      <c r="D159" s="2" t="str">
        <f t="shared" si="6"/>
        <v>Resposta</v>
      </c>
      <c r="E159" s="2" t="str">
        <f t="shared" si="7"/>
        <v>Entrevistado 3</v>
      </c>
      <c r="F159" s="3" t="s">
        <v>161</v>
      </c>
    </row>
    <row r="160" spans="1:6" x14ac:dyDescent="0.3">
      <c r="A160" s="2">
        <v>159</v>
      </c>
      <c r="B160" s="2">
        <v>1</v>
      </c>
      <c r="C160" s="2">
        <f>IF(E160="Fogaça",4)</f>
        <v>4</v>
      </c>
      <c r="D160" s="2" t="str">
        <f t="shared" si="6"/>
        <v>Pedido</v>
      </c>
      <c r="E160" s="2" t="str">
        <f t="shared" si="7"/>
        <v>Fogaça</v>
      </c>
      <c r="F160" s="3" t="s">
        <v>162</v>
      </c>
    </row>
    <row r="161" spans="1:6" hidden="1" x14ac:dyDescent="0.3">
      <c r="A161" s="2">
        <v>160</v>
      </c>
      <c r="B161" s="2">
        <v>1</v>
      </c>
      <c r="C161" s="2">
        <v>2</v>
      </c>
      <c r="D161" s="2" t="str">
        <f t="shared" si="6"/>
        <v>Resposta</v>
      </c>
      <c r="E161" s="2" t="str">
        <f t="shared" si="7"/>
        <v>Entrevistado 3</v>
      </c>
      <c r="F161" s="3" t="s">
        <v>163</v>
      </c>
    </row>
    <row r="162" spans="1:6" x14ac:dyDescent="0.3">
      <c r="A162" s="2">
        <v>161</v>
      </c>
      <c r="B162" s="2">
        <v>1</v>
      </c>
      <c r="C162" s="2">
        <f>IF(E162="Fogaça",4)</f>
        <v>4</v>
      </c>
      <c r="D162" s="2" t="str">
        <f t="shared" si="6"/>
        <v>Pedido</v>
      </c>
      <c r="E162" s="2" t="str">
        <f t="shared" si="7"/>
        <v>Fogaça</v>
      </c>
      <c r="F162" s="3" t="s">
        <v>164</v>
      </c>
    </row>
    <row r="163" spans="1:6" hidden="1" x14ac:dyDescent="0.3">
      <c r="A163" s="2">
        <v>162</v>
      </c>
      <c r="B163" s="2">
        <v>1</v>
      </c>
      <c r="C163" s="2">
        <v>2</v>
      </c>
      <c r="D163" s="2" t="str">
        <f t="shared" si="6"/>
        <v>Resposta</v>
      </c>
      <c r="E163" s="2" t="str">
        <f t="shared" si="7"/>
        <v>Entrevistado 3</v>
      </c>
      <c r="F163" s="3" t="s">
        <v>165</v>
      </c>
    </row>
    <row r="164" spans="1:6" x14ac:dyDescent="0.3">
      <c r="A164" s="2">
        <v>163</v>
      </c>
      <c r="B164" s="2">
        <v>1</v>
      </c>
      <c r="C164" s="2">
        <f>IF(E164="Fogaça",4)</f>
        <v>4</v>
      </c>
      <c r="D164" s="2" t="str">
        <f t="shared" si="6"/>
        <v>Pedido</v>
      </c>
      <c r="E164" s="2" t="str">
        <f t="shared" si="7"/>
        <v>Fogaça</v>
      </c>
      <c r="F164" s="3" t="s">
        <v>166</v>
      </c>
    </row>
    <row r="165" spans="1:6" hidden="1" x14ac:dyDescent="0.3">
      <c r="A165" s="2">
        <v>164</v>
      </c>
      <c r="B165" s="2">
        <v>1</v>
      </c>
      <c r="C165" s="2">
        <v>2</v>
      </c>
      <c r="D165" s="2" t="str">
        <f t="shared" si="6"/>
        <v>Resposta</v>
      </c>
      <c r="E165" s="2" t="str">
        <f t="shared" si="7"/>
        <v>Entrevistado 3</v>
      </c>
      <c r="F165" s="3" t="s">
        <v>167</v>
      </c>
    </row>
    <row r="166" spans="1:6" x14ac:dyDescent="0.3">
      <c r="A166" s="2">
        <v>165</v>
      </c>
      <c r="B166" s="2">
        <v>1</v>
      </c>
      <c r="C166" s="2">
        <f>IF(E166="Fogaça",4)</f>
        <v>4</v>
      </c>
      <c r="D166" s="2" t="str">
        <f t="shared" si="6"/>
        <v>Pedido</v>
      </c>
      <c r="E166" s="2" t="str">
        <f t="shared" si="7"/>
        <v>Fogaça</v>
      </c>
      <c r="F166" s="3" t="s">
        <v>168</v>
      </c>
    </row>
    <row r="167" spans="1:6" hidden="1" x14ac:dyDescent="0.3">
      <c r="A167" s="2">
        <v>166</v>
      </c>
      <c r="B167" s="2">
        <v>1</v>
      </c>
      <c r="C167" s="2">
        <v>2</v>
      </c>
      <c r="D167" s="2" t="str">
        <f t="shared" si="6"/>
        <v>Resposta</v>
      </c>
      <c r="E167" s="2" t="str">
        <f t="shared" si="7"/>
        <v>Entrevistado 3</v>
      </c>
      <c r="F167" s="3" t="s">
        <v>169</v>
      </c>
    </row>
    <row r="168" spans="1:6" x14ac:dyDescent="0.3">
      <c r="A168" s="2">
        <v>167</v>
      </c>
      <c r="B168" s="2">
        <v>1</v>
      </c>
      <c r="C168" s="2">
        <f>IF(E168="Fogaça",4)</f>
        <v>4</v>
      </c>
      <c r="D168" s="2" t="str">
        <f t="shared" si="6"/>
        <v>Pedido</v>
      </c>
      <c r="E168" s="2" t="str">
        <f t="shared" si="7"/>
        <v>Fogaça</v>
      </c>
      <c r="F168" s="3" t="s">
        <v>170</v>
      </c>
    </row>
    <row r="169" spans="1:6" hidden="1" x14ac:dyDescent="0.3">
      <c r="A169" s="2">
        <v>168</v>
      </c>
      <c r="B169" s="2">
        <v>1</v>
      </c>
      <c r="C169" s="2">
        <v>1</v>
      </c>
      <c r="D169" s="2" t="str">
        <f t="shared" si="6"/>
        <v>Resposta</v>
      </c>
      <c r="E169" s="2" t="str">
        <f t="shared" si="7"/>
        <v>Entrevistado 2</v>
      </c>
      <c r="F169" s="3" t="s">
        <v>171</v>
      </c>
    </row>
    <row r="170" spans="1:6" x14ac:dyDescent="0.3">
      <c r="A170" s="2">
        <v>169</v>
      </c>
      <c r="B170" s="2">
        <v>1</v>
      </c>
      <c r="C170" s="2">
        <f>IF(E170="Fogaça",4)</f>
        <v>4</v>
      </c>
      <c r="D170" s="2" t="str">
        <f t="shared" si="6"/>
        <v>Pedido</v>
      </c>
      <c r="E170" s="2" t="str">
        <f t="shared" si="7"/>
        <v>Fogaça</v>
      </c>
      <c r="F170" s="3" t="s">
        <v>172</v>
      </c>
    </row>
    <row r="171" spans="1:6" hidden="1" x14ac:dyDescent="0.3">
      <c r="A171" s="2">
        <v>170</v>
      </c>
      <c r="B171" s="2">
        <v>1</v>
      </c>
      <c r="C171" s="2">
        <v>1</v>
      </c>
      <c r="D171" s="2" t="str">
        <f t="shared" si="6"/>
        <v>Resposta</v>
      </c>
      <c r="E171" s="2" t="str">
        <f t="shared" si="7"/>
        <v>Entrevistado 2</v>
      </c>
      <c r="F171" s="3" t="s">
        <v>173</v>
      </c>
    </row>
    <row r="172" spans="1:6" hidden="1" x14ac:dyDescent="0.3">
      <c r="A172" s="2">
        <v>171</v>
      </c>
      <c r="B172" s="2">
        <v>1</v>
      </c>
      <c r="C172" s="2">
        <v>2</v>
      </c>
      <c r="D172" s="2" t="str">
        <f t="shared" si="6"/>
        <v>Resposta</v>
      </c>
      <c r="E172" s="2" t="str">
        <f t="shared" si="7"/>
        <v>Entrevistado 3</v>
      </c>
      <c r="F172" s="3" t="s">
        <v>174</v>
      </c>
    </row>
    <row r="173" spans="1:6" x14ac:dyDescent="0.3">
      <c r="A173" s="2">
        <v>172</v>
      </c>
      <c r="B173" s="2">
        <v>1</v>
      </c>
      <c r="C173" s="2">
        <f>IF(E173="Fogaça",4)</f>
        <v>4</v>
      </c>
      <c r="D173" s="2" t="str">
        <f t="shared" si="6"/>
        <v>Pedido</v>
      </c>
      <c r="E173" s="2" t="str">
        <f t="shared" si="7"/>
        <v>Fogaça</v>
      </c>
      <c r="F173" s="3" t="s">
        <v>175</v>
      </c>
    </row>
    <row r="174" spans="1:6" hidden="1" x14ac:dyDescent="0.3">
      <c r="A174" s="2">
        <v>173</v>
      </c>
      <c r="B174" s="2">
        <v>1</v>
      </c>
      <c r="C174" s="2">
        <v>2</v>
      </c>
      <c r="D174" s="2" t="str">
        <f t="shared" si="6"/>
        <v>Resposta</v>
      </c>
      <c r="E174" s="2" t="str">
        <f t="shared" si="7"/>
        <v>Entrevistado 3</v>
      </c>
      <c r="F174" s="3" t="s">
        <v>176</v>
      </c>
    </row>
    <row r="175" spans="1:6" x14ac:dyDescent="0.3">
      <c r="A175" s="2">
        <v>174</v>
      </c>
      <c r="B175" s="2">
        <v>1</v>
      </c>
      <c r="C175" s="2">
        <f>IF(E175="Fogaça",4)</f>
        <v>4</v>
      </c>
      <c r="D175" s="2" t="str">
        <f t="shared" si="6"/>
        <v>Pedido</v>
      </c>
      <c r="E175" s="2" t="str">
        <f t="shared" si="7"/>
        <v>Fogaça</v>
      </c>
      <c r="F175" s="3" t="s">
        <v>177</v>
      </c>
    </row>
    <row r="176" spans="1:6" hidden="1" x14ac:dyDescent="0.3">
      <c r="A176" s="2">
        <v>175</v>
      </c>
      <c r="B176" s="2">
        <v>1</v>
      </c>
      <c r="C176" s="2">
        <v>3</v>
      </c>
      <c r="D176" s="2" t="str">
        <f t="shared" si="6"/>
        <v>Resposta</v>
      </c>
      <c r="E176" s="2" t="str">
        <f t="shared" si="7"/>
        <v>Entrevistada 4</v>
      </c>
      <c r="F176" s="3" t="s">
        <v>178</v>
      </c>
    </row>
    <row r="177" spans="1:6" hidden="1" x14ac:dyDescent="0.3">
      <c r="A177" s="2">
        <v>176</v>
      </c>
      <c r="B177" s="2">
        <v>1</v>
      </c>
      <c r="C177" s="2">
        <v>1</v>
      </c>
      <c r="D177" s="2" t="str">
        <f t="shared" si="6"/>
        <v>Resposta</v>
      </c>
      <c r="E177" s="2" t="str">
        <f t="shared" si="7"/>
        <v>Entrevistado 1</v>
      </c>
      <c r="F177" s="3" t="s">
        <v>179</v>
      </c>
    </row>
    <row r="178" spans="1:6" hidden="1" x14ac:dyDescent="0.3">
      <c r="A178" s="2">
        <v>177</v>
      </c>
      <c r="B178" s="2">
        <v>1</v>
      </c>
      <c r="C178" s="2">
        <v>1</v>
      </c>
      <c r="D178" s="2" t="str">
        <f t="shared" si="6"/>
        <v>Resposta</v>
      </c>
      <c r="E178" s="2" t="str">
        <f t="shared" si="7"/>
        <v>Entrevistado 2</v>
      </c>
      <c r="F178" s="3" t="s">
        <v>180</v>
      </c>
    </row>
    <row r="179" spans="1:6" x14ac:dyDescent="0.3">
      <c r="A179" s="2">
        <v>178</v>
      </c>
      <c r="B179" s="2">
        <v>1</v>
      </c>
      <c r="C179" s="2">
        <f>IF(E179="Fogaça",4)</f>
        <v>4</v>
      </c>
      <c r="D179" s="2" t="str">
        <f t="shared" si="6"/>
        <v>Pedido</v>
      </c>
      <c r="E179" s="2" t="str">
        <f t="shared" si="7"/>
        <v>Fogaça</v>
      </c>
      <c r="F179" s="3" t="s">
        <v>181</v>
      </c>
    </row>
    <row r="180" spans="1:6" hidden="1" x14ac:dyDescent="0.3">
      <c r="A180" s="2">
        <v>179</v>
      </c>
      <c r="B180" s="2">
        <v>1</v>
      </c>
      <c r="C180" s="2">
        <v>1</v>
      </c>
      <c r="D180" s="2" t="str">
        <f t="shared" si="6"/>
        <v>Resposta</v>
      </c>
      <c r="E180" s="2" t="str">
        <f t="shared" si="7"/>
        <v>Entrevistado 2</v>
      </c>
      <c r="F180" s="3" t="s">
        <v>182</v>
      </c>
    </row>
    <row r="181" spans="1:6" x14ac:dyDescent="0.3">
      <c r="A181" s="2">
        <v>180</v>
      </c>
      <c r="B181" s="2">
        <v>1</v>
      </c>
      <c r="C181" s="2">
        <f>IF(E181="Fogaça",4)</f>
        <v>4</v>
      </c>
      <c r="D181" s="2" t="str">
        <f t="shared" si="6"/>
        <v>Pedido</v>
      </c>
      <c r="E181" s="2" t="str">
        <f t="shared" si="7"/>
        <v>Fogaça</v>
      </c>
      <c r="F181" s="3" t="s">
        <v>183</v>
      </c>
    </row>
    <row r="182" spans="1:6" hidden="1" x14ac:dyDescent="0.3">
      <c r="A182" s="2">
        <v>181</v>
      </c>
      <c r="B182" s="2">
        <v>1</v>
      </c>
      <c r="C182" s="2">
        <v>1</v>
      </c>
      <c r="D182" s="2" t="str">
        <f t="shared" si="6"/>
        <v>Resposta</v>
      </c>
      <c r="E182" s="2" t="str">
        <f t="shared" si="7"/>
        <v>Entrevistado 2</v>
      </c>
      <c r="F182" s="3" t="s">
        <v>184</v>
      </c>
    </row>
    <row r="183" spans="1:6" hidden="1" x14ac:dyDescent="0.3">
      <c r="A183" s="2">
        <v>182</v>
      </c>
      <c r="B183" s="2">
        <v>1</v>
      </c>
      <c r="C183" s="2">
        <v>2</v>
      </c>
      <c r="D183" s="2" t="str">
        <f t="shared" si="6"/>
        <v>Resposta</v>
      </c>
      <c r="E183" s="2" t="str">
        <f t="shared" si="7"/>
        <v>Entrevistado 3</v>
      </c>
      <c r="F183" s="3" t="s">
        <v>185</v>
      </c>
    </row>
    <row r="184" spans="1:6" x14ac:dyDescent="0.3">
      <c r="A184" s="2">
        <v>183</v>
      </c>
      <c r="B184" s="2">
        <v>1</v>
      </c>
      <c r="C184" s="2">
        <f>IF(E184="Fogaça",4)</f>
        <v>4</v>
      </c>
      <c r="D184" s="2" t="str">
        <f t="shared" si="6"/>
        <v>Pedido</v>
      </c>
      <c r="E184" s="2" t="str">
        <f t="shared" si="7"/>
        <v>Fogaça</v>
      </c>
      <c r="F184" s="3" t="s">
        <v>186</v>
      </c>
    </row>
    <row r="185" spans="1:6" hidden="1" x14ac:dyDescent="0.3">
      <c r="A185" s="2">
        <v>184</v>
      </c>
      <c r="B185" s="2">
        <v>1</v>
      </c>
      <c r="C185" s="2">
        <v>1</v>
      </c>
      <c r="D185" s="2" t="str">
        <f t="shared" si="6"/>
        <v>Resposta</v>
      </c>
      <c r="E185" s="2" t="str">
        <f t="shared" si="7"/>
        <v>Entrevistado 1</v>
      </c>
      <c r="F185" s="3" t="s">
        <v>187</v>
      </c>
    </row>
    <row r="186" spans="1:6" x14ac:dyDescent="0.3">
      <c r="A186" s="2">
        <v>185</v>
      </c>
      <c r="B186" s="2">
        <v>1</v>
      </c>
      <c r="C186" s="2">
        <f>IF(E186="Fogaça",4)</f>
        <v>4</v>
      </c>
      <c r="D186" s="2" t="str">
        <f t="shared" si="6"/>
        <v>Pedido</v>
      </c>
      <c r="E186" s="2" t="str">
        <f t="shared" si="7"/>
        <v>Fogaça</v>
      </c>
      <c r="F186" s="3" t="s">
        <v>188</v>
      </c>
    </row>
    <row r="187" spans="1:6" hidden="1" x14ac:dyDescent="0.3">
      <c r="A187" s="2">
        <v>186</v>
      </c>
      <c r="B187" s="2">
        <v>1</v>
      </c>
      <c r="C187" s="2">
        <v>1</v>
      </c>
      <c r="D187" s="2" t="str">
        <f t="shared" si="6"/>
        <v>Resposta</v>
      </c>
      <c r="E187" s="2" t="str">
        <f t="shared" si="7"/>
        <v>Entrevistado 1</v>
      </c>
      <c r="F187" s="3" t="s">
        <v>189</v>
      </c>
    </row>
    <row r="188" spans="1:6" x14ac:dyDescent="0.3">
      <c r="A188" s="2">
        <v>187</v>
      </c>
      <c r="B188" s="2">
        <v>1</v>
      </c>
      <c r="C188" s="2">
        <f>IF(E188="Fogaça",4)</f>
        <v>4</v>
      </c>
      <c r="D188" s="2" t="str">
        <f t="shared" si="6"/>
        <v>Pedido</v>
      </c>
      <c r="E188" s="2" t="str">
        <f t="shared" si="7"/>
        <v>Fogaça</v>
      </c>
      <c r="F188" s="3" t="s">
        <v>190</v>
      </c>
    </row>
    <row r="189" spans="1:6" hidden="1" x14ac:dyDescent="0.3">
      <c r="A189" s="2">
        <v>188</v>
      </c>
      <c r="B189" s="2">
        <v>1</v>
      </c>
      <c r="C189" s="2">
        <v>1</v>
      </c>
      <c r="D189" s="2" t="str">
        <f t="shared" si="6"/>
        <v>Resposta</v>
      </c>
      <c r="E189" s="2" t="str">
        <f t="shared" si="7"/>
        <v>Entrevistado 2</v>
      </c>
      <c r="F189" s="3" t="s">
        <v>191</v>
      </c>
    </row>
    <row r="190" spans="1:6" hidden="1" x14ac:dyDescent="0.3">
      <c r="A190" s="2">
        <v>189</v>
      </c>
      <c r="B190" s="2">
        <v>1</v>
      </c>
      <c r="C190" s="2">
        <v>3</v>
      </c>
      <c r="D190" s="2" t="str">
        <f t="shared" si="6"/>
        <v>Resposta</v>
      </c>
      <c r="E190" s="2" t="str">
        <f t="shared" si="7"/>
        <v>Entrevistada 4</v>
      </c>
      <c r="F190" s="3" t="s">
        <v>192</v>
      </c>
    </row>
    <row r="191" spans="1:6" hidden="1" x14ac:dyDescent="0.3">
      <c r="A191" s="2">
        <v>190</v>
      </c>
      <c r="B191" s="2">
        <v>1</v>
      </c>
      <c r="C191" s="2">
        <v>1</v>
      </c>
      <c r="D191" s="2" t="str">
        <f t="shared" si="6"/>
        <v>Resposta</v>
      </c>
      <c r="E191" s="2" t="str">
        <f t="shared" si="7"/>
        <v>Entrevistdo 2:</v>
      </c>
      <c r="F191" s="3" t="s">
        <v>193</v>
      </c>
    </row>
    <row r="192" spans="1:6" x14ac:dyDescent="0.3">
      <c r="A192" s="2">
        <v>191</v>
      </c>
      <c r="B192" s="2">
        <v>1</v>
      </c>
      <c r="C192" s="2">
        <f>IF(E192="Fogaça",4)</f>
        <v>4</v>
      </c>
      <c r="D192" s="2" t="str">
        <f t="shared" si="6"/>
        <v>Pedido</v>
      </c>
      <c r="E192" s="2" t="str">
        <f t="shared" si="7"/>
        <v>Fogaça</v>
      </c>
      <c r="F192" s="3" t="s">
        <v>194</v>
      </c>
    </row>
    <row r="193" spans="1:6" hidden="1" x14ac:dyDescent="0.3">
      <c r="A193" s="2">
        <v>192</v>
      </c>
      <c r="B193" s="2">
        <v>1</v>
      </c>
      <c r="C193" s="2">
        <v>1</v>
      </c>
      <c r="D193" s="2" t="str">
        <f t="shared" si="6"/>
        <v>Resposta</v>
      </c>
      <c r="E193" s="2" t="str">
        <f t="shared" si="7"/>
        <v>Entrevistado 2</v>
      </c>
      <c r="F193" s="3" t="s">
        <v>195</v>
      </c>
    </row>
    <row r="194" spans="1:6" x14ac:dyDescent="0.3">
      <c r="A194" s="2">
        <v>193</v>
      </c>
      <c r="B194" s="2">
        <v>1</v>
      </c>
      <c r="C194" s="2">
        <f>IF(E194="Fogaça",4)</f>
        <v>4</v>
      </c>
      <c r="D194" s="2" t="str">
        <f t="shared" si="6"/>
        <v>Pedido</v>
      </c>
      <c r="E194" s="2" t="str">
        <f t="shared" si="7"/>
        <v>Fogaça</v>
      </c>
      <c r="F194" s="3" t="s">
        <v>196</v>
      </c>
    </row>
    <row r="195" spans="1:6" hidden="1" x14ac:dyDescent="0.3">
      <c r="A195" s="2">
        <v>194</v>
      </c>
      <c r="B195" s="2">
        <v>1</v>
      </c>
      <c r="C195" s="2">
        <v>2</v>
      </c>
      <c r="D195" s="2" t="str">
        <f t="shared" si="6"/>
        <v>Resposta</v>
      </c>
      <c r="E195" s="2" t="str">
        <f t="shared" si="7"/>
        <v>Entrevistado 3</v>
      </c>
      <c r="F195" s="3" t="s">
        <v>197</v>
      </c>
    </row>
    <row r="196" spans="1:6" x14ac:dyDescent="0.3">
      <c r="A196" s="2">
        <v>195</v>
      </c>
      <c r="B196" s="2">
        <v>1</v>
      </c>
      <c r="C196" s="2">
        <f>IF(E196="Fogaça",4)</f>
        <v>4</v>
      </c>
      <c r="D196" s="2" t="str">
        <f t="shared" si="6"/>
        <v>Pedido</v>
      </c>
      <c r="E196" s="2" t="str">
        <f t="shared" si="7"/>
        <v>Fogaça</v>
      </c>
      <c r="F196" s="3" t="s">
        <v>198</v>
      </c>
    </row>
    <row r="197" spans="1:6" hidden="1" x14ac:dyDescent="0.3">
      <c r="A197" s="2">
        <v>196</v>
      </c>
      <c r="B197" s="2">
        <v>1</v>
      </c>
      <c r="C197" s="2">
        <v>2</v>
      </c>
      <c r="D197" s="2" t="str">
        <f t="shared" si="6"/>
        <v>Resposta</v>
      </c>
      <c r="E197" s="2" t="str">
        <f t="shared" si="7"/>
        <v>Entrevistado 3</v>
      </c>
      <c r="F197" s="3" t="s">
        <v>199</v>
      </c>
    </row>
    <row r="198" spans="1:6" x14ac:dyDescent="0.3">
      <c r="A198" s="2">
        <v>197</v>
      </c>
      <c r="B198" s="2">
        <v>1</v>
      </c>
      <c r="C198" s="2">
        <f>IF(E198="Fogaça",4)</f>
        <v>4</v>
      </c>
      <c r="D198" s="2" t="str">
        <f t="shared" si="6"/>
        <v>Pedido</v>
      </c>
      <c r="E198" s="2" t="str">
        <f t="shared" si="7"/>
        <v>Fogaça</v>
      </c>
      <c r="F198" s="3" t="s">
        <v>200</v>
      </c>
    </row>
    <row r="199" spans="1:6" hidden="1" x14ac:dyDescent="0.3">
      <c r="A199" s="2">
        <v>198</v>
      </c>
      <c r="B199" s="2">
        <v>1</v>
      </c>
      <c r="C199" s="2">
        <v>2</v>
      </c>
      <c r="D199" s="2" t="str">
        <f t="shared" si="6"/>
        <v>Resposta</v>
      </c>
      <c r="E199" s="2" t="str">
        <f t="shared" si="7"/>
        <v>Entrevistado 3</v>
      </c>
      <c r="F199" s="3" t="s">
        <v>201</v>
      </c>
    </row>
    <row r="200" spans="1:6" x14ac:dyDescent="0.3">
      <c r="A200" s="2">
        <v>199</v>
      </c>
      <c r="B200" s="2">
        <v>1</v>
      </c>
      <c r="C200" s="2">
        <f>IF(E200="Fogaça",4)</f>
        <v>4</v>
      </c>
      <c r="D200" s="2" t="str">
        <f t="shared" si="6"/>
        <v>Pedido</v>
      </c>
      <c r="E200" s="2" t="str">
        <f t="shared" si="7"/>
        <v>Fogaça</v>
      </c>
      <c r="F200" s="3" t="s">
        <v>202</v>
      </c>
    </row>
    <row r="201" spans="1:6" hidden="1" x14ac:dyDescent="0.3">
      <c r="A201" s="2">
        <v>200</v>
      </c>
      <c r="B201" s="2">
        <v>1</v>
      </c>
      <c r="C201" s="2">
        <v>1</v>
      </c>
      <c r="D201" s="2" t="str">
        <f t="shared" si="6"/>
        <v>Resposta</v>
      </c>
      <c r="E201" s="2" t="str">
        <f t="shared" si="7"/>
        <v>Entrevistado 2</v>
      </c>
      <c r="F201" s="3" t="s">
        <v>203</v>
      </c>
    </row>
    <row r="202" spans="1:6" x14ac:dyDescent="0.3">
      <c r="A202" s="2">
        <v>201</v>
      </c>
      <c r="B202" s="2">
        <v>1</v>
      </c>
      <c r="C202" s="2">
        <f>IF(E202="Fogaça",4)</f>
        <v>4</v>
      </c>
      <c r="D202" s="2" t="str">
        <f t="shared" si="6"/>
        <v>Pedido</v>
      </c>
      <c r="E202" s="2" t="str">
        <f t="shared" si="7"/>
        <v>Fogaça</v>
      </c>
      <c r="F202" s="3" t="s">
        <v>204</v>
      </c>
    </row>
    <row r="203" spans="1:6" hidden="1" x14ac:dyDescent="0.3">
      <c r="A203" s="2">
        <v>202</v>
      </c>
      <c r="B203" s="2">
        <v>1</v>
      </c>
      <c r="C203" s="2">
        <v>2</v>
      </c>
      <c r="D203" s="2" t="str">
        <f t="shared" si="6"/>
        <v>Resposta</v>
      </c>
      <c r="E203" s="2" t="str">
        <f t="shared" si="7"/>
        <v>Entrevistado 3</v>
      </c>
      <c r="F203" s="3" t="s">
        <v>205</v>
      </c>
    </row>
    <row r="204" spans="1:6" x14ac:dyDescent="0.3">
      <c r="A204" s="2">
        <v>203</v>
      </c>
      <c r="B204" s="2">
        <v>1</v>
      </c>
      <c r="C204" s="2">
        <f>IF(E204="Fogaça",4)</f>
        <v>4</v>
      </c>
      <c r="D204" s="2" t="str">
        <f t="shared" si="6"/>
        <v>Pedido</v>
      </c>
      <c r="E204" s="2" t="str">
        <f t="shared" si="7"/>
        <v>Fogaça</v>
      </c>
      <c r="F204" s="3" t="s">
        <v>206</v>
      </c>
    </row>
    <row r="205" spans="1:6" hidden="1" x14ac:dyDescent="0.3">
      <c r="A205" s="2">
        <v>204</v>
      </c>
      <c r="B205" s="2">
        <v>1</v>
      </c>
      <c r="C205" s="2">
        <v>2</v>
      </c>
      <c r="D205" s="2" t="str">
        <f t="shared" si="6"/>
        <v>Resposta</v>
      </c>
      <c r="E205" s="2" t="str">
        <f t="shared" si="7"/>
        <v>Entrevistado 3</v>
      </c>
      <c r="F205" s="3" t="s">
        <v>207</v>
      </c>
    </row>
    <row r="206" spans="1:6" x14ac:dyDescent="0.3">
      <c r="A206" s="2">
        <v>205</v>
      </c>
      <c r="B206" s="2">
        <v>1</v>
      </c>
      <c r="C206" s="2">
        <f>IF(E206="Fogaça",4)</f>
        <v>4</v>
      </c>
      <c r="D206" s="2" t="str">
        <f t="shared" si="6"/>
        <v>Pedido</v>
      </c>
      <c r="E206" s="2" t="str">
        <f t="shared" si="7"/>
        <v>Fogaça</v>
      </c>
      <c r="F206" s="3" t="s">
        <v>208</v>
      </c>
    </row>
    <row r="207" spans="1:6" hidden="1" x14ac:dyDescent="0.3">
      <c r="A207" s="2">
        <v>206</v>
      </c>
      <c r="B207" s="2">
        <v>1</v>
      </c>
      <c r="C207" s="2">
        <v>2</v>
      </c>
      <c r="D207" s="2" t="str">
        <f t="shared" ref="D207:D270" si="8">IF(MID(F207,1,6)="Fogaça","Pedido","Resposta")</f>
        <v>Resposta</v>
      </c>
      <c r="E207" s="2" t="str">
        <f t="shared" ref="E207:E270" si="9">IF(MID(F207,1,6)="Fogaça",MID(F207,1,6),MID(F207,1,14))</f>
        <v>Entrevistado 3</v>
      </c>
      <c r="F207" s="3" t="s">
        <v>209</v>
      </c>
    </row>
    <row r="208" spans="1:6" hidden="1" x14ac:dyDescent="0.3">
      <c r="A208" s="2">
        <v>207</v>
      </c>
      <c r="B208" s="2">
        <v>1</v>
      </c>
      <c r="C208" s="2">
        <v>1</v>
      </c>
      <c r="D208" s="2" t="str">
        <f t="shared" si="8"/>
        <v>Resposta</v>
      </c>
      <c r="E208" s="2" t="str">
        <f t="shared" si="9"/>
        <v>Entrevistado 2</v>
      </c>
      <c r="F208" s="3" t="s">
        <v>210</v>
      </c>
    </row>
    <row r="209" spans="1:6" hidden="1" x14ac:dyDescent="0.3">
      <c r="A209" s="2">
        <v>208</v>
      </c>
      <c r="B209" s="2">
        <v>1</v>
      </c>
      <c r="C209" s="2">
        <v>2</v>
      </c>
      <c r="D209" s="2" t="str">
        <f t="shared" si="8"/>
        <v>Resposta</v>
      </c>
      <c r="E209" s="2" t="str">
        <f t="shared" si="9"/>
        <v>Entrevistado 3</v>
      </c>
      <c r="F209" s="3" t="s">
        <v>211</v>
      </c>
    </row>
    <row r="210" spans="1:6" hidden="1" x14ac:dyDescent="0.3">
      <c r="A210" s="2">
        <v>209</v>
      </c>
      <c r="B210" s="2">
        <v>1</v>
      </c>
      <c r="C210" s="2">
        <v>1</v>
      </c>
      <c r="D210" s="2" t="str">
        <f t="shared" si="8"/>
        <v>Resposta</v>
      </c>
      <c r="E210" s="2" t="str">
        <f t="shared" si="9"/>
        <v>Entrevistado 1</v>
      </c>
      <c r="F210" s="3" t="s">
        <v>212</v>
      </c>
    </row>
    <row r="211" spans="1:6" x14ac:dyDescent="0.3">
      <c r="A211" s="2">
        <v>210</v>
      </c>
      <c r="B211" s="2">
        <v>1</v>
      </c>
      <c r="C211" s="2">
        <f>IF(E211="Fogaça",4)</f>
        <v>4</v>
      </c>
      <c r="D211" s="2" t="str">
        <f t="shared" si="8"/>
        <v>Pedido</v>
      </c>
      <c r="E211" s="2" t="str">
        <f t="shared" si="9"/>
        <v>Fogaça</v>
      </c>
      <c r="F211" s="3" t="s">
        <v>213</v>
      </c>
    </row>
    <row r="212" spans="1:6" hidden="1" x14ac:dyDescent="0.3">
      <c r="A212" s="2">
        <v>211</v>
      </c>
      <c r="B212" s="2">
        <v>1</v>
      </c>
      <c r="C212" s="2">
        <v>1</v>
      </c>
      <c r="D212" s="2" t="str">
        <f t="shared" si="8"/>
        <v>Resposta</v>
      </c>
      <c r="E212" s="2" t="str">
        <f t="shared" si="9"/>
        <v>Entrevistado 1</v>
      </c>
      <c r="F212" s="3" t="s">
        <v>214</v>
      </c>
    </row>
    <row r="213" spans="1:6" hidden="1" x14ac:dyDescent="0.3">
      <c r="A213" s="2">
        <v>212</v>
      </c>
      <c r="B213" s="2">
        <v>1</v>
      </c>
      <c r="C213" s="2">
        <v>1</v>
      </c>
      <c r="D213" s="2" t="str">
        <f t="shared" si="8"/>
        <v>Resposta</v>
      </c>
      <c r="E213" s="2" t="str">
        <f t="shared" si="9"/>
        <v>Entrevistado 2</v>
      </c>
      <c r="F213" s="3" t="s">
        <v>215</v>
      </c>
    </row>
    <row r="214" spans="1:6" hidden="1" x14ac:dyDescent="0.3">
      <c r="A214" s="2">
        <v>213</v>
      </c>
      <c r="B214" s="2">
        <v>1</v>
      </c>
      <c r="C214" s="2">
        <v>2</v>
      </c>
      <c r="D214" s="2" t="str">
        <f t="shared" si="8"/>
        <v>Resposta</v>
      </c>
      <c r="E214" s="2" t="str">
        <f t="shared" si="9"/>
        <v>Entrevistado 3</v>
      </c>
      <c r="F214" s="3" t="s">
        <v>216</v>
      </c>
    </row>
    <row r="215" spans="1:6" x14ac:dyDescent="0.3">
      <c r="A215" s="2">
        <v>214</v>
      </c>
      <c r="B215" s="2">
        <v>1</v>
      </c>
      <c r="C215" s="2">
        <f>IF(E215="Fogaça",4)</f>
        <v>4</v>
      </c>
      <c r="D215" s="2" t="str">
        <f t="shared" si="8"/>
        <v>Pedido</v>
      </c>
      <c r="E215" s="2" t="str">
        <f t="shared" si="9"/>
        <v>Fogaça</v>
      </c>
      <c r="F215" s="3" t="s">
        <v>217</v>
      </c>
    </row>
    <row r="216" spans="1:6" hidden="1" x14ac:dyDescent="0.3">
      <c r="A216" s="2">
        <v>215</v>
      </c>
      <c r="B216" s="2">
        <v>1</v>
      </c>
      <c r="C216" s="2">
        <v>3</v>
      </c>
      <c r="D216" s="2" t="str">
        <f t="shared" si="8"/>
        <v>Resposta</v>
      </c>
      <c r="E216" s="2" t="str">
        <f t="shared" si="9"/>
        <v>Entrevistada 4</v>
      </c>
      <c r="F216" s="3" t="s">
        <v>218</v>
      </c>
    </row>
    <row r="217" spans="1:6" x14ac:dyDescent="0.3">
      <c r="A217" s="2">
        <v>216</v>
      </c>
      <c r="B217" s="2">
        <v>1</v>
      </c>
      <c r="C217" s="2">
        <f>IF(E217="Fogaça",4)</f>
        <v>4</v>
      </c>
      <c r="D217" s="2" t="str">
        <f t="shared" si="8"/>
        <v>Pedido</v>
      </c>
      <c r="E217" s="2" t="str">
        <f t="shared" si="9"/>
        <v>Fogaça</v>
      </c>
      <c r="F217" s="3" t="s">
        <v>219</v>
      </c>
    </row>
    <row r="218" spans="1:6" hidden="1" x14ac:dyDescent="0.3">
      <c r="A218" s="2">
        <v>217</v>
      </c>
      <c r="B218" s="2">
        <v>1</v>
      </c>
      <c r="C218" s="2">
        <v>1</v>
      </c>
      <c r="D218" s="2" t="str">
        <f t="shared" si="8"/>
        <v>Resposta</v>
      </c>
      <c r="E218" s="2" t="str">
        <f t="shared" si="9"/>
        <v>Entrevistado 2</v>
      </c>
      <c r="F218" s="3" t="s">
        <v>220</v>
      </c>
    </row>
    <row r="219" spans="1:6" hidden="1" x14ac:dyDescent="0.3">
      <c r="A219" s="2">
        <v>218</v>
      </c>
      <c r="B219" s="2">
        <v>1</v>
      </c>
      <c r="C219" s="2">
        <v>1</v>
      </c>
      <c r="D219" s="2" t="str">
        <f t="shared" si="8"/>
        <v>Resposta</v>
      </c>
      <c r="E219" s="2" t="str">
        <f t="shared" si="9"/>
        <v>Entrevistado 1</v>
      </c>
      <c r="F219" s="3" t="s">
        <v>221</v>
      </c>
    </row>
    <row r="220" spans="1:6" x14ac:dyDescent="0.3">
      <c r="A220" s="2">
        <v>219</v>
      </c>
      <c r="B220" s="2">
        <v>1</v>
      </c>
      <c r="C220" s="2">
        <f>IF(E220="Fogaça",4)</f>
        <v>4</v>
      </c>
      <c r="D220" s="2" t="str">
        <f t="shared" si="8"/>
        <v>Pedido</v>
      </c>
      <c r="E220" s="2" t="str">
        <f t="shared" si="9"/>
        <v>Fogaça</v>
      </c>
      <c r="F220" s="3" t="s">
        <v>222</v>
      </c>
    </row>
    <row r="221" spans="1:6" hidden="1" x14ac:dyDescent="0.3">
      <c r="A221" s="2">
        <v>220</v>
      </c>
      <c r="B221" s="2">
        <v>1</v>
      </c>
      <c r="C221" s="2">
        <v>1</v>
      </c>
      <c r="D221" s="2" t="str">
        <f t="shared" si="8"/>
        <v>Resposta</v>
      </c>
      <c r="E221" s="2" t="str">
        <f t="shared" si="9"/>
        <v>Entrevistado 1</v>
      </c>
      <c r="F221" s="3" t="s">
        <v>223</v>
      </c>
    </row>
    <row r="222" spans="1:6" hidden="1" x14ac:dyDescent="0.3">
      <c r="A222" s="2">
        <v>221</v>
      </c>
      <c r="B222" s="2">
        <v>1</v>
      </c>
      <c r="C222" s="2">
        <v>2</v>
      </c>
      <c r="D222" s="2" t="str">
        <f t="shared" si="8"/>
        <v>Resposta</v>
      </c>
      <c r="E222" s="2" t="str">
        <f t="shared" si="9"/>
        <v>Entrevistado 3</v>
      </c>
      <c r="F222" s="3" t="s">
        <v>224</v>
      </c>
    </row>
    <row r="223" spans="1:6" hidden="1" x14ac:dyDescent="0.3">
      <c r="A223" s="2">
        <v>222</v>
      </c>
      <c r="B223" s="2">
        <v>1</v>
      </c>
      <c r="C223" s="2">
        <v>1</v>
      </c>
      <c r="D223" s="2" t="str">
        <f t="shared" si="8"/>
        <v>Resposta</v>
      </c>
      <c r="E223" s="2" t="str">
        <f t="shared" si="9"/>
        <v>Entrevistado 1</v>
      </c>
      <c r="F223" s="3" t="s">
        <v>225</v>
      </c>
    </row>
    <row r="224" spans="1:6" x14ac:dyDescent="0.3">
      <c r="A224" s="2">
        <v>223</v>
      </c>
      <c r="B224" s="2">
        <v>1</v>
      </c>
      <c r="C224" s="2">
        <f>IF(E224="Fogaça",4)</f>
        <v>4</v>
      </c>
      <c r="D224" s="2" t="str">
        <f t="shared" si="8"/>
        <v>Pedido</v>
      </c>
      <c r="E224" s="2" t="str">
        <f t="shared" si="9"/>
        <v>Fogaça</v>
      </c>
      <c r="F224" s="3" t="s">
        <v>226</v>
      </c>
    </row>
    <row r="225" spans="1:6" hidden="1" x14ac:dyDescent="0.3">
      <c r="A225" s="2">
        <v>224</v>
      </c>
      <c r="B225" s="2">
        <v>1</v>
      </c>
      <c r="C225" s="2">
        <v>2</v>
      </c>
      <c r="D225" s="2" t="str">
        <f t="shared" si="8"/>
        <v>Resposta</v>
      </c>
      <c r="E225" s="2" t="str">
        <f t="shared" si="9"/>
        <v>Entrevistado 3</v>
      </c>
      <c r="F225" s="3" t="s">
        <v>227</v>
      </c>
    </row>
    <row r="226" spans="1:6" x14ac:dyDescent="0.3">
      <c r="A226" s="2">
        <v>225</v>
      </c>
      <c r="B226" s="2">
        <v>1</v>
      </c>
      <c r="C226" s="2">
        <f>IF(E226="Fogaça",4)</f>
        <v>4</v>
      </c>
      <c r="D226" s="2" t="str">
        <f t="shared" si="8"/>
        <v>Pedido</v>
      </c>
      <c r="E226" s="2" t="str">
        <f t="shared" si="9"/>
        <v>Fogaça</v>
      </c>
      <c r="F226" s="3" t="s">
        <v>228</v>
      </c>
    </row>
    <row r="227" spans="1:6" hidden="1" x14ac:dyDescent="0.3">
      <c r="A227" s="2">
        <v>226</v>
      </c>
      <c r="B227" s="2">
        <v>1</v>
      </c>
      <c r="C227" s="2">
        <v>2</v>
      </c>
      <c r="D227" s="2" t="str">
        <f t="shared" si="8"/>
        <v>Resposta</v>
      </c>
      <c r="E227" s="2" t="str">
        <f t="shared" si="9"/>
        <v>Entrevistado 3</v>
      </c>
      <c r="F227" s="3" t="s">
        <v>229</v>
      </c>
    </row>
    <row r="228" spans="1:6" x14ac:dyDescent="0.3">
      <c r="A228" s="2">
        <v>227</v>
      </c>
      <c r="B228" s="2">
        <v>1</v>
      </c>
      <c r="C228" s="2">
        <f>IF(E228="Fogaça",4)</f>
        <v>4</v>
      </c>
      <c r="D228" s="2" t="str">
        <f t="shared" si="8"/>
        <v>Pedido</v>
      </c>
      <c r="E228" s="2" t="str">
        <f t="shared" si="9"/>
        <v>Fogaça</v>
      </c>
      <c r="F228" s="3" t="s">
        <v>230</v>
      </c>
    </row>
    <row r="229" spans="1:6" hidden="1" x14ac:dyDescent="0.3">
      <c r="A229" s="2">
        <v>228</v>
      </c>
      <c r="B229" s="2">
        <v>1</v>
      </c>
      <c r="C229" s="2">
        <v>2</v>
      </c>
      <c r="D229" s="2" t="str">
        <f t="shared" si="8"/>
        <v>Resposta</v>
      </c>
      <c r="E229" s="2" t="str">
        <f t="shared" si="9"/>
        <v>Entrevistado 3</v>
      </c>
      <c r="F229" s="3" t="s">
        <v>231</v>
      </c>
    </row>
    <row r="230" spans="1:6" x14ac:dyDescent="0.3">
      <c r="A230" s="2">
        <v>229</v>
      </c>
      <c r="B230" s="2">
        <v>1</v>
      </c>
      <c r="C230" s="2">
        <f>IF(E230="Fogaça",4)</f>
        <v>4</v>
      </c>
      <c r="D230" s="2" t="str">
        <f t="shared" si="8"/>
        <v>Pedido</v>
      </c>
      <c r="E230" s="2" t="str">
        <f t="shared" si="9"/>
        <v>Fogaça</v>
      </c>
      <c r="F230" s="3" t="s">
        <v>232</v>
      </c>
    </row>
    <row r="231" spans="1:6" hidden="1" x14ac:dyDescent="0.3">
      <c r="A231" s="2">
        <v>230</v>
      </c>
      <c r="B231" s="2">
        <v>1</v>
      </c>
      <c r="C231" s="2">
        <v>2</v>
      </c>
      <c r="D231" s="2" t="str">
        <f t="shared" si="8"/>
        <v>Resposta</v>
      </c>
      <c r="E231" s="2" t="str">
        <f t="shared" si="9"/>
        <v>Entrevistado 3</v>
      </c>
      <c r="F231" s="3" t="s">
        <v>233</v>
      </c>
    </row>
    <row r="232" spans="1:6" hidden="1" x14ac:dyDescent="0.3">
      <c r="A232" s="2">
        <v>231</v>
      </c>
      <c r="B232" s="2">
        <v>1</v>
      </c>
      <c r="C232" s="2">
        <v>1</v>
      </c>
      <c r="D232" s="2" t="str">
        <f t="shared" si="8"/>
        <v>Resposta</v>
      </c>
      <c r="E232" s="2" t="str">
        <f t="shared" si="9"/>
        <v>Entrevistado 2</v>
      </c>
      <c r="F232" s="3" t="s">
        <v>234</v>
      </c>
    </row>
    <row r="233" spans="1:6" hidden="1" x14ac:dyDescent="0.3">
      <c r="A233" s="2">
        <v>232</v>
      </c>
      <c r="B233" s="2">
        <v>1</v>
      </c>
      <c r="C233" s="2">
        <v>2</v>
      </c>
      <c r="D233" s="2" t="str">
        <f t="shared" si="8"/>
        <v>Resposta</v>
      </c>
      <c r="E233" s="2" t="str">
        <f t="shared" si="9"/>
        <v>Entrevistado 3</v>
      </c>
      <c r="F233" s="3" t="s">
        <v>235</v>
      </c>
    </row>
    <row r="234" spans="1:6" x14ac:dyDescent="0.3">
      <c r="A234" s="2">
        <v>233</v>
      </c>
      <c r="B234" s="2">
        <v>1</v>
      </c>
      <c r="C234" s="2">
        <f>IF(E234="Fogaça",4)</f>
        <v>4</v>
      </c>
      <c r="D234" s="2" t="str">
        <f t="shared" si="8"/>
        <v>Pedido</v>
      </c>
      <c r="E234" s="2" t="str">
        <f t="shared" si="9"/>
        <v>Fogaça</v>
      </c>
      <c r="F234" s="3" t="s">
        <v>236</v>
      </c>
    </row>
    <row r="235" spans="1:6" hidden="1" x14ac:dyDescent="0.3">
      <c r="A235" s="2">
        <v>234</v>
      </c>
      <c r="B235" s="2">
        <v>1</v>
      </c>
      <c r="C235" s="2">
        <v>1</v>
      </c>
      <c r="D235" s="2" t="str">
        <f t="shared" si="8"/>
        <v>Resposta</v>
      </c>
      <c r="E235" s="2" t="str">
        <f t="shared" si="9"/>
        <v>Entrevistado 1</v>
      </c>
      <c r="F235" s="3" t="s">
        <v>237</v>
      </c>
    </row>
    <row r="236" spans="1:6" hidden="1" x14ac:dyDescent="0.3">
      <c r="A236" s="2">
        <v>235</v>
      </c>
      <c r="B236" s="2">
        <v>1</v>
      </c>
      <c r="C236" s="2">
        <v>1</v>
      </c>
      <c r="D236" s="2" t="str">
        <f t="shared" si="8"/>
        <v>Resposta</v>
      </c>
      <c r="E236" s="2" t="str">
        <f t="shared" si="9"/>
        <v>Entrevistado 2</v>
      </c>
      <c r="F236" s="3" t="s">
        <v>238</v>
      </c>
    </row>
    <row r="237" spans="1:6" hidden="1" x14ac:dyDescent="0.3">
      <c r="A237" s="2">
        <v>236</v>
      </c>
      <c r="B237" s="2">
        <v>1</v>
      </c>
      <c r="C237" s="2">
        <v>1</v>
      </c>
      <c r="D237" s="2" t="str">
        <f t="shared" si="8"/>
        <v>Resposta</v>
      </c>
      <c r="E237" s="2" t="str">
        <f t="shared" si="9"/>
        <v>Entrevistado 1</v>
      </c>
      <c r="F237" s="3" t="s">
        <v>239</v>
      </c>
    </row>
    <row r="238" spans="1:6" hidden="1" x14ac:dyDescent="0.3">
      <c r="A238" s="2">
        <v>237</v>
      </c>
      <c r="B238" s="2">
        <v>1</v>
      </c>
      <c r="C238" s="2">
        <v>2</v>
      </c>
      <c r="D238" s="2" t="str">
        <f t="shared" si="8"/>
        <v>Resposta</v>
      </c>
      <c r="E238" s="2" t="str">
        <f t="shared" si="9"/>
        <v>Entrevistado 3</v>
      </c>
      <c r="F238" s="3" t="s">
        <v>240</v>
      </c>
    </row>
    <row r="239" spans="1:6" x14ac:dyDescent="0.3">
      <c r="A239" s="2">
        <v>238</v>
      </c>
      <c r="B239" s="2">
        <v>1</v>
      </c>
      <c r="C239" s="2">
        <f>IF(E239="Fogaça",4)</f>
        <v>4</v>
      </c>
      <c r="D239" s="2" t="str">
        <f t="shared" si="8"/>
        <v>Pedido</v>
      </c>
      <c r="E239" s="2" t="str">
        <f t="shared" si="9"/>
        <v>Fogaça</v>
      </c>
      <c r="F239" s="3" t="s">
        <v>241</v>
      </c>
    </row>
    <row r="240" spans="1:6" hidden="1" x14ac:dyDescent="0.3">
      <c r="A240" s="2">
        <v>239</v>
      </c>
      <c r="B240" s="2">
        <v>1</v>
      </c>
      <c r="C240" s="2">
        <v>2</v>
      </c>
      <c r="D240" s="2" t="str">
        <f t="shared" si="8"/>
        <v>Resposta</v>
      </c>
      <c r="E240" s="2" t="str">
        <f t="shared" si="9"/>
        <v>Entrevistado 3</v>
      </c>
      <c r="F240" s="3" t="s">
        <v>242</v>
      </c>
    </row>
    <row r="241" spans="1:6" hidden="1" x14ac:dyDescent="0.3">
      <c r="A241" s="2">
        <v>240</v>
      </c>
      <c r="B241" s="2">
        <v>1</v>
      </c>
      <c r="C241" s="2">
        <v>1</v>
      </c>
      <c r="D241" s="2" t="str">
        <f t="shared" si="8"/>
        <v>Resposta</v>
      </c>
      <c r="E241" s="2" t="str">
        <f t="shared" si="9"/>
        <v>Entrevistado 1</v>
      </c>
      <c r="F241" s="3" t="s">
        <v>243</v>
      </c>
    </row>
    <row r="242" spans="1:6" hidden="1" x14ac:dyDescent="0.3">
      <c r="A242" s="2">
        <v>241</v>
      </c>
      <c r="B242" s="2">
        <v>1</v>
      </c>
      <c r="C242" s="2">
        <v>2</v>
      </c>
      <c r="D242" s="2" t="str">
        <f t="shared" si="8"/>
        <v>Resposta</v>
      </c>
      <c r="E242" s="2" t="str">
        <f t="shared" si="9"/>
        <v>Entrevistado 3</v>
      </c>
      <c r="F242" s="3" t="s">
        <v>244</v>
      </c>
    </row>
    <row r="243" spans="1:6" x14ac:dyDescent="0.3">
      <c r="A243" s="2">
        <v>242</v>
      </c>
      <c r="B243" s="2">
        <v>1</v>
      </c>
      <c r="C243" s="2">
        <f>IF(E243="Fogaça",4)</f>
        <v>4</v>
      </c>
      <c r="D243" s="2" t="str">
        <f t="shared" si="8"/>
        <v>Pedido</v>
      </c>
      <c r="E243" s="2" t="str">
        <f t="shared" si="9"/>
        <v>Fogaça</v>
      </c>
      <c r="F243" s="3" t="s">
        <v>245</v>
      </c>
    </row>
    <row r="244" spans="1:6" hidden="1" x14ac:dyDescent="0.3">
      <c r="A244" s="2">
        <v>243</v>
      </c>
      <c r="B244" s="2">
        <v>1</v>
      </c>
      <c r="C244" s="2">
        <v>2</v>
      </c>
      <c r="D244" s="2" t="str">
        <f t="shared" si="8"/>
        <v>Resposta</v>
      </c>
      <c r="E244" s="2" t="str">
        <f t="shared" si="9"/>
        <v>Entrevistado 3</v>
      </c>
      <c r="F244" s="3" t="s">
        <v>246</v>
      </c>
    </row>
    <row r="245" spans="1:6" x14ac:dyDescent="0.3">
      <c r="A245" s="2">
        <v>244</v>
      </c>
      <c r="B245" s="2">
        <v>1</v>
      </c>
      <c r="C245" s="2">
        <f>IF(E245="Fogaça",4)</f>
        <v>4</v>
      </c>
      <c r="D245" s="2" t="str">
        <f t="shared" si="8"/>
        <v>Pedido</v>
      </c>
      <c r="E245" s="2" t="str">
        <f t="shared" si="9"/>
        <v>Fogaça</v>
      </c>
      <c r="F245" s="3" t="s">
        <v>247</v>
      </c>
    </row>
    <row r="246" spans="1:6" hidden="1" x14ac:dyDescent="0.3">
      <c r="A246" s="2">
        <v>245</v>
      </c>
      <c r="B246" s="2">
        <v>1</v>
      </c>
      <c r="C246" s="2">
        <v>2</v>
      </c>
      <c r="D246" s="2" t="str">
        <f t="shared" si="8"/>
        <v>Resposta</v>
      </c>
      <c r="E246" s="2" t="str">
        <f t="shared" si="9"/>
        <v>Entrevistado 3</v>
      </c>
      <c r="F246" s="3" t="s">
        <v>248</v>
      </c>
    </row>
    <row r="247" spans="1:6" x14ac:dyDescent="0.3">
      <c r="A247" s="2">
        <v>246</v>
      </c>
      <c r="B247" s="2">
        <v>1</v>
      </c>
      <c r="C247" s="2">
        <f>IF(E247="Fogaça",4)</f>
        <v>4</v>
      </c>
      <c r="D247" s="2" t="str">
        <f t="shared" si="8"/>
        <v>Pedido</v>
      </c>
      <c r="E247" s="2" t="str">
        <f t="shared" si="9"/>
        <v>Fogaça</v>
      </c>
      <c r="F247" s="3" t="s">
        <v>249</v>
      </c>
    </row>
    <row r="248" spans="1:6" hidden="1" x14ac:dyDescent="0.3">
      <c r="A248" s="2">
        <v>247</v>
      </c>
      <c r="B248" s="2">
        <v>1</v>
      </c>
      <c r="C248" s="2">
        <v>2</v>
      </c>
      <c r="D248" s="2" t="str">
        <f t="shared" si="8"/>
        <v>Resposta</v>
      </c>
      <c r="E248" s="2" t="str">
        <f t="shared" si="9"/>
        <v>Entrevistado 3</v>
      </c>
      <c r="F248" s="3" t="s">
        <v>250</v>
      </c>
    </row>
    <row r="249" spans="1:6" hidden="1" x14ac:dyDescent="0.3">
      <c r="A249" s="2">
        <v>248</v>
      </c>
      <c r="B249" s="2">
        <v>1</v>
      </c>
      <c r="C249" s="2">
        <v>1</v>
      </c>
      <c r="D249" s="2" t="str">
        <f t="shared" si="8"/>
        <v>Resposta</v>
      </c>
      <c r="E249" s="2" t="str">
        <f t="shared" si="9"/>
        <v>Entrevistado 2</v>
      </c>
      <c r="F249" s="3" t="s">
        <v>251</v>
      </c>
    </row>
    <row r="250" spans="1:6" x14ac:dyDescent="0.3">
      <c r="A250" s="2">
        <v>249</v>
      </c>
      <c r="B250" s="2">
        <v>1</v>
      </c>
      <c r="C250" s="2">
        <f>IF(E250="Fogaça",4)</f>
        <v>4</v>
      </c>
      <c r="D250" s="2" t="str">
        <f t="shared" si="8"/>
        <v>Pedido</v>
      </c>
      <c r="E250" s="2" t="str">
        <f t="shared" si="9"/>
        <v>Fogaça</v>
      </c>
      <c r="F250" s="3" t="s">
        <v>252</v>
      </c>
    </row>
    <row r="251" spans="1:6" hidden="1" x14ac:dyDescent="0.3">
      <c r="A251" s="2">
        <v>250</v>
      </c>
      <c r="B251" s="2">
        <v>1</v>
      </c>
      <c r="C251" s="2">
        <v>1</v>
      </c>
      <c r="D251" s="2" t="str">
        <f t="shared" si="8"/>
        <v>Resposta</v>
      </c>
      <c r="E251" s="2" t="str">
        <f t="shared" si="9"/>
        <v>Entrevistado 1</v>
      </c>
      <c r="F251" s="3" t="s">
        <v>253</v>
      </c>
    </row>
    <row r="252" spans="1:6" x14ac:dyDescent="0.3">
      <c r="A252" s="2">
        <v>251</v>
      </c>
      <c r="B252" s="2">
        <v>1</v>
      </c>
      <c r="C252" s="2">
        <f>IF(E252="Fogaça",4)</f>
        <v>4</v>
      </c>
      <c r="D252" s="2" t="str">
        <f t="shared" si="8"/>
        <v>Pedido</v>
      </c>
      <c r="E252" s="2" t="str">
        <f t="shared" si="9"/>
        <v>Fogaça</v>
      </c>
      <c r="F252" s="3" t="s">
        <v>254</v>
      </c>
    </row>
    <row r="253" spans="1:6" hidden="1" x14ac:dyDescent="0.3">
      <c r="A253" s="2">
        <v>252</v>
      </c>
      <c r="B253" s="2">
        <v>1</v>
      </c>
      <c r="C253" s="2">
        <v>1</v>
      </c>
      <c r="D253" s="2" t="str">
        <f t="shared" si="8"/>
        <v>Resposta</v>
      </c>
      <c r="E253" s="2" t="str">
        <f t="shared" si="9"/>
        <v>Entrevistado 1</v>
      </c>
      <c r="F253" s="3" t="s">
        <v>255</v>
      </c>
    </row>
    <row r="254" spans="1:6" x14ac:dyDescent="0.3">
      <c r="A254" s="2">
        <v>253</v>
      </c>
      <c r="B254" s="2">
        <v>1</v>
      </c>
      <c r="C254" s="2">
        <f>IF(E254="Fogaça",4)</f>
        <v>4</v>
      </c>
      <c r="D254" s="2" t="str">
        <f t="shared" si="8"/>
        <v>Pedido</v>
      </c>
      <c r="E254" s="2" t="str">
        <f t="shared" si="9"/>
        <v>Fogaça</v>
      </c>
      <c r="F254" s="3" t="s">
        <v>256</v>
      </c>
    </row>
    <row r="255" spans="1:6" hidden="1" x14ac:dyDescent="0.3">
      <c r="A255" s="2">
        <v>254</v>
      </c>
      <c r="B255" s="2">
        <v>1</v>
      </c>
      <c r="C255" s="2">
        <v>1</v>
      </c>
      <c r="D255" s="2" t="str">
        <f t="shared" si="8"/>
        <v>Resposta</v>
      </c>
      <c r="E255" s="2" t="str">
        <f t="shared" si="9"/>
        <v>Entrevistado 1</v>
      </c>
      <c r="F255" s="3" t="s">
        <v>257</v>
      </c>
    </row>
    <row r="256" spans="1:6" x14ac:dyDescent="0.3">
      <c r="A256" s="2">
        <v>255</v>
      </c>
      <c r="B256" s="2">
        <v>1</v>
      </c>
      <c r="C256" s="2">
        <f>IF(E256="Fogaça",4)</f>
        <v>4</v>
      </c>
      <c r="D256" s="2" t="str">
        <f t="shared" si="8"/>
        <v>Pedido</v>
      </c>
      <c r="E256" s="2" t="str">
        <f t="shared" si="9"/>
        <v>Fogaça</v>
      </c>
      <c r="F256" s="3" t="s">
        <v>258</v>
      </c>
    </row>
    <row r="257" spans="1:6" hidden="1" x14ac:dyDescent="0.3">
      <c r="A257" s="2">
        <v>256</v>
      </c>
      <c r="B257" s="2">
        <v>1</v>
      </c>
      <c r="C257" s="2">
        <v>1</v>
      </c>
      <c r="D257" s="2" t="str">
        <f t="shared" si="8"/>
        <v>Resposta</v>
      </c>
      <c r="E257" s="2" t="str">
        <f t="shared" si="9"/>
        <v>Entrevistado 1</v>
      </c>
      <c r="F257" s="3" t="s">
        <v>259</v>
      </c>
    </row>
    <row r="258" spans="1:6" hidden="1" x14ac:dyDescent="0.3">
      <c r="A258" s="2">
        <v>257</v>
      </c>
      <c r="B258" s="2">
        <v>1</v>
      </c>
      <c r="C258" s="2">
        <v>2</v>
      </c>
      <c r="D258" s="2" t="str">
        <f t="shared" si="8"/>
        <v>Resposta</v>
      </c>
      <c r="E258" s="2" t="str">
        <f t="shared" si="9"/>
        <v>Entrevistado 3</v>
      </c>
      <c r="F258" s="3" t="s">
        <v>260</v>
      </c>
    </row>
    <row r="259" spans="1:6" x14ac:dyDescent="0.3">
      <c r="A259" s="2">
        <v>258</v>
      </c>
      <c r="B259" s="2">
        <v>1</v>
      </c>
      <c r="C259" s="2">
        <f>IF(E259="Fogaça",4)</f>
        <v>4</v>
      </c>
      <c r="D259" s="2" t="str">
        <f t="shared" si="8"/>
        <v>Pedido</v>
      </c>
      <c r="E259" s="2" t="str">
        <f t="shared" si="9"/>
        <v>Fogaça</v>
      </c>
      <c r="F259" s="3" t="s">
        <v>261</v>
      </c>
    </row>
    <row r="260" spans="1:6" hidden="1" x14ac:dyDescent="0.3">
      <c r="A260" s="2">
        <v>259</v>
      </c>
      <c r="B260" s="2">
        <v>1</v>
      </c>
      <c r="C260" s="2">
        <v>2</v>
      </c>
      <c r="D260" s="2" t="str">
        <f t="shared" si="8"/>
        <v>Resposta</v>
      </c>
      <c r="E260" s="2" t="str">
        <f t="shared" si="9"/>
        <v>Entrevistado 3</v>
      </c>
      <c r="F260" s="3" t="s">
        <v>262</v>
      </c>
    </row>
    <row r="261" spans="1:6" hidden="1" x14ac:dyDescent="0.3">
      <c r="A261" s="2">
        <v>260</v>
      </c>
      <c r="B261" s="2">
        <v>1</v>
      </c>
      <c r="C261" s="2">
        <v>1</v>
      </c>
      <c r="D261" s="2" t="str">
        <f t="shared" si="8"/>
        <v>Resposta</v>
      </c>
      <c r="E261" s="2" t="str">
        <f t="shared" si="9"/>
        <v>Entrevistado 1</v>
      </c>
      <c r="F261" s="3" t="s">
        <v>263</v>
      </c>
    </row>
    <row r="262" spans="1:6" hidden="1" x14ac:dyDescent="0.3">
      <c r="A262" s="2">
        <v>261</v>
      </c>
      <c r="B262" s="2">
        <v>1</v>
      </c>
      <c r="C262" s="2">
        <v>2</v>
      </c>
      <c r="D262" s="2" t="str">
        <f t="shared" si="8"/>
        <v>Resposta</v>
      </c>
      <c r="E262" s="2" t="str">
        <f t="shared" si="9"/>
        <v>Entrevistado 3</v>
      </c>
      <c r="F262" s="3" t="s">
        <v>264</v>
      </c>
    </row>
    <row r="263" spans="1:6" x14ac:dyDescent="0.3">
      <c r="A263" s="2">
        <v>262</v>
      </c>
      <c r="B263" s="2">
        <v>1</v>
      </c>
      <c r="C263" s="2">
        <f>IF(E263="Fogaça",4)</f>
        <v>4</v>
      </c>
      <c r="D263" s="2" t="str">
        <f t="shared" si="8"/>
        <v>Pedido</v>
      </c>
      <c r="E263" s="2" t="str">
        <f t="shared" si="9"/>
        <v>Fogaça</v>
      </c>
      <c r="F263" s="3" t="s">
        <v>265</v>
      </c>
    </row>
    <row r="264" spans="1:6" hidden="1" x14ac:dyDescent="0.3">
      <c r="A264" s="2">
        <v>263</v>
      </c>
      <c r="B264" s="2">
        <v>1</v>
      </c>
      <c r="C264" s="2">
        <v>2</v>
      </c>
      <c r="D264" s="2" t="str">
        <f t="shared" si="8"/>
        <v>Resposta</v>
      </c>
      <c r="E264" s="2" t="str">
        <f t="shared" si="9"/>
        <v>Entrevistado 3</v>
      </c>
      <c r="F264" s="3" t="s">
        <v>266</v>
      </c>
    </row>
    <row r="265" spans="1:6" x14ac:dyDescent="0.3">
      <c r="A265" s="2">
        <v>264</v>
      </c>
      <c r="B265" s="2">
        <v>1</v>
      </c>
      <c r="C265" s="2">
        <f>IF(E265="Fogaça",4)</f>
        <v>4</v>
      </c>
      <c r="D265" s="2" t="str">
        <f t="shared" si="8"/>
        <v>Pedido</v>
      </c>
      <c r="E265" s="2" t="str">
        <f t="shared" si="9"/>
        <v>Fogaça</v>
      </c>
      <c r="F265" s="3" t="s">
        <v>267</v>
      </c>
    </row>
    <row r="266" spans="1:6" hidden="1" x14ac:dyDescent="0.3">
      <c r="A266" s="2">
        <v>265</v>
      </c>
      <c r="B266" s="2">
        <v>1</v>
      </c>
      <c r="C266" s="2">
        <v>1</v>
      </c>
      <c r="D266" s="2" t="str">
        <f t="shared" si="8"/>
        <v>Resposta</v>
      </c>
      <c r="E266" s="2" t="str">
        <f t="shared" si="9"/>
        <v>Entrevistado 1</v>
      </c>
      <c r="F266" s="3" t="s">
        <v>268</v>
      </c>
    </row>
    <row r="267" spans="1:6" x14ac:dyDescent="0.3">
      <c r="A267" s="2">
        <v>266</v>
      </c>
      <c r="B267" s="2">
        <v>1</v>
      </c>
      <c r="C267" s="2">
        <f>IF(E267="Fogaça",4)</f>
        <v>4</v>
      </c>
      <c r="D267" s="2" t="str">
        <f t="shared" si="8"/>
        <v>Pedido</v>
      </c>
      <c r="E267" s="2" t="str">
        <f t="shared" si="9"/>
        <v>Fogaça</v>
      </c>
      <c r="F267" s="3" t="s">
        <v>269</v>
      </c>
    </row>
    <row r="268" spans="1:6" hidden="1" x14ac:dyDescent="0.3">
      <c r="A268" s="2">
        <v>267</v>
      </c>
      <c r="B268" s="2">
        <v>1</v>
      </c>
      <c r="C268" s="2">
        <v>1</v>
      </c>
      <c r="D268" s="2" t="str">
        <f t="shared" si="8"/>
        <v>Resposta</v>
      </c>
      <c r="E268" s="2" t="str">
        <f t="shared" si="9"/>
        <v>Entrevistado 2</v>
      </c>
      <c r="F268" s="3" t="s">
        <v>270</v>
      </c>
    </row>
    <row r="269" spans="1:6" x14ac:dyDescent="0.3">
      <c r="A269" s="2">
        <v>268</v>
      </c>
      <c r="B269" s="2">
        <v>1</v>
      </c>
      <c r="C269" s="2">
        <f>IF(E269="Fogaça",4)</f>
        <v>4</v>
      </c>
      <c r="D269" s="2" t="str">
        <f t="shared" si="8"/>
        <v>Pedido</v>
      </c>
      <c r="E269" s="2" t="str">
        <f t="shared" si="9"/>
        <v>Fogaça</v>
      </c>
      <c r="F269" s="3" t="s">
        <v>271</v>
      </c>
    </row>
    <row r="270" spans="1:6" hidden="1" x14ac:dyDescent="0.3">
      <c r="A270" s="2">
        <v>269</v>
      </c>
      <c r="B270" s="2">
        <v>1</v>
      </c>
      <c r="C270" s="2">
        <v>1</v>
      </c>
      <c r="D270" s="2" t="str">
        <f t="shared" si="8"/>
        <v>Resposta</v>
      </c>
      <c r="E270" s="2" t="str">
        <f t="shared" si="9"/>
        <v>Entrevistado 2</v>
      </c>
      <c r="F270" s="3" t="s">
        <v>59</v>
      </c>
    </row>
    <row r="271" spans="1:6" hidden="1" x14ac:dyDescent="0.3">
      <c r="A271" s="2">
        <v>270</v>
      </c>
      <c r="B271" s="2">
        <v>1</v>
      </c>
      <c r="C271" s="2">
        <v>1</v>
      </c>
      <c r="D271" s="2" t="str">
        <f t="shared" ref="D271:D315" si="10">IF(MID(F271,1,6)="Fogaça","Pedido","Resposta")</f>
        <v>Resposta</v>
      </c>
      <c r="E271" s="2" t="str">
        <f t="shared" ref="E271:E325" si="11">IF(MID(F271,1,6)="Fogaça",MID(F271,1,6),MID(F271,1,14))</f>
        <v>Entrevistado 1</v>
      </c>
      <c r="F271" s="3" t="s">
        <v>272</v>
      </c>
    </row>
    <row r="272" spans="1:6" x14ac:dyDescent="0.3">
      <c r="A272" s="2">
        <v>271</v>
      </c>
      <c r="B272" s="2">
        <v>1</v>
      </c>
      <c r="C272" s="2">
        <f>IF(E272="Fogaça",4)</f>
        <v>4</v>
      </c>
      <c r="D272" s="2" t="str">
        <f t="shared" si="10"/>
        <v>Pedido</v>
      </c>
      <c r="E272" s="2" t="str">
        <f t="shared" si="11"/>
        <v>Fogaça</v>
      </c>
      <c r="F272" s="3" t="s">
        <v>273</v>
      </c>
    </row>
    <row r="273" spans="1:6" hidden="1" x14ac:dyDescent="0.3">
      <c r="A273" s="2">
        <v>272</v>
      </c>
      <c r="B273" s="2">
        <v>1</v>
      </c>
      <c r="C273" s="2">
        <v>1</v>
      </c>
      <c r="D273" s="2" t="str">
        <f t="shared" si="10"/>
        <v>Resposta</v>
      </c>
      <c r="E273" s="2" t="str">
        <f t="shared" si="11"/>
        <v>Entrevistado 1</v>
      </c>
      <c r="F273" s="3" t="s">
        <v>274</v>
      </c>
    </row>
    <row r="274" spans="1:6" x14ac:dyDescent="0.3">
      <c r="A274" s="2">
        <v>273</v>
      </c>
      <c r="B274" s="2">
        <v>1</v>
      </c>
      <c r="C274" s="2">
        <f>IF(E274="Fogaça",4)</f>
        <v>4</v>
      </c>
      <c r="D274" s="2" t="str">
        <f t="shared" si="10"/>
        <v>Pedido</v>
      </c>
      <c r="E274" s="2" t="str">
        <f t="shared" si="11"/>
        <v>Fogaça</v>
      </c>
      <c r="F274" s="3" t="s">
        <v>275</v>
      </c>
    </row>
    <row r="275" spans="1:6" hidden="1" x14ac:dyDescent="0.3">
      <c r="A275" s="2">
        <v>274</v>
      </c>
      <c r="B275" s="2">
        <v>1</v>
      </c>
      <c r="C275" s="2">
        <v>1</v>
      </c>
      <c r="D275" s="2" t="str">
        <f t="shared" si="10"/>
        <v>Resposta</v>
      </c>
      <c r="E275" s="2" t="str">
        <f t="shared" si="11"/>
        <v>Entrevistado 1</v>
      </c>
      <c r="F275" s="3" t="s">
        <v>276</v>
      </c>
    </row>
    <row r="276" spans="1:6" x14ac:dyDescent="0.3">
      <c r="A276" s="2">
        <v>275</v>
      </c>
      <c r="B276" s="2">
        <v>1</v>
      </c>
      <c r="C276" s="2">
        <f>IF(E276="Fogaça",4)</f>
        <v>4</v>
      </c>
      <c r="D276" s="2" t="str">
        <f t="shared" si="10"/>
        <v>Pedido</v>
      </c>
      <c r="E276" s="2" t="str">
        <f t="shared" si="11"/>
        <v>Fogaça</v>
      </c>
      <c r="F276" s="3" t="s">
        <v>277</v>
      </c>
    </row>
    <row r="277" spans="1:6" hidden="1" x14ac:dyDescent="0.3">
      <c r="A277" s="2">
        <v>276</v>
      </c>
      <c r="B277" s="2">
        <v>1</v>
      </c>
      <c r="C277" s="2">
        <v>2</v>
      </c>
      <c r="D277" s="2" t="str">
        <f t="shared" si="10"/>
        <v>Resposta</v>
      </c>
      <c r="E277" s="2" t="str">
        <f t="shared" si="11"/>
        <v>Entrevistado 3</v>
      </c>
      <c r="F277" s="3" t="s">
        <v>278</v>
      </c>
    </row>
    <row r="278" spans="1:6" x14ac:dyDescent="0.3">
      <c r="A278" s="2">
        <v>277</v>
      </c>
      <c r="B278" s="2">
        <v>1</v>
      </c>
      <c r="C278" s="2">
        <f>IF(E278="Fogaça",4)</f>
        <v>4</v>
      </c>
      <c r="D278" s="2" t="str">
        <f t="shared" si="10"/>
        <v>Pedido</v>
      </c>
      <c r="E278" s="2" t="str">
        <f t="shared" si="11"/>
        <v>Fogaça</v>
      </c>
      <c r="F278" s="3" t="s">
        <v>279</v>
      </c>
    </row>
    <row r="279" spans="1:6" hidden="1" x14ac:dyDescent="0.3">
      <c r="A279" s="2">
        <v>278</v>
      </c>
      <c r="B279" s="2">
        <v>1</v>
      </c>
      <c r="C279" s="2">
        <v>2</v>
      </c>
      <c r="D279" s="2" t="str">
        <f t="shared" si="10"/>
        <v>Resposta</v>
      </c>
      <c r="E279" s="2" t="str">
        <f t="shared" si="11"/>
        <v>Entrevistado 3</v>
      </c>
      <c r="F279" s="3" t="s">
        <v>280</v>
      </c>
    </row>
    <row r="280" spans="1:6" x14ac:dyDescent="0.3">
      <c r="A280" s="2">
        <v>279</v>
      </c>
      <c r="B280" s="2">
        <v>1</v>
      </c>
      <c r="C280" s="2">
        <f>IF(E280="Fogaça",4)</f>
        <v>4</v>
      </c>
      <c r="D280" s="2" t="str">
        <f t="shared" si="10"/>
        <v>Pedido</v>
      </c>
      <c r="E280" s="2" t="str">
        <f t="shared" si="11"/>
        <v>Fogaça</v>
      </c>
      <c r="F280" s="3" t="s">
        <v>281</v>
      </c>
    </row>
    <row r="281" spans="1:6" hidden="1" x14ac:dyDescent="0.3">
      <c r="A281" s="2">
        <v>280</v>
      </c>
      <c r="B281" s="2">
        <v>1</v>
      </c>
      <c r="C281" s="2">
        <v>2</v>
      </c>
      <c r="D281" s="2" t="str">
        <f t="shared" si="10"/>
        <v>Resposta</v>
      </c>
      <c r="E281" s="2" t="str">
        <f t="shared" si="11"/>
        <v>Entrevistado 3</v>
      </c>
      <c r="F281" s="3" t="s">
        <v>282</v>
      </c>
    </row>
    <row r="282" spans="1:6" x14ac:dyDescent="0.3">
      <c r="A282" s="2">
        <v>281</v>
      </c>
      <c r="B282" s="2">
        <v>1</v>
      </c>
      <c r="C282" s="2">
        <f>IF(E282="Fogaça",4)</f>
        <v>4</v>
      </c>
      <c r="D282" s="2" t="str">
        <f t="shared" si="10"/>
        <v>Pedido</v>
      </c>
      <c r="E282" s="2" t="str">
        <f t="shared" si="11"/>
        <v>Fogaça</v>
      </c>
      <c r="F282" s="3" t="s">
        <v>283</v>
      </c>
    </row>
    <row r="283" spans="1:6" hidden="1" x14ac:dyDescent="0.3">
      <c r="A283" s="2">
        <v>282</v>
      </c>
      <c r="B283" s="2">
        <v>1</v>
      </c>
      <c r="C283" s="2">
        <v>2</v>
      </c>
      <c r="D283" s="2" t="str">
        <f t="shared" si="10"/>
        <v>Resposta</v>
      </c>
      <c r="E283" s="2" t="str">
        <f t="shared" si="11"/>
        <v>Entrevistado 3</v>
      </c>
      <c r="F283" s="3" t="s">
        <v>284</v>
      </c>
    </row>
    <row r="284" spans="1:6" x14ac:dyDescent="0.3">
      <c r="A284" s="2">
        <v>283</v>
      </c>
      <c r="B284" s="2">
        <v>1</v>
      </c>
      <c r="C284" s="2">
        <f>IF(E284="Fogaça",4)</f>
        <v>4</v>
      </c>
      <c r="D284" s="2" t="str">
        <f t="shared" si="10"/>
        <v>Pedido</v>
      </c>
      <c r="E284" s="2" t="str">
        <f t="shared" si="11"/>
        <v>Fogaça</v>
      </c>
      <c r="F284" s="3" t="s">
        <v>285</v>
      </c>
    </row>
    <row r="285" spans="1:6" hidden="1" x14ac:dyDescent="0.3">
      <c r="A285" s="2">
        <v>284</v>
      </c>
      <c r="B285" s="2">
        <v>1</v>
      </c>
      <c r="C285" s="2">
        <v>2</v>
      </c>
      <c r="D285" s="2" t="str">
        <f t="shared" si="10"/>
        <v>Resposta</v>
      </c>
      <c r="E285" s="2" t="str">
        <f t="shared" si="11"/>
        <v>Entrevistado 3</v>
      </c>
      <c r="F285" s="3" t="s">
        <v>286</v>
      </c>
    </row>
    <row r="286" spans="1:6" x14ac:dyDescent="0.3">
      <c r="A286" s="2">
        <v>285</v>
      </c>
      <c r="B286" s="2">
        <v>1</v>
      </c>
      <c r="C286" s="2">
        <f>IF(E286="Fogaça",4)</f>
        <v>4</v>
      </c>
      <c r="D286" s="2" t="str">
        <f t="shared" si="10"/>
        <v>Pedido</v>
      </c>
      <c r="E286" s="2" t="str">
        <f t="shared" si="11"/>
        <v>Fogaça</v>
      </c>
      <c r="F286" s="3" t="s">
        <v>287</v>
      </c>
    </row>
    <row r="287" spans="1:6" hidden="1" x14ac:dyDescent="0.3">
      <c r="A287" s="2">
        <v>286</v>
      </c>
      <c r="B287" s="2">
        <v>1</v>
      </c>
      <c r="C287" s="2">
        <v>2</v>
      </c>
      <c r="D287" s="2" t="str">
        <f t="shared" si="10"/>
        <v>Resposta</v>
      </c>
      <c r="E287" s="2" t="str">
        <f t="shared" si="11"/>
        <v>Entrevistado 3</v>
      </c>
      <c r="F287" s="3" t="s">
        <v>288</v>
      </c>
    </row>
    <row r="288" spans="1:6" hidden="1" x14ac:dyDescent="0.3">
      <c r="A288" s="2">
        <v>287</v>
      </c>
      <c r="B288" s="2">
        <v>1</v>
      </c>
      <c r="C288" s="2">
        <v>1</v>
      </c>
      <c r="D288" s="2" t="str">
        <f t="shared" si="10"/>
        <v>Resposta</v>
      </c>
      <c r="E288" s="2" t="str">
        <f t="shared" si="11"/>
        <v>Entrevistado 1</v>
      </c>
      <c r="F288" s="3" t="s">
        <v>289</v>
      </c>
    </row>
    <row r="289" spans="1:6" x14ac:dyDescent="0.3">
      <c r="A289" s="2">
        <v>288</v>
      </c>
      <c r="B289" s="2">
        <v>1</v>
      </c>
      <c r="C289" s="2">
        <f>IF(E289="Fogaça",4)</f>
        <v>4</v>
      </c>
      <c r="D289" s="2" t="str">
        <f t="shared" si="10"/>
        <v>Pedido</v>
      </c>
      <c r="E289" s="2" t="str">
        <f t="shared" si="11"/>
        <v>Fogaça</v>
      </c>
      <c r="F289" s="3" t="s">
        <v>290</v>
      </c>
    </row>
    <row r="290" spans="1:6" hidden="1" x14ac:dyDescent="0.3">
      <c r="A290" s="2">
        <v>289</v>
      </c>
      <c r="B290" s="2">
        <v>1</v>
      </c>
      <c r="C290" s="2">
        <v>1</v>
      </c>
      <c r="D290" s="2" t="str">
        <f t="shared" si="10"/>
        <v>Resposta</v>
      </c>
      <c r="E290" s="2" t="str">
        <f t="shared" si="11"/>
        <v>Entrevistado 2</v>
      </c>
      <c r="F290" s="3" t="s">
        <v>291</v>
      </c>
    </row>
    <row r="291" spans="1:6" x14ac:dyDescent="0.3">
      <c r="A291" s="2">
        <v>290</v>
      </c>
      <c r="B291" s="2">
        <v>1</v>
      </c>
      <c r="C291" s="2">
        <f>IF(E291="Fogaça",4)</f>
        <v>4</v>
      </c>
      <c r="D291" s="2" t="str">
        <f t="shared" si="10"/>
        <v>Pedido</v>
      </c>
      <c r="E291" s="2" t="str">
        <f t="shared" si="11"/>
        <v>Fogaça</v>
      </c>
      <c r="F291" s="3" t="s">
        <v>292</v>
      </c>
    </row>
    <row r="292" spans="1:6" hidden="1" x14ac:dyDescent="0.3">
      <c r="A292" s="2">
        <v>291</v>
      </c>
      <c r="B292" s="2">
        <v>1</v>
      </c>
      <c r="C292" s="2">
        <v>1</v>
      </c>
      <c r="D292" s="2" t="str">
        <f t="shared" si="10"/>
        <v>Resposta</v>
      </c>
      <c r="E292" s="2" t="str">
        <f t="shared" si="11"/>
        <v>Entrevistado 1</v>
      </c>
      <c r="F292" s="3" t="s">
        <v>293</v>
      </c>
    </row>
    <row r="293" spans="1:6" x14ac:dyDescent="0.3">
      <c r="A293" s="2">
        <v>292</v>
      </c>
      <c r="B293" s="2">
        <v>1</v>
      </c>
      <c r="C293" s="2">
        <f>IF(E293="Fogaça",4)</f>
        <v>4</v>
      </c>
      <c r="D293" s="2" t="str">
        <f t="shared" si="10"/>
        <v>Pedido</v>
      </c>
      <c r="E293" s="2" t="str">
        <f t="shared" si="11"/>
        <v>Fogaça</v>
      </c>
      <c r="F293" s="3" t="s">
        <v>294</v>
      </c>
    </row>
    <row r="294" spans="1:6" hidden="1" x14ac:dyDescent="0.3">
      <c r="A294" s="2">
        <v>293</v>
      </c>
      <c r="B294" s="2">
        <v>1</v>
      </c>
      <c r="C294" s="2">
        <v>1</v>
      </c>
      <c r="D294" s="2" t="str">
        <f t="shared" si="10"/>
        <v>Resposta</v>
      </c>
      <c r="E294" s="2" t="str">
        <f t="shared" si="11"/>
        <v>Entrevistado 1</v>
      </c>
      <c r="F294" s="3" t="s">
        <v>274</v>
      </c>
    </row>
    <row r="295" spans="1:6" x14ac:dyDescent="0.3">
      <c r="A295" s="2">
        <v>294</v>
      </c>
      <c r="B295" s="2">
        <v>1</v>
      </c>
      <c r="C295" s="2">
        <f>IF(E295="Fogaça",4)</f>
        <v>4</v>
      </c>
      <c r="D295" s="2" t="str">
        <f t="shared" si="10"/>
        <v>Pedido</v>
      </c>
      <c r="E295" s="2" t="str">
        <f t="shared" si="11"/>
        <v>Fogaça</v>
      </c>
      <c r="F295" s="3" t="s">
        <v>295</v>
      </c>
    </row>
    <row r="296" spans="1:6" hidden="1" x14ac:dyDescent="0.3">
      <c r="A296" s="2">
        <v>295</v>
      </c>
      <c r="B296" s="2">
        <v>1</v>
      </c>
      <c r="C296" s="2">
        <v>2</v>
      </c>
      <c r="D296" s="2" t="str">
        <f t="shared" si="10"/>
        <v>Resposta</v>
      </c>
      <c r="E296" s="2" t="str">
        <f t="shared" si="11"/>
        <v>Entrevistado 3</v>
      </c>
      <c r="F296" s="3" t="s">
        <v>296</v>
      </c>
    </row>
    <row r="297" spans="1:6" x14ac:dyDescent="0.3">
      <c r="A297" s="2">
        <v>296</v>
      </c>
      <c r="B297" s="2">
        <v>1</v>
      </c>
      <c r="C297" s="2">
        <f>IF(E297="Fogaça",4)</f>
        <v>4</v>
      </c>
      <c r="D297" s="2" t="str">
        <f t="shared" si="10"/>
        <v>Pedido</v>
      </c>
      <c r="E297" s="2" t="str">
        <f t="shared" si="11"/>
        <v>Fogaça</v>
      </c>
      <c r="F297" s="3" t="s">
        <v>297</v>
      </c>
    </row>
    <row r="298" spans="1:6" hidden="1" x14ac:dyDescent="0.3">
      <c r="A298" s="2">
        <v>297</v>
      </c>
      <c r="B298" s="2">
        <v>1</v>
      </c>
      <c r="C298" s="2">
        <v>2</v>
      </c>
      <c r="D298" s="2" t="str">
        <f t="shared" si="10"/>
        <v>Resposta</v>
      </c>
      <c r="E298" s="2" t="str">
        <f t="shared" si="11"/>
        <v>Entrevistado 3</v>
      </c>
      <c r="F298" s="3" t="s">
        <v>298</v>
      </c>
    </row>
    <row r="299" spans="1:6" x14ac:dyDescent="0.3">
      <c r="A299" s="2">
        <v>298</v>
      </c>
      <c r="B299" s="2">
        <v>1</v>
      </c>
      <c r="C299" s="2">
        <f>IF(E299="Fogaça",4)</f>
        <v>4</v>
      </c>
      <c r="D299" s="2" t="str">
        <f t="shared" si="10"/>
        <v>Pedido</v>
      </c>
      <c r="E299" s="2" t="str">
        <f t="shared" si="11"/>
        <v>Fogaça</v>
      </c>
      <c r="F299" s="3" t="s">
        <v>299</v>
      </c>
    </row>
    <row r="300" spans="1:6" hidden="1" x14ac:dyDescent="0.3">
      <c r="A300" s="2">
        <v>299</v>
      </c>
      <c r="B300" s="2">
        <v>1</v>
      </c>
      <c r="C300" s="2">
        <v>2</v>
      </c>
      <c r="D300" s="2" t="str">
        <f t="shared" si="10"/>
        <v>Resposta</v>
      </c>
      <c r="E300" s="2" t="str">
        <f t="shared" si="11"/>
        <v>Entrevistado 3</v>
      </c>
      <c r="F300" s="3" t="s">
        <v>300</v>
      </c>
    </row>
    <row r="301" spans="1:6" x14ac:dyDescent="0.3">
      <c r="A301" s="2">
        <v>300</v>
      </c>
      <c r="B301" s="2">
        <v>1</v>
      </c>
      <c r="C301" s="2">
        <f>IF(E301="Fogaça",4)</f>
        <v>4</v>
      </c>
      <c r="D301" s="2" t="str">
        <f t="shared" si="10"/>
        <v>Pedido</v>
      </c>
      <c r="E301" s="2" t="str">
        <f t="shared" si="11"/>
        <v>Fogaça</v>
      </c>
      <c r="F301" s="3" t="s">
        <v>301</v>
      </c>
    </row>
    <row r="302" spans="1:6" hidden="1" x14ac:dyDescent="0.3">
      <c r="A302" s="2">
        <v>301</v>
      </c>
      <c r="B302" s="2">
        <v>1</v>
      </c>
      <c r="C302" s="2">
        <v>1</v>
      </c>
      <c r="D302" s="2" t="str">
        <f t="shared" si="10"/>
        <v>Resposta</v>
      </c>
      <c r="E302" s="2" t="str">
        <f t="shared" si="11"/>
        <v>Entrevistado 1</v>
      </c>
      <c r="F302" s="3" t="s">
        <v>302</v>
      </c>
    </row>
    <row r="303" spans="1:6" hidden="1" x14ac:dyDescent="0.3">
      <c r="A303" s="2">
        <v>302</v>
      </c>
      <c r="B303" s="2">
        <v>1</v>
      </c>
      <c r="C303" s="2">
        <v>2</v>
      </c>
      <c r="D303" s="2" t="str">
        <f t="shared" si="10"/>
        <v>Resposta</v>
      </c>
      <c r="E303" s="2" t="str">
        <f t="shared" si="11"/>
        <v>Entrevistado 3</v>
      </c>
      <c r="F303" s="3" t="s">
        <v>303</v>
      </c>
    </row>
    <row r="304" spans="1:6" hidden="1" x14ac:dyDescent="0.3">
      <c r="A304" s="2">
        <v>303</v>
      </c>
      <c r="B304" s="2">
        <v>1</v>
      </c>
      <c r="C304" s="2">
        <v>1</v>
      </c>
      <c r="D304" s="2" t="str">
        <f t="shared" si="10"/>
        <v>Resposta</v>
      </c>
      <c r="E304" s="2" t="str">
        <f t="shared" si="11"/>
        <v>Entrevistado 1</v>
      </c>
      <c r="F304" s="3" t="s">
        <v>304</v>
      </c>
    </row>
    <row r="305" spans="1:6" x14ac:dyDescent="0.3">
      <c r="A305" s="2">
        <v>304</v>
      </c>
      <c r="B305" s="2">
        <v>1</v>
      </c>
      <c r="C305" s="2">
        <f>IF(E305="Fogaça",4)</f>
        <v>4</v>
      </c>
      <c r="D305" s="2" t="str">
        <f t="shared" si="10"/>
        <v>Pedido</v>
      </c>
      <c r="E305" s="2" t="str">
        <f t="shared" si="11"/>
        <v>Fogaça</v>
      </c>
      <c r="F305" s="3" t="s">
        <v>305</v>
      </c>
    </row>
    <row r="306" spans="1:6" hidden="1" x14ac:dyDescent="0.3">
      <c r="A306" s="2">
        <v>305</v>
      </c>
      <c r="B306" s="2">
        <v>1</v>
      </c>
      <c r="C306" s="2">
        <v>1</v>
      </c>
      <c r="D306" s="2" t="str">
        <f t="shared" si="10"/>
        <v>Resposta</v>
      </c>
      <c r="E306" s="2" t="str">
        <f t="shared" si="11"/>
        <v>Entrevistado 1</v>
      </c>
      <c r="F306" s="3" t="s">
        <v>122</v>
      </c>
    </row>
    <row r="307" spans="1:6" x14ac:dyDescent="0.3">
      <c r="A307" s="2">
        <v>306</v>
      </c>
      <c r="B307" s="2">
        <v>1</v>
      </c>
      <c r="C307" s="2">
        <f>IF(E307="Fogaça",4)</f>
        <v>4</v>
      </c>
      <c r="D307" s="2" t="str">
        <f t="shared" si="10"/>
        <v>Pedido</v>
      </c>
      <c r="E307" s="2" t="str">
        <f t="shared" si="11"/>
        <v>Fogaça</v>
      </c>
      <c r="F307" s="3" t="s">
        <v>306</v>
      </c>
    </row>
    <row r="308" spans="1:6" hidden="1" x14ac:dyDescent="0.3">
      <c r="A308" s="2">
        <v>307</v>
      </c>
      <c r="B308" s="2">
        <v>1</v>
      </c>
      <c r="C308" s="2">
        <v>2</v>
      </c>
      <c r="D308" s="2" t="str">
        <f t="shared" si="10"/>
        <v>Resposta</v>
      </c>
      <c r="E308" s="2" t="str">
        <f t="shared" si="11"/>
        <v>Entrevistado 3</v>
      </c>
      <c r="F308" s="3" t="s">
        <v>307</v>
      </c>
    </row>
    <row r="309" spans="1:6" x14ac:dyDescent="0.3">
      <c r="A309" s="2">
        <v>308</v>
      </c>
      <c r="B309" s="2">
        <v>1</v>
      </c>
      <c r="C309" s="2">
        <f>IF(E309="Fogaça",4)</f>
        <v>4</v>
      </c>
      <c r="D309" s="2" t="str">
        <f t="shared" si="10"/>
        <v>Pedido</v>
      </c>
      <c r="E309" s="2" t="str">
        <f t="shared" si="11"/>
        <v>Fogaça</v>
      </c>
      <c r="F309" s="3" t="s">
        <v>308</v>
      </c>
    </row>
    <row r="310" spans="1:6" hidden="1" x14ac:dyDescent="0.3">
      <c r="A310" s="2">
        <v>309</v>
      </c>
      <c r="B310" s="2">
        <v>1</v>
      </c>
      <c r="C310" s="2">
        <v>2</v>
      </c>
      <c r="D310" s="2" t="str">
        <f t="shared" si="10"/>
        <v>Resposta</v>
      </c>
      <c r="E310" s="2" t="str">
        <f t="shared" si="11"/>
        <v>Entrevistado 3</v>
      </c>
      <c r="F310" s="3" t="s">
        <v>309</v>
      </c>
    </row>
    <row r="311" spans="1:6" x14ac:dyDescent="0.3">
      <c r="A311" s="2">
        <v>310</v>
      </c>
      <c r="B311" s="2">
        <v>1</v>
      </c>
      <c r="C311" s="2">
        <f>IF(E311="Fogaça",4)</f>
        <v>4</v>
      </c>
      <c r="D311" s="2" t="str">
        <f t="shared" si="10"/>
        <v>Pedido</v>
      </c>
      <c r="E311" s="2" t="str">
        <f t="shared" si="11"/>
        <v>Fogaça</v>
      </c>
      <c r="F311" s="3" t="s">
        <v>310</v>
      </c>
    </row>
    <row r="312" spans="1:6" hidden="1" x14ac:dyDescent="0.3">
      <c r="A312" s="2">
        <v>311</v>
      </c>
      <c r="B312" s="2">
        <v>1</v>
      </c>
      <c r="C312" s="2">
        <v>2</v>
      </c>
      <c r="D312" s="2" t="str">
        <f t="shared" si="10"/>
        <v>Resposta</v>
      </c>
      <c r="E312" s="2" t="str">
        <f t="shared" si="11"/>
        <v>Entrevistado 3</v>
      </c>
      <c r="F312" s="3" t="s">
        <v>311</v>
      </c>
    </row>
    <row r="313" spans="1:6" x14ac:dyDescent="0.3">
      <c r="A313" s="2">
        <v>312</v>
      </c>
      <c r="B313" s="2">
        <v>1</v>
      </c>
      <c r="C313" s="2">
        <f>IF(E313="Fogaça",4)</f>
        <v>4</v>
      </c>
      <c r="D313" s="2" t="str">
        <f t="shared" si="10"/>
        <v>Pedido</v>
      </c>
      <c r="E313" s="2" t="str">
        <f t="shared" si="11"/>
        <v>Fogaça</v>
      </c>
      <c r="F313" s="3" t="s">
        <v>312</v>
      </c>
    </row>
    <row r="314" spans="1:6" hidden="1" x14ac:dyDescent="0.3">
      <c r="A314" s="2">
        <v>313</v>
      </c>
      <c r="B314" s="2">
        <v>1</v>
      </c>
      <c r="C314" s="2">
        <v>2</v>
      </c>
      <c r="D314" s="2" t="str">
        <f t="shared" si="10"/>
        <v>Resposta</v>
      </c>
      <c r="E314" s="2" t="str">
        <f t="shared" si="11"/>
        <v>Entrevistado 3</v>
      </c>
      <c r="F314" s="3" t="s">
        <v>313</v>
      </c>
    </row>
    <row r="315" spans="1:6" x14ac:dyDescent="0.3">
      <c r="A315" s="2">
        <v>314</v>
      </c>
      <c r="B315" s="2">
        <v>1</v>
      </c>
      <c r="C315" s="2">
        <f>IF(E315="Fogaça",4)</f>
        <v>4</v>
      </c>
      <c r="D315" s="2" t="str">
        <f t="shared" si="10"/>
        <v>Pedido</v>
      </c>
      <c r="E315" s="2" t="str">
        <f t="shared" si="11"/>
        <v>Fogaça</v>
      </c>
      <c r="F315" s="3" t="s">
        <v>314</v>
      </c>
    </row>
    <row r="316" spans="1:6" hidden="1" x14ac:dyDescent="0.3">
      <c r="A316" s="2">
        <v>315</v>
      </c>
      <c r="B316" s="2">
        <v>2</v>
      </c>
      <c r="C316" s="8">
        <v>1</v>
      </c>
      <c r="D316" s="2" t="str">
        <f t="shared" ref="D316:D347" si="12">IF(MID(F316,1,6)="Fogaça","Pedido","Resposta")</f>
        <v>Resposta</v>
      </c>
      <c r="E316" s="2" t="str">
        <f t="shared" si="11"/>
        <v>Entrevistado 1</v>
      </c>
      <c r="F316" s="5" t="s">
        <v>555</v>
      </c>
    </row>
    <row r="317" spans="1:6" hidden="1" x14ac:dyDescent="0.3">
      <c r="A317" s="2">
        <v>316</v>
      </c>
      <c r="B317" s="2">
        <v>2</v>
      </c>
      <c r="C317" s="9">
        <v>5</v>
      </c>
      <c r="D317" s="2" t="str">
        <f t="shared" si="12"/>
        <v>Resposta</v>
      </c>
      <c r="E317" s="2" t="str">
        <f t="shared" si="11"/>
        <v>Entrevistado 2</v>
      </c>
      <c r="F317" s="5" t="s">
        <v>318</v>
      </c>
    </row>
    <row r="318" spans="1:6" hidden="1" x14ac:dyDescent="0.3">
      <c r="A318" s="2">
        <v>317</v>
      </c>
      <c r="B318" s="2">
        <v>2</v>
      </c>
      <c r="C318" s="9">
        <v>5</v>
      </c>
      <c r="D318" s="6" t="str">
        <f t="shared" si="12"/>
        <v>Resposta</v>
      </c>
      <c r="E318" s="2" t="str">
        <f t="shared" si="11"/>
        <v>Entrevistado 3</v>
      </c>
      <c r="F318" s="5" t="s">
        <v>319</v>
      </c>
    </row>
    <row r="319" spans="1:6" x14ac:dyDescent="0.3">
      <c r="A319" s="2">
        <v>318</v>
      </c>
      <c r="B319" s="2">
        <v>2</v>
      </c>
      <c r="C319" s="2">
        <f t="shared" ref="C319:C323" si="13">IF(E319="Fogaça",4)</f>
        <v>4</v>
      </c>
      <c r="D319" s="2" t="str">
        <f t="shared" si="12"/>
        <v>Pedido</v>
      </c>
      <c r="E319" s="2" t="str">
        <f t="shared" si="11"/>
        <v>Fogaça</v>
      </c>
      <c r="F319" s="5" t="s">
        <v>320</v>
      </c>
    </row>
    <row r="320" spans="1:6" hidden="1" x14ac:dyDescent="0.3">
      <c r="A320" s="2">
        <v>319</v>
      </c>
      <c r="B320" s="2">
        <v>2</v>
      </c>
      <c r="C320" s="2">
        <v>1</v>
      </c>
      <c r="D320" s="2" t="str">
        <f t="shared" si="12"/>
        <v>Resposta</v>
      </c>
      <c r="E320" s="2" t="str">
        <f t="shared" si="11"/>
        <v>Entrevistado 1</v>
      </c>
      <c r="F320" s="5" t="s">
        <v>321</v>
      </c>
    </row>
    <row r="321" spans="1:6" x14ac:dyDescent="0.3">
      <c r="A321" s="2">
        <v>320</v>
      </c>
      <c r="B321" s="2">
        <v>2</v>
      </c>
      <c r="C321" s="2">
        <f t="shared" si="13"/>
        <v>4</v>
      </c>
      <c r="D321" s="2" t="str">
        <f t="shared" si="12"/>
        <v>Pedido</v>
      </c>
      <c r="E321" s="2" t="str">
        <f t="shared" si="11"/>
        <v>Fogaça</v>
      </c>
      <c r="F321" s="5" t="s">
        <v>322</v>
      </c>
    </row>
    <row r="322" spans="1:6" hidden="1" x14ac:dyDescent="0.3">
      <c r="A322" s="2">
        <v>321</v>
      </c>
      <c r="B322" s="2">
        <v>2</v>
      </c>
      <c r="C322" s="2">
        <v>1</v>
      </c>
      <c r="D322" s="2" t="str">
        <f t="shared" si="12"/>
        <v>Resposta</v>
      </c>
      <c r="E322" s="2" t="str">
        <f t="shared" si="11"/>
        <v>Entrevistado 1</v>
      </c>
      <c r="F322" s="5" t="s">
        <v>323</v>
      </c>
    </row>
    <row r="323" spans="1:6" x14ac:dyDescent="0.3">
      <c r="A323" s="2">
        <v>322</v>
      </c>
      <c r="B323" s="2">
        <v>2</v>
      </c>
      <c r="C323" s="2">
        <f t="shared" si="13"/>
        <v>4</v>
      </c>
      <c r="D323" s="2" t="str">
        <f t="shared" si="12"/>
        <v>Pedido</v>
      </c>
      <c r="E323" s="2" t="str">
        <f t="shared" si="11"/>
        <v>Fogaça</v>
      </c>
      <c r="F323" s="5" t="s">
        <v>324</v>
      </c>
    </row>
    <row r="324" spans="1:6" hidden="1" x14ac:dyDescent="0.3">
      <c r="A324" s="2">
        <v>323</v>
      </c>
      <c r="B324" s="2">
        <v>2</v>
      </c>
      <c r="C324" s="9">
        <v>5</v>
      </c>
      <c r="D324" s="2" t="str">
        <f t="shared" si="12"/>
        <v>Resposta</v>
      </c>
      <c r="E324" s="2" t="str">
        <f t="shared" si="11"/>
        <v>Entrevistado 2</v>
      </c>
      <c r="F324" s="5" t="s">
        <v>325</v>
      </c>
    </row>
    <row r="325" spans="1:6" hidden="1" x14ac:dyDescent="0.3">
      <c r="A325" s="2">
        <v>324</v>
      </c>
      <c r="B325" s="2">
        <v>2</v>
      </c>
      <c r="C325" s="2">
        <v>1</v>
      </c>
      <c r="D325" s="2" t="str">
        <f t="shared" si="12"/>
        <v>Resposta</v>
      </c>
      <c r="E325" s="2" t="str">
        <f t="shared" si="11"/>
        <v>Entrevistado 1</v>
      </c>
      <c r="F325" s="5" t="s">
        <v>326</v>
      </c>
    </row>
    <row r="326" spans="1:6" hidden="1" x14ac:dyDescent="0.3">
      <c r="A326" s="2">
        <v>325</v>
      </c>
      <c r="B326" s="2">
        <v>2</v>
      </c>
      <c r="C326" s="9">
        <v>5</v>
      </c>
      <c r="D326" s="2" t="str">
        <f t="shared" si="12"/>
        <v>Resposta</v>
      </c>
      <c r="E326" s="2" t="str">
        <f t="shared" ref="E326:E356" si="14">IF(MID(F326,1,6)="Fogaça",MID(F326,1,6),MID(F326,1,14))</f>
        <v>Entrevistado 2</v>
      </c>
      <c r="F326" s="5" t="s">
        <v>327</v>
      </c>
    </row>
    <row r="327" spans="1:6" hidden="1" x14ac:dyDescent="0.3">
      <c r="A327" s="2">
        <v>326</v>
      </c>
      <c r="B327" s="2">
        <v>2</v>
      </c>
      <c r="C327" s="2">
        <v>1</v>
      </c>
      <c r="D327" s="2" t="str">
        <f t="shared" si="12"/>
        <v>Resposta</v>
      </c>
      <c r="E327" s="2" t="str">
        <f t="shared" si="14"/>
        <v>Entrevistado 1</v>
      </c>
      <c r="F327" s="5" t="s">
        <v>328</v>
      </c>
    </row>
    <row r="328" spans="1:6" x14ac:dyDescent="0.3">
      <c r="A328" s="2">
        <v>327</v>
      </c>
      <c r="B328" s="2">
        <v>2</v>
      </c>
      <c r="C328" s="2">
        <f t="shared" ref="C328" si="15">IF(E328="Fogaça",4)</f>
        <v>4</v>
      </c>
      <c r="D328" s="2" t="str">
        <f t="shared" si="12"/>
        <v>Pedido</v>
      </c>
      <c r="E328" s="2" t="str">
        <f t="shared" si="14"/>
        <v>Fogaça</v>
      </c>
      <c r="F328" s="5" t="s">
        <v>329</v>
      </c>
    </row>
    <row r="329" spans="1:6" hidden="1" x14ac:dyDescent="0.3">
      <c r="A329" s="2">
        <v>328</v>
      </c>
      <c r="B329">
        <v>2</v>
      </c>
      <c r="C329" s="9">
        <v>5</v>
      </c>
      <c r="D329" s="7" t="str">
        <f t="shared" si="12"/>
        <v>Resposta</v>
      </c>
      <c r="E329" s="2" t="str">
        <f t="shared" si="14"/>
        <v>Entrevistado 3</v>
      </c>
      <c r="F329" s="5" t="s">
        <v>330</v>
      </c>
    </row>
    <row r="330" spans="1:6" x14ac:dyDescent="0.3">
      <c r="A330" s="2">
        <v>329</v>
      </c>
      <c r="B330" s="2">
        <v>2</v>
      </c>
      <c r="C330" s="2">
        <f>IF(E330="Fogaça",4)</f>
        <v>4</v>
      </c>
      <c r="D330" s="2" t="str">
        <f t="shared" si="12"/>
        <v>Pedido</v>
      </c>
      <c r="E330" s="2" t="str">
        <f t="shared" si="14"/>
        <v>Fogaça</v>
      </c>
      <c r="F330" s="5" t="s">
        <v>331</v>
      </c>
    </row>
    <row r="331" spans="1:6" hidden="1" x14ac:dyDescent="0.3">
      <c r="A331" s="2">
        <v>330</v>
      </c>
      <c r="B331">
        <v>2</v>
      </c>
      <c r="C331" s="9">
        <v>5</v>
      </c>
      <c r="D331" s="7" t="str">
        <f t="shared" si="12"/>
        <v>Resposta</v>
      </c>
      <c r="E331" s="2" t="str">
        <f t="shared" si="14"/>
        <v>Entrevistado 3</v>
      </c>
      <c r="F331" s="5" t="s">
        <v>332</v>
      </c>
    </row>
    <row r="332" spans="1:6" x14ac:dyDescent="0.3">
      <c r="A332" s="2">
        <v>331</v>
      </c>
      <c r="B332" s="2">
        <v>2</v>
      </c>
      <c r="C332" s="2">
        <f>IF(E332="Fogaça",4)</f>
        <v>4</v>
      </c>
      <c r="D332" s="2" t="str">
        <f t="shared" si="12"/>
        <v>Pedido</v>
      </c>
      <c r="E332" s="2" t="str">
        <f t="shared" si="14"/>
        <v>Fogaça</v>
      </c>
      <c r="F332" s="5" t="s">
        <v>333</v>
      </c>
    </row>
    <row r="333" spans="1:6" hidden="1" x14ac:dyDescent="0.3">
      <c r="A333" s="2">
        <v>332</v>
      </c>
      <c r="B333" s="2">
        <v>2</v>
      </c>
      <c r="C333" s="9">
        <v>5</v>
      </c>
      <c r="D333" s="2" t="str">
        <f t="shared" si="12"/>
        <v>Resposta</v>
      </c>
      <c r="E333" s="2" t="str">
        <f t="shared" si="14"/>
        <v>Entrevistado 2</v>
      </c>
      <c r="F333" s="5" t="s">
        <v>334</v>
      </c>
    </row>
    <row r="334" spans="1:6" x14ac:dyDescent="0.3">
      <c r="A334" s="2">
        <v>333</v>
      </c>
      <c r="B334" s="2">
        <v>2</v>
      </c>
      <c r="C334" s="2">
        <f t="shared" ref="C334:C342" si="16">IF(E334="Fogaça",4)</f>
        <v>4</v>
      </c>
      <c r="D334" s="2" t="str">
        <f t="shared" si="12"/>
        <v>Pedido</v>
      </c>
      <c r="E334" s="2" t="str">
        <f t="shared" si="14"/>
        <v>Fogaça</v>
      </c>
      <c r="F334" s="5" t="s">
        <v>335</v>
      </c>
    </row>
    <row r="335" spans="1:6" hidden="1" x14ac:dyDescent="0.3">
      <c r="A335" s="2">
        <v>334</v>
      </c>
      <c r="B335" s="2">
        <v>2</v>
      </c>
      <c r="C335" s="2">
        <v>1</v>
      </c>
      <c r="D335" s="2" t="str">
        <f t="shared" si="12"/>
        <v>Resposta</v>
      </c>
      <c r="E335" s="2" t="str">
        <f t="shared" si="14"/>
        <v>Entrevistado 1</v>
      </c>
      <c r="F335" s="5" t="s">
        <v>336</v>
      </c>
    </row>
    <row r="336" spans="1:6" x14ac:dyDescent="0.3">
      <c r="A336" s="2">
        <v>335</v>
      </c>
      <c r="B336" s="2">
        <v>2</v>
      </c>
      <c r="C336" s="2">
        <f t="shared" si="16"/>
        <v>4</v>
      </c>
      <c r="D336" s="2" t="str">
        <f t="shared" si="12"/>
        <v>Pedido</v>
      </c>
      <c r="E336" s="2" t="str">
        <f t="shared" si="14"/>
        <v>Fogaça</v>
      </c>
      <c r="F336" s="5" t="s">
        <v>337</v>
      </c>
    </row>
    <row r="337" spans="1:6" hidden="1" x14ac:dyDescent="0.3">
      <c r="A337" s="2">
        <v>336</v>
      </c>
      <c r="B337" s="2">
        <v>2</v>
      </c>
      <c r="C337" s="2">
        <v>1</v>
      </c>
      <c r="D337" s="2" t="str">
        <f t="shared" si="12"/>
        <v>Resposta</v>
      </c>
      <c r="E337" s="2" t="str">
        <f t="shared" si="14"/>
        <v>Entrevistado 1</v>
      </c>
      <c r="F337" s="5" t="s">
        <v>338</v>
      </c>
    </row>
    <row r="338" spans="1:6" x14ac:dyDescent="0.3">
      <c r="A338" s="2">
        <v>337</v>
      </c>
      <c r="B338" s="2">
        <v>2</v>
      </c>
      <c r="C338" s="2">
        <f t="shared" si="16"/>
        <v>4</v>
      </c>
      <c r="D338" s="2" t="str">
        <f t="shared" si="12"/>
        <v>Pedido</v>
      </c>
      <c r="E338" s="2" t="str">
        <f t="shared" si="14"/>
        <v>Fogaça</v>
      </c>
      <c r="F338" s="5" t="s">
        <v>339</v>
      </c>
    </row>
    <row r="339" spans="1:6" hidden="1" x14ac:dyDescent="0.3">
      <c r="A339" s="2">
        <v>338</v>
      </c>
      <c r="B339" s="2">
        <v>2</v>
      </c>
      <c r="C339" s="2">
        <v>1</v>
      </c>
      <c r="D339" s="2" t="str">
        <f t="shared" si="12"/>
        <v>Resposta</v>
      </c>
      <c r="E339" s="2" t="str">
        <f t="shared" si="14"/>
        <v>Entrevistado 1</v>
      </c>
      <c r="F339" s="5" t="s">
        <v>340</v>
      </c>
    </row>
    <row r="340" spans="1:6" x14ac:dyDescent="0.3">
      <c r="A340" s="2">
        <v>339</v>
      </c>
      <c r="B340" s="2">
        <v>2</v>
      </c>
      <c r="C340" s="2">
        <f t="shared" si="16"/>
        <v>4</v>
      </c>
      <c r="D340" s="2" t="str">
        <f t="shared" si="12"/>
        <v>Pedido</v>
      </c>
      <c r="E340" s="2" t="str">
        <f t="shared" si="14"/>
        <v>Fogaça</v>
      </c>
      <c r="F340" s="5" t="s">
        <v>341</v>
      </c>
    </row>
    <row r="341" spans="1:6" hidden="1" x14ac:dyDescent="0.3">
      <c r="A341" s="2">
        <v>340</v>
      </c>
      <c r="B341" s="2">
        <v>2</v>
      </c>
      <c r="C341" s="2">
        <v>1</v>
      </c>
      <c r="D341" s="2" t="str">
        <f t="shared" si="12"/>
        <v>Resposta</v>
      </c>
      <c r="E341" s="2" t="str">
        <f t="shared" si="14"/>
        <v>Entrevistado 1</v>
      </c>
      <c r="F341" s="5" t="s">
        <v>342</v>
      </c>
    </row>
    <row r="342" spans="1:6" x14ac:dyDescent="0.3">
      <c r="A342" s="2">
        <v>341</v>
      </c>
      <c r="B342" s="2">
        <v>2</v>
      </c>
      <c r="C342" s="2">
        <f t="shared" si="16"/>
        <v>4</v>
      </c>
      <c r="D342" s="2" t="str">
        <f t="shared" si="12"/>
        <v>Pedido</v>
      </c>
      <c r="E342" s="2" t="str">
        <f t="shared" si="14"/>
        <v>Fogaça</v>
      </c>
      <c r="F342" s="5" t="s">
        <v>343</v>
      </c>
    </row>
    <row r="343" spans="1:6" hidden="1" x14ac:dyDescent="0.3">
      <c r="A343" s="2">
        <v>342</v>
      </c>
      <c r="B343" s="2">
        <v>2</v>
      </c>
      <c r="C343" s="2">
        <v>1</v>
      </c>
      <c r="D343" s="2" t="str">
        <f t="shared" si="12"/>
        <v>Resposta</v>
      </c>
      <c r="E343" s="2" t="str">
        <f t="shared" si="14"/>
        <v>Entrevistado 1</v>
      </c>
      <c r="F343" s="5" t="s">
        <v>344</v>
      </c>
    </row>
    <row r="344" spans="1:6" hidden="1" x14ac:dyDescent="0.3">
      <c r="A344" s="2">
        <v>343</v>
      </c>
      <c r="B344" s="2">
        <v>2</v>
      </c>
      <c r="C344" s="9">
        <v>5</v>
      </c>
      <c r="D344" s="2" t="str">
        <f t="shared" si="12"/>
        <v>Resposta</v>
      </c>
      <c r="E344" s="2" t="str">
        <f t="shared" si="14"/>
        <v>Entrevistado 2</v>
      </c>
      <c r="F344" s="5" t="s">
        <v>345</v>
      </c>
    </row>
    <row r="345" spans="1:6" x14ac:dyDescent="0.3">
      <c r="A345" s="2">
        <v>344</v>
      </c>
      <c r="B345" s="2">
        <v>2</v>
      </c>
      <c r="C345" s="2">
        <f>IF(E345="Fogaça",4)</f>
        <v>4</v>
      </c>
      <c r="D345" s="2" t="str">
        <f t="shared" si="12"/>
        <v>Pedido</v>
      </c>
      <c r="E345" s="2" t="str">
        <f t="shared" si="14"/>
        <v>Fogaça</v>
      </c>
      <c r="F345" s="5" t="s">
        <v>346</v>
      </c>
    </row>
    <row r="346" spans="1:6" hidden="1" x14ac:dyDescent="0.3">
      <c r="A346" s="2">
        <v>345</v>
      </c>
      <c r="B346">
        <v>2</v>
      </c>
      <c r="C346" s="9">
        <v>5</v>
      </c>
      <c r="D346" s="7" t="str">
        <f t="shared" si="12"/>
        <v>Resposta</v>
      </c>
      <c r="E346" s="2" t="str">
        <f t="shared" si="14"/>
        <v>Entrevistado 3</v>
      </c>
      <c r="F346" s="5" t="s">
        <v>347</v>
      </c>
    </row>
    <row r="347" spans="1:6" x14ac:dyDescent="0.3">
      <c r="A347" s="2">
        <v>346</v>
      </c>
      <c r="B347" s="2">
        <v>2</v>
      </c>
      <c r="C347" s="2">
        <f>IF(E347="Fogaça",4)</f>
        <v>4</v>
      </c>
      <c r="D347" s="2" t="str">
        <f t="shared" si="12"/>
        <v>Pedido</v>
      </c>
      <c r="E347" s="2" t="str">
        <f t="shared" si="14"/>
        <v>Fogaça</v>
      </c>
      <c r="F347" s="5" t="s">
        <v>348</v>
      </c>
    </row>
    <row r="348" spans="1:6" hidden="1" x14ac:dyDescent="0.3">
      <c r="A348" s="2">
        <v>347</v>
      </c>
      <c r="B348">
        <v>2</v>
      </c>
      <c r="C348" s="9">
        <v>5</v>
      </c>
      <c r="D348" s="7" t="str">
        <f t="shared" ref="D348:D378" si="17">IF(MID(F348,1,6)="Fogaça","Pedido","Resposta")</f>
        <v>Resposta</v>
      </c>
      <c r="E348" s="2" t="str">
        <f t="shared" si="14"/>
        <v>Entrevistado 3</v>
      </c>
      <c r="F348" s="5" t="s">
        <v>349</v>
      </c>
    </row>
    <row r="349" spans="1:6" x14ac:dyDescent="0.3">
      <c r="A349" s="2">
        <v>348</v>
      </c>
      <c r="B349" s="2">
        <v>2</v>
      </c>
      <c r="C349" s="2">
        <f>IF(E349="Fogaça",4)</f>
        <v>4</v>
      </c>
      <c r="D349" s="2" t="str">
        <f t="shared" si="17"/>
        <v>Pedido</v>
      </c>
      <c r="E349" s="2" t="str">
        <f t="shared" si="14"/>
        <v>Fogaça</v>
      </c>
      <c r="F349" s="5" t="s">
        <v>350</v>
      </c>
    </row>
    <row r="350" spans="1:6" hidden="1" x14ac:dyDescent="0.3">
      <c r="A350" s="2">
        <v>349</v>
      </c>
      <c r="B350">
        <v>2</v>
      </c>
      <c r="C350" s="9">
        <v>5</v>
      </c>
      <c r="D350" s="7" t="str">
        <f t="shared" si="17"/>
        <v>Resposta</v>
      </c>
      <c r="E350" s="2" t="str">
        <f t="shared" si="14"/>
        <v>Entrevistado 3</v>
      </c>
      <c r="F350" s="5" t="s">
        <v>351</v>
      </c>
    </row>
    <row r="351" spans="1:6" hidden="1" x14ac:dyDescent="0.3">
      <c r="A351" s="2">
        <v>350</v>
      </c>
      <c r="B351" s="2">
        <v>2</v>
      </c>
      <c r="C351" s="9">
        <v>5</v>
      </c>
      <c r="D351" s="2" t="str">
        <f t="shared" si="17"/>
        <v>Resposta</v>
      </c>
      <c r="E351" s="2" t="str">
        <f t="shared" si="14"/>
        <v>Entrevistado 2</v>
      </c>
      <c r="F351" s="5" t="s">
        <v>352</v>
      </c>
    </row>
    <row r="352" spans="1:6" x14ac:dyDescent="0.3">
      <c r="A352" s="2">
        <v>351</v>
      </c>
      <c r="B352" s="2">
        <v>2</v>
      </c>
      <c r="C352" s="2">
        <f t="shared" ref="C352:C354" si="18">IF(E352="Fogaça",4)</f>
        <v>4</v>
      </c>
      <c r="D352" s="2" t="str">
        <f t="shared" si="17"/>
        <v>Pedido</v>
      </c>
      <c r="E352" s="2" t="str">
        <f t="shared" si="14"/>
        <v>Fogaça</v>
      </c>
      <c r="F352" s="5" t="s">
        <v>353</v>
      </c>
    </row>
    <row r="353" spans="1:6" hidden="1" x14ac:dyDescent="0.3">
      <c r="A353" s="2">
        <v>352</v>
      </c>
      <c r="B353" s="2">
        <v>2</v>
      </c>
      <c r="C353" s="2">
        <v>1</v>
      </c>
      <c r="D353" s="2" t="str">
        <f t="shared" si="17"/>
        <v>Resposta</v>
      </c>
      <c r="E353" s="2" t="str">
        <f t="shared" si="14"/>
        <v>Entrevistado 1</v>
      </c>
      <c r="F353" s="5" t="s">
        <v>354</v>
      </c>
    </row>
    <row r="354" spans="1:6" x14ac:dyDescent="0.3">
      <c r="A354" s="2">
        <v>353</v>
      </c>
      <c r="B354" s="2">
        <v>2</v>
      </c>
      <c r="C354" s="2">
        <f t="shared" si="18"/>
        <v>4</v>
      </c>
      <c r="D354" s="2" t="str">
        <f t="shared" si="17"/>
        <v>Pedido</v>
      </c>
      <c r="E354" s="2" t="str">
        <f t="shared" si="14"/>
        <v>Fogaça</v>
      </c>
      <c r="F354" s="5" t="s">
        <v>355</v>
      </c>
    </row>
    <row r="355" spans="1:6" hidden="1" x14ac:dyDescent="0.3">
      <c r="A355" s="2">
        <v>354</v>
      </c>
      <c r="B355" s="2">
        <v>2</v>
      </c>
      <c r="C355" s="9">
        <v>5</v>
      </c>
      <c r="D355" s="2" t="str">
        <f t="shared" si="17"/>
        <v>Resposta</v>
      </c>
      <c r="E355" s="2" t="str">
        <f t="shared" si="14"/>
        <v>Entrevistado 2</v>
      </c>
      <c r="F355" s="5" t="s">
        <v>356</v>
      </c>
    </row>
    <row r="356" spans="1:6" x14ac:dyDescent="0.3">
      <c r="A356" s="2">
        <v>355</v>
      </c>
      <c r="B356" s="2">
        <v>2</v>
      </c>
      <c r="C356" s="2">
        <f>IF(E356="Fogaça",4)</f>
        <v>4</v>
      </c>
      <c r="D356" s="2" t="str">
        <f t="shared" si="17"/>
        <v>Pedido</v>
      </c>
      <c r="E356" s="2" t="str">
        <f t="shared" si="14"/>
        <v>Fogaça</v>
      </c>
      <c r="F356" s="5" t="s">
        <v>357</v>
      </c>
    </row>
    <row r="357" spans="1:6" hidden="1" x14ac:dyDescent="0.3">
      <c r="A357" s="2">
        <v>356</v>
      </c>
      <c r="B357" s="2">
        <v>2</v>
      </c>
      <c r="C357" s="9">
        <v>5</v>
      </c>
      <c r="D357" s="2" t="str">
        <f t="shared" si="17"/>
        <v>Resposta</v>
      </c>
      <c r="E357" s="2" t="str">
        <f t="shared" ref="E357:E388" si="19">IF(MID(F357,1,6)="Fogaça",MID(F357,1,6),MID(F357,1,14))</f>
        <v>Entrevistado 2</v>
      </c>
      <c r="F357" s="5" t="s">
        <v>358</v>
      </c>
    </row>
    <row r="358" spans="1:6" hidden="1" x14ac:dyDescent="0.3">
      <c r="A358" s="2">
        <v>357</v>
      </c>
      <c r="B358" s="2">
        <v>2</v>
      </c>
      <c r="C358" s="2">
        <v>1</v>
      </c>
      <c r="D358" s="2" t="str">
        <f t="shared" si="17"/>
        <v>Resposta</v>
      </c>
      <c r="E358" s="2" t="str">
        <f t="shared" si="19"/>
        <v>Entrevistado 1</v>
      </c>
      <c r="F358" s="5" t="s">
        <v>359</v>
      </c>
    </row>
    <row r="359" spans="1:6" x14ac:dyDescent="0.3">
      <c r="A359" s="2">
        <v>358</v>
      </c>
      <c r="B359" s="2">
        <v>2</v>
      </c>
      <c r="C359" s="2">
        <f t="shared" ref="C359:C361" si="20">IF(E359="Fogaça",4)</f>
        <v>4</v>
      </c>
      <c r="D359" s="2" t="str">
        <f t="shared" si="17"/>
        <v>Pedido</v>
      </c>
      <c r="E359" s="2" t="str">
        <f t="shared" si="19"/>
        <v>Fogaça</v>
      </c>
      <c r="F359" s="5" t="s">
        <v>360</v>
      </c>
    </row>
    <row r="360" spans="1:6" hidden="1" x14ac:dyDescent="0.3">
      <c r="A360" s="2">
        <v>359</v>
      </c>
      <c r="B360" s="2">
        <v>2</v>
      </c>
      <c r="C360" s="2">
        <v>1</v>
      </c>
      <c r="D360" s="2" t="str">
        <f t="shared" si="17"/>
        <v>Resposta</v>
      </c>
      <c r="E360" s="2" t="str">
        <f t="shared" si="19"/>
        <v>Entrevistado 1</v>
      </c>
      <c r="F360" s="5" t="s">
        <v>361</v>
      </c>
    </row>
    <row r="361" spans="1:6" x14ac:dyDescent="0.3">
      <c r="A361" s="2">
        <v>360</v>
      </c>
      <c r="B361" s="2">
        <v>2</v>
      </c>
      <c r="C361" s="2">
        <f t="shared" si="20"/>
        <v>4</v>
      </c>
      <c r="D361" s="2" t="str">
        <f t="shared" si="17"/>
        <v>Pedido</v>
      </c>
      <c r="E361" s="2" t="str">
        <f t="shared" si="19"/>
        <v>Fogaça</v>
      </c>
      <c r="F361" s="5" t="s">
        <v>362</v>
      </c>
    </row>
    <row r="362" spans="1:6" hidden="1" x14ac:dyDescent="0.3">
      <c r="A362" s="2">
        <v>361</v>
      </c>
      <c r="B362">
        <v>2</v>
      </c>
      <c r="C362" s="9">
        <v>5</v>
      </c>
      <c r="D362" s="7" t="str">
        <f t="shared" si="17"/>
        <v>Resposta</v>
      </c>
      <c r="E362" s="2" t="str">
        <f t="shared" si="19"/>
        <v>Entrevistado 3</v>
      </c>
      <c r="F362" s="5" t="s">
        <v>363</v>
      </c>
    </row>
    <row r="363" spans="1:6" x14ac:dyDescent="0.3">
      <c r="A363" s="2">
        <v>362</v>
      </c>
      <c r="B363" s="2">
        <v>2</v>
      </c>
      <c r="C363" s="2">
        <f>IF(E363="Fogaça",4)</f>
        <v>4</v>
      </c>
      <c r="D363" s="2" t="str">
        <f t="shared" si="17"/>
        <v>Pedido</v>
      </c>
      <c r="E363" s="2" t="str">
        <f t="shared" si="19"/>
        <v>Fogaça</v>
      </c>
      <c r="F363" s="5" t="s">
        <v>364</v>
      </c>
    </row>
    <row r="364" spans="1:6" hidden="1" x14ac:dyDescent="0.3">
      <c r="A364" s="2">
        <v>363</v>
      </c>
      <c r="B364" s="2">
        <v>2</v>
      </c>
      <c r="C364" s="9">
        <v>5</v>
      </c>
      <c r="D364" s="2" t="str">
        <f t="shared" si="17"/>
        <v>Resposta</v>
      </c>
      <c r="E364" s="2" t="str">
        <f t="shared" si="19"/>
        <v>Entrevistado 2</v>
      </c>
      <c r="F364" s="5" t="s">
        <v>365</v>
      </c>
    </row>
    <row r="365" spans="1:6" x14ac:dyDescent="0.3">
      <c r="A365" s="2">
        <v>364</v>
      </c>
      <c r="B365" s="2">
        <v>2</v>
      </c>
      <c r="C365" s="2">
        <f>IF(E365="Fogaça",4)</f>
        <v>4</v>
      </c>
      <c r="D365" s="2" t="str">
        <f t="shared" si="17"/>
        <v>Pedido</v>
      </c>
      <c r="E365" s="2" t="str">
        <f t="shared" si="19"/>
        <v>Fogaça</v>
      </c>
      <c r="F365" s="5" t="s">
        <v>366</v>
      </c>
    </row>
    <row r="366" spans="1:6" hidden="1" x14ac:dyDescent="0.3">
      <c r="A366" s="2">
        <v>365</v>
      </c>
      <c r="B366" s="2">
        <v>2</v>
      </c>
      <c r="C366" s="9">
        <v>5</v>
      </c>
      <c r="D366" s="2" t="str">
        <f t="shared" si="17"/>
        <v>Resposta</v>
      </c>
      <c r="E366" s="2" t="str">
        <f t="shared" si="19"/>
        <v>Entrevistado 2</v>
      </c>
      <c r="F366" s="5" t="s">
        <v>367</v>
      </c>
    </row>
    <row r="367" spans="1:6" hidden="1" x14ac:dyDescent="0.3">
      <c r="A367" s="2">
        <v>366</v>
      </c>
      <c r="B367">
        <v>2</v>
      </c>
      <c r="C367" s="9">
        <v>5</v>
      </c>
      <c r="D367" s="7" t="str">
        <f t="shared" si="17"/>
        <v>Resposta</v>
      </c>
      <c r="E367" s="2" t="str">
        <f t="shared" si="19"/>
        <v>Entrevistado 3</v>
      </c>
      <c r="F367" s="5" t="s">
        <v>368</v>
      </c>
    </row>
    <row r="368" spans="1:6" hidden="1" x14ac:dyDescent="0.3">
      <c r="A368" s="2">
        <v>367</v>
      </c>
      <c r="B368" s="2">
        <v>2</v>
      </c>
      <c r="C368" s="9">
        <v>5</v>
      </c>
      <c r="D368" s="2" t="str">
        <f t="shared" si="17"/>
        <v>Resposta</v>
      </c>
      <c r="E368" s="2" t="str">
        <f t="shared" si="19"/>
        <v>Entrevistado 2</v>
      </c>
      <c r="F368" s="5" t="s">
        <v>369</v>
      </c>
    </row>
    <row r="369" spans="1:6" x14ac:dyDescent="0.3">
      <c r="A369" s="2">
        <v>368</v>
      </c>
      <c r="B369" s="2">
        <v>2</v>
      </c>
      <c r="C369" s="2">
        <f>IF(E369="Fogaça",4)</f>
        <v>4</v>
      </c>
      <c r="D369" s="2" t="str">
        <f t="shared" si="17"/>
        <v>Pedido</v>
      </c>
      <c r="E369" s="2" t="str">
        <f t="shared" si="19"/>
        <v>Fogaça</v>
      </c>
      <c r="F369" s="5" t="s">
        <v>370</v>
      </c>
    </row>
    <row r="370" spans="1:6" hidden="1" x14ac:dyDescent="0.3">
      <c r="A370" s="2">
        <v>369</v>
      </c>
      <c r="B370" s="2">
        <v>2</v>
      </c>
      <c r="C370" s="9">
        <v>5</v>
      </c>
      <c r="D370" s="2" t="str">
        <f t="shared" si="17"/>
        <v>Resposta</v>
      </c>
      <c r="E370" s="2" t="str">
        <f t="shared" si="19"/>
        <v>Entrevistado 2</v>
      </c>
      <c r="F370" s="5" t="s">
        <v>371</v>
      </c>
    </row>
    <row r="371" spans="1:6" x14ac:dyDescent="0.3">
      <c r="A371" s="2">
        <v>370</v>
      </c>
      <c r="B371" s="2">
        <v>2</v>
      </c>
      <c r="C371" s="2">
        <f>IF(E371="Fogaça",4)</f>
        <v>4</v>
      </c>
      <c r="D371" s="2" t="str">
        <f t="shared" si="17"/>
        <v>Pedido</v>
      </c>
      <c r="E371" s="2" t="str">
        <f t="shared" si="19"/>
        <v>Fogaça</v>
      </c>
      <c r="F371" s="5" t="s">
        <v>372</v>
      </c>
    </row>
    <row r="372" spans="1:6" hidden="1" x14ac:dyDescent="0.3">
      <c r="A372" s="2">
        <v>371</v>
      </c>
      <c r="B372" s="2">
        <v>2</v>
      </c>
      <c r="C372" s="9">
        <v>5</v>
      </c>
      <c r="D372" s="2" t="str">
        <f t="shared" si="17"/>
        <v>Resposta</v>
      </c>
      <c r="E372" s="2" t="str">
        <f t="shared" si="19"/>
        <v>Entrevistado 2</v>
      </c>
      <c r="F372" s="5" t="s">
        <v>373</v>
      </c>
    </row>
    <row r="373" spans="1:6" x14ac:dyDescent="0.3">
      <c r="A373" s="2">
        <v>372</v>
      </c>
      <c r="B373" s="2">
        <v>2</v>
      </c>
      <c r="C373" s="2">
        <f t="shared" ref="C373:C379" si="21">IF(E373="Fogaça",4)</f>
        <v>4</v>
      </c>
      <c r="D373" s="2" t="str">
        <f t="shared" si="17"/>
        <v>Pedido</v>
      </c>
      <c r="E373" s="2" t="str">
        <f t="shared" si="19"/>
        <v>Fogaça</v>
      </c>
      <c r="F373" s="5" t="s">
        <v>374</v>
      </c>
    </row>
    <row r="374" spans="1:6" hidden="1" x14ac:dyDescent="0.3">
      <c r="A374" s="2">
        <v>373</v>
      </c>
      <c r="B374" s="2">
        <v>2</v>
      </c>
      <c r="C374" s="2">
        <v>1</v>
      </c>
      <c r="D374" s="2" t="str">
        <f t="shared" si="17"/>
        <v>Resposta</v>
      </c>
      <c r="E374" s="2" t="str">
        <f t="shared" si="19"/>
        <v>Entrevistado 1</v>
      </c>
      <c r="F374" s="5" t="s">
        <v>375</v>
      </c>
    </row>
    <row r="375" spans="1:6" x14ac:dyDescent="0.3">
      <c r="A375" s="2">
        <v>374</v>
      </c>
      <c r="B375" s="2">
        <v>2</v>
      </c>
      <c r="C375" s="2">
        <f t="shared" si="21"/>
        <v>4</v>
      </c>
      <c r="D375" s="2" t="str">
        <f t="shared" si="17"/>
        <v>Pedido</v>
      </c>
      <c r="E375" s="2" t="str">
        <f t="shared" si="19"/>
        <v>Fogaça</v>
      </c>
      <c r="F375" s="5" t="s">
        <v>376</v>
      </c>
    </row>
    <row r="376" spans="1:6" hidden="1" x14ac:dyDescent="0.3">
      <c r="A376" s="2">
        <v>375</v>
      </c>
      <c r="B376" s="2">
        <v>2</v>
      </c>
      <c r="C376" s="2">
        <v>1</v>
      </c>
      <c r="D376" s="2" t="str">
        <f t="shared" si="17"/>
        <v>Resposta</v>
      </c>
      <c r="E376" s="2" t="str">
        <f t="shared" si="19"/>
        <v>Entrevistado 1</v>
      </c>
      <c r="F376" s="5" t="s">
        <v>377</v>
      </c>
    </row>
    <row r="377" spans="1:6" x14ac:dyDescent="0.3">
      <c r="A377" s="2">
        <v>376</v>
      </c>
      <c r="B377" s="2">
        <v>2</v>
      </c>
      <c r="C377" s="2">
        <f t="shared" si="21"/>
        <v>4</v>
      </c>
      <c r="D377" s="2" t="str">
        <f t="shared" si="17"/>
        <v>Pedido</v>
      </c>
      <c r="E377" s="2" t="str">
        <f t="shared" si="19"/>
        <v>Fogaça</v>
      </c>
      <c r="F377" s="5" t="s">
        <v>378</v>
      </c>
    </row>
    <row r="378" spans="1:6" hidden="1" x14ac:dyDescent="0.3">
      <c r="A378" s="2">
        <v>377</v>
      </c>
      <c r="B378" s="2">
        <v>2</v>
      </c>
      <c r="C378" s="2">
        <v>1</v>
      </c>
      <c r="D378" s="2" t="str">
        <f t="shared" si="17"/>
        <v>Resposta</v>
      </c>
      <c r="E378" s="2" t="str">
        <f t="shared" si="19"/>
        <v>Entrevistado 1</v>
      </c>
      <c r="F378" s="5" t="s">
        <v>379</v>
      </c>
    </row>
    <row r="379" spans="1:6" x14ac:dyDescent="0.3">
      <c r="A379" s="2">
        <v>378</v>
      </c>
      <c r="B379" s="2">
        <v>2</v>
      </c>
      <c r="C379" s="2">
        <f t="shared" si="21"/>
        <v>4</v>
      </c>
      <c r="D379" s="2" t="str">
        <f t="shared" ref="D379:D410" si="22">IF(MID(F379,1,6)="Fogaça","Pedido","Resposta")</f>
        <v>Pedido</v>
      </c>
      <c r="E379" s="2" t="str">
        <f t="shared" si="19"/>
        <v>Fogaça</v>
      </c>
      <c r="F379" s="5" t="s">
        <v>380</v>
      </c>
    </row>
    <row r="380" spans="1:6" hidden="1" x14ac:dyDescent="0.3">
      <c r="A380" s="2">
        <v>379</v>
      </c>
      <c r="B380" s="2">
        <v>2</v>
      </c>
      <c r="C380" s="9">
        <v>5</v>
      </c>
      <c r="D380" s="2" t="str">
        <f t="shared" si="22"/>
        <v>Resposta</v>
      </c>
      <c r="E380" s="2" t="str">
        <f t="shared" si="19"/>
        <v>Entrevistado 2</v>
      </c>
      <c r="F380" s="5" t="s">
        <v>381</v>
      </c>
    </row>
    <row r="381" spans="1:6" hidden="1" x14ac:dyDescent="0.3">
      <c r="A381" s="2">
        <v>380</v>
      </c>
      <c r="B381">
        <v>2</v>
      </c>
      <c r="C381" s="9">
        <v>5</v>
      </c>
      <c r="D381" s="7" t="str">
        <f t="shared" si="22"/>
        <v>Resposta</v>
      </c>
      <c r="E381" s="2" t="str">
        <f t="shared" si="19"/>
        <v>Entrevistado 3</v>
      </c>
      <c r="F381" s="5" t="s">
        <v>382</v>
      </c>
    </row>
    <row r="382" spans="1:6" x14ac:dyDescent="0.3">
      <c r="A382" s="2">
        <v>381</v>
      </c>
      <c r="B382" s="2">
        <v>2</v>
      </c>
      <c r="C382" s="2">
        <f t="shared" ref="C382:C384" si="23">IF(E382="Fogaça",4)</f>
        <v>4</v>
      </c>
      <c r="D382" s="2" t="str">
        <f t="shared" si="22"/>
        <v>Pedido</v>
      </c>
      <c r="E382" s="2" t="str">
        <f t="shared" si="19"/>
        <v>Fogaça</v>
      </c>
      <c r="F382" s="5" t="s">
        <v>383</v>
      </c>
    </row>
    <row r="383" spans="1:6" hidden="1" x14ac:dyDescent="0.3">
      <c r="A383" s="2">
        <v>382</v>
      </c>
      <c r="B383" s="2">
        <v>2</v>
      </c>
      <c r="C383" s="2">
        <v>1</v>
      </c>
      <c r="D383" s="2" t="str">
        <f t="shared" si="22"/>
        <v>Resposta</v>
      </c>
      <c r="E383" s="2" t="str">
        <f t="shared" si="19"/>
        <v>Entrevistado 1</v>
      </c>
      <c r="F383" s="5" t="s">
        <v>384</v>
      </c>
    </row>
    <row r="384" spans="1:6" x14ac:dyDescent="0.3">
      <c r="A384" s="2">
        <v>383</v>
      </c>
      <c r="B384" s="2">
        <v>2</v>
      </c>
      <c r="C384" s="2">
        <f t="shared" si="23"/>
        <v>4</v>
      </c>
      <c r="D384" s="2" t="str">
        <f t="shared" si="22"/>
        <v>Pedido</v>
      </c>
      <c r="E384" s="2" t="str">
        <f t="shared" si="19"/>
        <v>Fogaça</v>
      </c>
      <c r="F384" s="5" t="s">
        <v>385</v>
      </c>
    </row>
    <row r="385" spans="1:6" hidden="1" x14ac:dyDescent="0.3">
      <c r="A385" s="2">
        <v>384</v>
      </c>
      <c r="B385" s="2">
        <v>2</v>
      </c>
      <c r="C385" s="9">
        <v>5</v>
      </c>
      <c r="D385" s="2" t="str">
        <f t="shared" si="22"/>
        <v>Resposta</v>
      </c>
      <c r="E385" s="2" t="str">
        <f t="shared" si="19"/>
        <v>Entrevistado 2</v>
      </c>
      <c r="F385" s="5" t="s">
        <v>386</v>
      </c>
    </row>
    <row r="386" spans="1:6" x14ac:dyDescent="0.3">
      <c r="A386" s="2">
        <v>385</v>
      </c>
      <c r="B386" s="2">
        <v>2</v>
      </c>
      <c r="C386" s="2">
        <f>IF(E386="Fogaça",4)</f>
        <v>4</v>
      </c>
      <c r="D386" s="2" t="str">
        <f t="shared" si="22"/>
        <v>Pedido</v>
      </c>
      <c r="E386" s="2" t="str">
        <f t="shared" si="19"/>
        <v>Fogaça</v>
      </c>
      <c r="F386" s="5" t="s">
        <v>387</v>
      </c>
    </row>
    <row r="387" spans="1:6" hidden="1" x14ac:dyDescent="0.3">
      <c r="A387" s="2">
        <v>386</v>
      </c>
      <c r="B387" s="2">
        <v>2</v>
      </c>
      <c r="C387" s="9">
        <v>5</v>
      </c>
      <c r="D387" s="2" t="str">
        <f t="shared" si="22"/>
        <v>Resposta</v>
      </c>
      <c r="E387" s="2" t="str">
        <f t="shared" si="19"/>
        <v>Entrevistado 2</v>
      </c>
      <c r="F387" s="5" t="s">
        <v>388</v>
      </c>
    </row>
    <row r="388" spans="1:6" x14ac:dyDescent="0.3">
      <c r="A388" s="2">
        <v>387</v>
      </c>
      <c r="B388" s="2">
        <v>2</v>
      </c>
      <c r="C388" s="2">
        <f>IF(E388="Fogaça",4)</f>
        <v>4</v>
      </c>
      <c r="D388" s="2" t="str">
        <f t="shared" si="22"/>
        <v>Pedido</v>
      </c>
      <c r="E388" s="2" t="str">
        <f t="shared" si="19"/>
        <v>Fogaça</v>
      </c>
      <c r="F388" s="5" t="s">
        <v>389</v>
      </c>
    </row>
    <row r="389" spans="1:6" hidden="1" x14ac:dyDescent="0.3">
      <c r="A389" s="2">
        <v>388</v>
      </c>
      <c r="B389">
        <v>2</v>
      </c>
      <c r="C389" s="9">
        <v>5</v>
      </c>
      <c r="D389" s="7" t="str">
        <f t="shared" si="22"/>
        <v>Resposta</v>
      </c>
      <c r="E389" s="2" t="str">
        <f t="shared" ref="E389:E419" si="24">IF(MID(F389,1,6)="Fogaça",MID(F389,1,6),MID(F389,1,14))</f>
        <v>Entrevistado 3</v>
      </c>
      <c r="F389" s="5" t="s">
        <v>390</v>
      </c>
    </row>
    <row r="390" spans="1:6" x14ac:dyDescent="0.3">
      <c r="A390" s="2">
        <v>389</v>
      </c>
      <c r="B390" s="2">
        <v>2</v>
      </c>
      <c r="C390" s="2">
        <f t="shared" ref="C390:C392" si="25">IF(E390="Fogaça",4)</f>
        <v>4</v>
      </c>
      <c r="D390" s="2" t="str">
        <f t="shared" si="22"/>
        <v>Pedido</v>
      </c>
      <c r="E390" s="2" t="str">
        <f t="shared" si="24"/>
        <v>Fogaça</v>
      </c>
      <c r="F390" s="5" t="s">
        <v>391</v>
      </c>
    </row>
    <row r="391" spans="1:6" hidden="1" x14ac:dyDescent="0.3">
      <c r="A391" s="2">
        <v>390</v>
      </c>
      <c r="B391" s="2">
        <v>2</v>
      </c>
      <c r="C391" s="2">
        <v>1</v>
      </c>
      <c r="D391" s="2" t="str">
        <f t="shared" si="22"/>
        <v>Resposta</v>
      </c>
      <c r="E391" s="2" t="str">
        <f t="shared" si="24"/>
        <v>Entrevistado 1</v>
      </c>
      <c r="F391" s="5" t="s">
        <v>392</v>
      </c>
    </row>
    <row r="392" spans="1:6" x14ac:dyDescent="0.3">
      <c r="A392" s="2">
        <v>391</v>
      </c>
      <c r="B392" s="2">
        <v>2</v>
      </c>
      <c r="C392" s="2">
        <f t="shared" si="25"/>
        <v>4</v>
      </c>
      <c r="D392" s="2" t="str">
        <f t="shared" si="22"/>
        <v>Pedido</v>
      </c>
      <c r="E392" s="2" t="str">
        <f t="shared" si="24"/>
        <v>Fogaça</v>
      </c>
      <c r="F392" s="5" t="s">
        <v>393</v>
      </c>
    </row>
    <row r="393" spans="1:6" hidden="1" x14ac:dyDescent="0.3">
      <c r="A393" s="2">
        <v>392</v>
      </c>
      <c r="B393" s="2">
        <v>2</v>
      </c>
      <c r="C393" s="2">
        <v>1</v>
      </c>
      <c r="D393" s="2" t="str">
        <f t="shared" si="22"/>
        <v>Resposta</v>
      </c>
      <c r="E393" s="2" t="str">
        <f t="shared" si="24"/>
        <v>Entrevistado 1</v>
      </c>
      <c r="F393" s="5" t="s">
        <v>394</v>
      </c>
    </row>
    <row r="394" spans="1:6" hidden="1" x14ac:dyDescent="0.3">
      <c r="A394" s="2">
        <v>393</v>
      </c>
      <c r="B394">
        <v>2</v>
      </c>
      <c r="C394" s="9">
        <v>5</v>
      </c>
      <c r="D394" s="7" t="str">
        <f t="shared" si="22"/>
        <v>Resposta</v>
      </c>
      <c r="E394" s="2" t="str">
        <f t="shared" si="24"/>
        <v>Entrevistado 3</v>
      </c>
      <c r="F394" s="5" t="s">
        <v>395</v>
      </c>
    </row>
    <row r="395" spans="1:6" x14ac:dyDescent="0.3">
      <c r="A395" s="2">
        <v>394</v>
      </c>
      <c r="B395" s="2">
        <v>2</v>
      </c>
      <c r="C395" s="2">
        <f t="shared" ref="C395:C399" si="26">IF(E395="Fogaça",4)</f>
        <v>4</v>
      </c>
      <c r="D395" s="2" t="str">
        <f t="shared" si="22"/>
        <v>Pedido</v>
      </c>
      <c r="E395" s="2" t="str">
        <f t="shared" si="24"/>
        <v>Fogaça</v>
      </c>
      <c r="F395" s="5" t="s">
        <v>396</v>
      </c>
    </row>
    <row r="396" spans="1:6" hidden="1" x14ac:dyDescent="0.3">
      <c r="A396" s="2">
        <v>395</v>
      </c>
      <c r="B396" s="2">
        <v>2</v>
      </c>
      <c r="C396" s="2">
        <v>1</v>
      </c>
      <c r="D396" s="2" t="str">
        <f t="shared" si="22"/>
        <v>Resposta</v>
      </c>
      <c r="E396" s="2" t="str">
        <f t="shared" si="24"/>
        <v>Entrevistado 1</v>
      </c>
      <c r="F396" s="5" t="s">
        <v>397</v>
      </c>
    </row>
    <row r="397" spans="1:6" x14ac:dyDescent="0.3">
      <c r="A397" s="2">
        <v>396</v>
      </c>
      <c r="B397" s="2">
        <v>2</v>
      </c>
      <c r="C397" s="2">
        <f t="shared" si="26"/>
        <v>4</v>
      </c>
      <c r="D397" s="2" t="str">
        <f t="shared" si="22"/>
        <v>Pedido</v>
      </c>
      <c r="E397" s="2" t="str">
        <f t="shared" si="24"/>
        <v>Fogaça</v>
      </c>
      <c r="F397" s="5" t="s">
        <v>398</v>
      </c>
    </row>
    <row r="398" spans="1:6" hidden="1" x14ac:dyDescent="0.3">
      <c r="A398" s="2">
        <v>397</v>
      </c>
      <c r="B398" s="2">
        <v>2</v>
      </c>
      <c r="C398" s="2">
        <v>1</v>
      </c>
      <c r="D398" s="2" t="str">
        <f t="shared" si="22"/>
        <v>Resposta</v>
      </c>
      <c r="E398" s="2" t="str">
        <f t="shared" si="24"/>
        <v>Entrevistado 1</v>
      </c>
      <c r="F398" s="5" t="s">
        <v>399</v>
      </c>
    </row>
    <row r="399" spans="1:6" x14ac:dyDescent="0.3">
      <c r="A399" s="2">
        <v>398</v>
      </c>
      <c r="B399" s="2">
        <v>2</v>
      </c>
      <c r="C399" s="2">
        <f t="shared" si="26"/>
        <v>4</v>
      </c>
      <c r="D399" s="2" t="str">
        <f t="shared" si="22"/>
        <v>Pedido</v>
      </c>
      <c r="E399" s="2" t="str">
        <f t="shared" si="24"/>
        <v>Fogaça</v>
      </c>
      <c r="F399" s="5" t="s">
        <v>400</v>
      </c>
    </row>
    <row r="400" spans="1:6" hidden="1" x14ac:dyDescent="0.3">
      <c r="A400" s="2">
        <v>399</v>
      </c>
      <c r="B400" s="2">
        <v>2</v>
      </c>
      <c r="C400" s="2">
        <v>1</v>
      </c>
      <c r="D400" s="2" t="str">
        <f t="shared" si="22"/>
        <v>Resposta</v>
      </c>
      <c r="E400" s="2" t="str">
        <f t="shared" si="24"/>
        <v>Entrevistados:</v>
      </c>
      <c r="F400" s="5" t="s">
        <v>401</v>
      </c>
    </row>
    <row r="401" spans="1:6" hidden="1" x14ac:dyDescent="0.3">
      <c r="A401" s="2">
        <v>400</v>
      </c>
      <c r="B401">
        <v>2</v>
      </c>
      <c r="C401" s="9">
        <v>5</v>
      </c>
      <c r="D401" s="7" t="str">
        <f t="shared" si="22"/>
        <v>Resposta</v>
      </c>
      <c r="E401" s="2" t="str">
        <f t="shared" si="24"/>
        <v>Entrevisado 3:</v>
      </c>
      <c r="F401" s="5" t="s">
        <v>402</v>
      </c>
    </row>
    <row r="402" spans="1:6" x14ac:dyDescent="0.3">
      <c r="A402" s="2">
        <v>401</v>
      </c>
      <c r="B402" s="2">
        <v>2</v>
      </c>
      <c r="C402" s="2">
        <f t="shared" ref="C402:C406" si="27">IF(E402="Fogaça",4)</f>
        <v>4</v>
      </c>
      <c r="D402" s="2" t="str">
        <f t="shared" si="22"/>
        <v>Pedido</v>
      </c>
      <c r="E402" s="2" t="str">
        <f t="shared" si="24"/>
        <v>Fogaça</v>
      </c>
      <c r="F402" s="5" t="s">
        <v>403</v>
      </c>
    </row>
    <row r="403" spans="1:6" hidden="1" x14ac:dyDescent="0.3">
      <c r="A403" s="2">
        <v>402</v>
      </c>
      <c r="B403" s="2">
        <v>2</v>
      </c>
      <c r="C403" s="2">
        <v>1</v>
      </c>
      <c r="D403" s="2" t="str">
        <f t="shared" si="22"/>
        <v>Resposta</v>
      </c>
      <c r="E403" s="2" t="str">
        <f t="shared" si="24"/>
        <v>Entrevistado 1</v>
      </c>
      <c r="F403" s="5" t="s">
        <v>404</v>
      </c>
    </row>
    <row r="404" spans="1:6" x14ac:dyDescent="0.3">
      <c r="A404" s="2">
        <v>403</v>
      </c>
      <c r="B404" s="2">
        <v>2</v>
      </c>
      <c r="C404" s="2">
        <f t="shared" si="27"/>
        <v>4</v>
      </c>
      <c r="D404" s="2" t="str">
        <f t="shared" si="22"/>
        <v>Pedido</v>
      </c>
      <c r="E404" s="2" t="str">
        <f t="shared" si="24"/>
        <v>Fogaça</v>
      </c>
      <c r="F404" s="5" t="s">
        <v>405</v>
      </c>
    </row>
    <row r="405" spans="1:6" hidden="1" x14ac:dyDescent="0.3">
      <c r="A405" s="2">
        <v>404</v>
      </c>
      <c r="B405" s="2">
        <v>2</v>
      </c>
      <c r="C405" s="2">
        <v>1</v>
      </c>
      <c r="D405" s="2" t="str">
        <f t="shared" si="22"/>
        <v>Resposta</v>
      </c>
      <c r="E405" s="2" t="str">
        <f t="shared" si="24"/>
        <v>Entrevistado 1</v>
      </c>
      <c r="F405" s="5" t="s">
        <v>406</v>
      </c>
    </row>
    <row r="406" spans="1:6" x14ac:dyDescent="0.3">
      <c r="A406" s="2">
        <v>405</v>
      </c>
      <c r="B406" s="2">
        <v>2</v>
      </c>
      <c r="C406" s="2">
        <f t="shared" si="27"/>
        <v>4</v>
      </c>
      <c r="D406" s="2" t="str">
        <f t="shared" si="22"/>
        <v>Pedido</v>
      </c>
      <c r="E406" s="2" t="str">
        <f t="shared" si="24"/>
        <v>Fogaça</v>
      </c>
      <c r="F406" s="5" t="s">
        <v>407</v>
      </c>
    </row>
    <row r="407" spans="1:6" hidden="1" x14ac:dyDescent="0.3">
      <c r="A407" s="2">
        <v>406</v>
      </c>
      <c r="B407" s="2">
        <v>2</v>
      </c>
      <c r="C407" s="2">
        <v>1</v>
      </c>
      <c r="D407" s="2" t="str">
        <f t="shared" si="22"/>
        <v>Resposta</v>
      </c>
      <c r="E407" s="2" t="str">
        <f t="shared" si="24"/>
        <v>Entrevistado 1</v>
      </c>
      <c r="F407" s="5" t="s">
        <v>408</v>
      </c>
    </row>
    <row r="408" spans="1:6" hidden="1" x14ac:dyDescent="0.3">
      <c r="A408" s="2">
        <v>407</v>
      </c>
      <c r="B408" s="2">
        <v>2</v>
      </c>
      <c r="C408" s="9">
        <v>5</v>
      </c>
      <c r="D408" s="2" t="str">
        <f t="shared" si="22"/>
        <v>Resposta</v>
      </c>
      <c r="E408" s="2" t="str">
        <f t="shared" si="24"/>
        <v>Entrevistado 2</v>
      </c>
      <c r="F408" s="5" t="s">
        <v>409</v>
      </c>
    </row>
    <row r="409" spans="1:6" x14ac:dyDescent="0.3">
      <c r="A409" s="2">
        <v>408</v>
      </c>
      <c r="B409" s="2">
        <v>2</v>
      </c>
      <c r="C409" s="2">
        <f t="shared" ref="C409:C412" si="28">IF(E409="Fogaça",4)</f>
        <v>4</v>
      </c>
      <c r="D409" s="2" t="str">
        <f t="shared" si="22"/>
        <v>Pedido</v>
      </c>
      <c r="E409" s="2" t="str">
        <f t="shared" si="24"/>
        <v>Fogaça</v>
      </c>
      <c r="F409" s="5" t="s">
        <v>410</v>
      </c>
    </row>
    <row r="410" spans="1:6" hidden="1" x14ac:dyDescent="0.3">
      <c r="A410" s="2">
        <v>409</v>
      </c>
      <c r="B410" s="2">
        <v>2</v>
      </c>
      <c r="C410" s="2">
        <v>1</v>
      </c>
      <c r="D410" s="2" t="str">
        <f t="shared" si="22"/>
        <v>Resposta</v>
      </c>
      <c r="E410" s="2" t="str">
        <f t="shared" si="24"/>
        <v>Entrevistado 1</v>
      </c>
      <c r="F410" s="5" t="s">
        <v>411</v>
      </c>
    </row>
    <row r="411" spans="1:6" x14ac:dyDescent="0.3">
      <c r="A411" s="2">
        <v>410</v>
      </c>
      <c r="B411" s="2">
        <v>2</v>
      </c>
      <c r="C411" s="2">
        <f t="shared" si="28"/>
        <v>4</v>
      </c>
      <c r="D411" s="2" t="str">
        <f t="shared" ref="D411:D441" si="29">IF(MID(F411,1,6)="Fogaça","Pedido","Resposta")</f>
        <v>Pedido</v>
      </c>
      <c r="E411" s="2" t="str">
        <f t="shared" si="24"/>
        <v>Fogaça</v>
      </c>
      <c r="F411" s="5" t="s">
        <v>412</v>
      </c>
    </row>
    <row r="412" spans="1:6" x14ac:dyDescent="0.3">
      <c r="A412" s="2">
        <v>411</v>
      </c>
      <c r="B412" s="2">
        <v>2</v>
      </c>
      <c r="C412" s="2">
        <f t="shared" si="28"/>
        <v>4</v>
      </c>
      <c r="D412" s="2" t="str">
        <f t="shared" si="29"/>
        <v>Pedido</v>
      </c>
      <c r="E412" s="2" t="str">
        <f t="shared" si="24"/>
        <v>Fogaça</v>
      </c>
      <c r="F412" s="5" t="s">
        <v>413</v>
      </c>
    </row>
    <row r="413" spans="1:6" hidden="1" x14ac:dyDescent="0.3">
      <c r="A413" s="2">
        <v>412</v>
      </c>
      <c r="B413">
        <v>2</v>
      </c>
      <c r="C413" s="9">
        <v>5</v>
      </c>
      <c r="D413" s="7" t="str">
        <f t="shared" si="29"/>
        <v>Resposta</v>
      </c>
      <c r="E413" s="2" t="str">
        <f t="shared" si="24"/>
        <v>Entrevistado 3</v>
      </c>
      <c r="F413" s="5" t="s">
        <v>414</v>
      </c>
    </row>
    <row r="414" spans="1:6" x14ac:dyDescent="0.3">
      <c r="A414" s="2">
        <v>413</v>
      </c>
      <c r="B414" s="2">
        <v>2</v>
      </c>
      <c r="C414" s="2">
        <f t="shared" ref="C414:C416" si="30">IF(E414="Fogaça",4)</f>
        <v>4</v>
      </c>
      <c r="D414" s="2" t="str">
        <f t="shared" si="29"/>
        <v>Pedido</v>
      </c>
      <c r="E414" s="2" t="str">
        <f t="shared" si="24"/>
        <v>Fogaça</v>
      </c>
      <c r="F414" s="5" t="s">
        <v>415</v>
      </c>
    </row>
    <row r="415" spans="1:6" hidden="1" x14ac:dyDescent="0.3">
      <c r="A415" s="2">
        <v>414</v>
      </c>
      <c r="B415" s="2">
        <v>2</v>
      </c>
      <c r="C415" s="2">
        <v>1</v>
      </c>
      <c r="D415" s="2" t="str">
        <f t="shared" si="29"/>
        <v>Resposta</v>
      </c>
      <c r="E415" s="2" t="str">
        <f t="shared" si="24"/>
        <v>Entrevistado 1</v>
      </c>
      <c r="F415" s="5" t="s">
        <v>416</v>
      </c>
    </row>
    <row r="416" spans="1:6" x14ac:dyDescent="0.3">
      <c r="A416" s="2">
        <v>415</v>
      </c>
      <c r="B416" s="2">
        <v>2</v>
      </c>
      <c r="C416" s="2">
        <f t="shared" si="30"/>
        <v>4</v>
      </c>
      <c r="D416" s="2" t="str">
        <f t="shared" si="29"/>
        <v>Pedido</v>
      </c>
      <c r="E416" s="2" t="str">
        <f t="shared" si="24"/>
        <v>Fogaça</v>
      </c>
      <c r="F416" s="5" t="s">
        <v>417</v>
      </c>
    </row>
    <row r="417" spans="1:6" hidden="1" x14ac:dyDescent="0.3">
      <c r="A417" s="2">
        <v>416</v>
      </c>
      <c r="B417" s="2">
        <v>2</v>
      </c>
      <c r="C417" s="2">
        <v>1</v>
      </c>
      <c r="D417" s="2" t="str">
        <f t="shared" si="29"/>
        <v>Resposta</v>
      </c>
      <c r="E417" s="2" t="str">
        <f t="shared" si="24"/>
        <v>Entrevistado 1</v>
      </c>
      <c r="F417" s="5" t="s">
        <v>418</v>
      </c>
    </row>
    <row r="418" spans="1:6" hidden="1" x14ac:dyDescent="0.3">
      <c r="A418" s="2">
        <v>417</v>
      </c>
      <c r="B418">
        <v>2</v>
      </c>
      <c r="C418" s="9">
        <v>5</v>
      </c>
      <c r="D418" s="7" t="str">
        <f t="shared" si="29"/>
        <v>Resposta</v>
      </c>
      <c r="E418" s="2" t="str">
        <f t="shared" si="24"/>
        <v>Entrevistado 3</v>
      </c>
      <c r="F418" s="5" t="s">
        <v>419</v>
      </c>
    </row>
    <row r="419" spans="1:6" hidden="1" x14ac:dyDescent="0.3">
      <c r="A419" s="2">
        <v>418</v>
      </c>
      <c r="B419" s="2">
        <v>2</v>
      </c>
      <c r="C419" s="9">
        <v>5</v>
      </c>
      <c r="D419" s="2" t="str">
        <f t="shared" si="29"/>
        <v>Resposta</v>
      </c>
      <c r="E419" s="2" t="str">
        <f t="shared" si="24"/>
        <v>Entrevistado 2</v>
      </c>
      <c r="F419" s="5" t="s">
        <v>420</v>
      </c>
    </row>
    <row r="420" spans="1:6" hidden="1" x14ac:dyDescent="0.3">
      <c r="A420" s="2">
        <v>419</v>
      </c>
      <c r="B420">
        <v>2</v>
      </c>
      <c r="C420" s="9">
        <v>5</v>
      </c>
      <c r="D420" s="7" t="str">
        <f t="shared" si="29"/>
        <v>Resposta</v>
      </c>
      <c r="E420" s="2" t="str">
        <f t="shared" ref="E420:E451" si="31">IF(MID(F420,1,6)="Fogaça",MID(F420,1,6),MID(F420,1,14))</f>
        <v>Entrevistado 3</v>
      </c>
      <c r="F420" s="5" t="s">
        <v>421</v>
      </c>
    </row>
    <row r="421" spans="1:6" hidden="1" x14ac:dyDescent="0.3">
      <c r="A421" s="2">
        <v>420</v>
      </c>
      <c r="B421" s="2">
        <v>2</v>
      </c>
      <c r="C421" s="2">
        <v>1</v>
      </c>
      <c r="D421" s="2" t="str">
        <f t="shared" si="29"/>
        <v>Resposta</v>
      </c>
      <c r="E421" s="2" t="str">
        <f t="shared" si="31"/>
        <v>Entrevistado 1</v>
      </c>
      <c r="F421" s="5" t="s">
        <v>422</v>
      </c>
    </row>
    <row r="422" spans="1:6" hidden="1" x14ac:dyDescent="0.3">
      <c r="A422" s="2">
        <v>421</v>
      </c>
      <c r="B422" s="2">
        <v>2</v>
      </c>
      <c r="C422" s="9">
        <v>5</v>
      </c>
      <c r="D422" s="2" t="str">
        <f t="shared" si="29"/>
        <v>Resposta</v>
      </c>
      <c r="E422" s="2" t="str">
        <f t="shared" si="31"/>
        <v>Entrevistado 2</v>
      </c>
      <c r="F422" s="5" t="s">
        <v>423</v>
      </c>
    </row>
    <row r="423" spans="1:6" x14ac:dyDescent="0.3">
      <c r="A423" s="2">
        <v>422</v>
      </c>
      <c r="B423" s="2">
        <v>2</v>
      </c>
      <c r="C423" s="2">
        <f>IF(E423="Fogaça",4)</f>
        <v>4</v>
      </c>
      <c r="D423" s="2" t="str">
        <f t="shared" si="29"/>
        <v>Pedido</v>
      </c>
      <c r="E423" s="2" t="str">
        <f t="shared" si="31"/>
        <v>Fogaça</v>
      </c>
      <c r="F423" s="5" t="s">
        <v>424</v>
      </c>
    </row>
    <row r="424" spans="1:6" hidden="1" x14ac:dyDescent="0.3">
      <c r="A424" s="2">
        <v>423</v>
      </c>
      <c r="B424" s="2">
        <v>2</v>
      </c>
      <c r="C424" s="9">
        <v>5</v>
      </c>
      <c r="D424" s="2" t="str">
        <f t="shared" si="29"/>
        <v>Resposta</v>
      </c>
      <c r="E424" s="2" t="str">
        <f t="shared" si="31"/>
        <v>Entrevistado 2</v>
      </c>
      <c r="F424" s="5" t="s">
        <v>425</v>
      </c>
    </row>
    <row r="425" spans="1:6" hidden="1" x14ac:dyDescent="0.3">
      <c r="A425" s="2">
        <v>424</v>
      </c>
      <c r="B425" s="2">
        <v>2</v>
      </c>
      <c r="C425" s="2">
        <v>1</v>
      </c>
      <c r="D425" s="2" t="str">
        <f t="shared" si="29"/>
        <v>Resposta</v>
      </c>
      <c r="E425" s="2" t="str">
        <f t="shared" si="31"/>
        <v>Entrevistado 1</v>
      </c>
      <c r="F425" s="5" t="s">
        <v>426</v>
      </c>
    </row>
    <row r="426" spans="1:6" x14ac:dyDescent="0.3">
      <c r="A426" s="2">
        <v>425</v>
      </c>
      <c r="B426" s="2">
        <v>2</v>
      </c>
      <c r="C426" s="2">
        <f t="shared" ref="C426" si="32">IF(E426="Fogaça",4)</f>
        <v>4</v>
      </c>
      <c r="D426" s="2" t="str">
        <f t="shared" si="29"/>
        <v>Pedido</v>
      </c>
      <c r="E426" s="2" t="str">
        <f t="shared" si="31"/>
        <v>Fogaça</v>
      </c>
      <c r="F426" s="5" t="s">
        <v>427</v>
      </c>
    </row>
    <row r="427" spans="1:6" hidden="1" x14ac:dyDescent="0.3">
      <c r="A427" s="2">
        <v>426</v>
      </c>
      <c r="B427">
        <v>2</v>
      </c>
      <c r="C427" s="9">
        <v>5</v>
      </c>
      <c r="D427" s="7" t="str">
        <f t="shared" si="29"/>
        <v>Resposta</v>
      </c>
      <c r="E427" s="2" t="str">
        <f t="shared" si="31"/>
        <v>Entrevistado 3</v>
      </c>
      <c r="F427" s="5" t="s">
        <v>428</v>
      </c>
    </row>
    <row r="428" spans="1:6" x14ac:dyDescent="0.3">
      <c r="A428" s="2">
        <v>427</v>
      </c>
      <c r="B428" s="2">
        <v>2</v>
      </c>
      <c r="C428" s="2">
        <f t="shared" ref="C428:C432" si="33">IF(E428="Fogaça",4)</f>
        <v>4</v>
      </c>
      <c r="D428" s="2" t="str">
        <f t="shared" si="29"/>
        <v>Pedido</v>
      </c>
      <c r="E428" s="2" t="str">
        <f t="shared" si="31"/>
        <v>Fogaça</v>
      </c>
      <c r="F428" s="5" t="s">
        <v>429</v>
      </c>
    </row>
    <row r="429" spans="1:6" hidden="1" x14ac:dyDescent="0.3">
      <c r="A429" s="2">
        <v>428</v>
      </c>
      <c r="B429" s="2">
        <v>2</v>
      </c>
      <c r="C429" s="2">
        <v>1</v>
      </c>
      <c r="D429" s="2" t="str">
        <f t="shared" si="29"/>
        <v>Resposta</v>
      </c>
      <c r="E429" s="2" t="str">
        <f t="shared" si="31"/>
        <v>Entrevistado 1</v>
      </c>
      <c r="F429" s="5" t="s">
        <v>430</v>
      </c>
    </row>
    <row r="430" spans="1:6" x14ac:dyDescent="0.3">
      <c r="A430" s="2">
        <v>429</v>
      </c>
      <c r="B430" s="2">
        <v>2</v>
      </c>
      <c r="C430" s="2">
        <f t="shared" si="33"/>
        <v>4</v>
      </c>
      <c r="D430" s="2" t="str">
        <f t="shared" si="29"/>
        <v>Pedido</v>
      </c>
      <c r="E430" s="2" t="str">
        <f t="shared" si="31"/>
        <v>Fogaça</v>
      </c>
      <c r="F430" s="5" t="s">
        <v>431</v>
      </c>
    </row>
    <row r="431" spans="1:6" hidden="1" x14ac:dyDescent="0.3">
      <c r="A431" s="2">
        <v>430</v>
      </c>
      <c r="B431" s="2">
        <v>2</v>
      </c>
      <c r="C431" s="2">
        <v>1</v>
      </c>
      <c r="D431" s="2" t="str">
        <f t="shared" si="29"/>
        <v>Resposta</v>
      </c>
      <c r="E431" s="2" t="str">
        <f t="shared" si="31"/>
        <v>Entrevistado 1</v>
      </c>
      <c r="F431" s="5" t="s">
        <v>432</v>
      </c>
    </row>
    <row r="432" spans="1:6" x14ac:dyDescent="0.3">
      <c r="A432" s="2">
        <v>431</v>
      </c>
      <c r="B432" s="2">
        <v>2</v>
      </c>
      <c r="C432" s="2">
        <f t="shared" si="33"/>
        <v>4</v>
      </c>
      <c r="D432" s="2" t="str">
        <f t="shared" si="29"/>
        <v>Pedido</v>
      </c>
      <c r="E432" s="2" t="str">
        <f t="shared" si="31"/>
        <v>Fogaça</v>
      </c>
      <c r="F432" s="5" t="s">
        <v>433</v>
      </c>
    </row>
    <row r="433" spans="1:6" hidden="1" x14ac:dyDescent="0.3">
      <c r="A433" s="2">
        <v>432</v>
      </c>
      <c r="B433" s="2">
        <v>2</v>
      </c>
      <c r="C433" s="9">
        <v>5</v>
      </c>
      <c r="D433" s="2" t="str">
        <f t="shared" si="29"/>
        <v>Resposta</v>
      </c>
      <c r="E433" s="2" t="str">
        <f t="shared" si="31"/>
        <v>Entrevistado 2</v>
      </c>
      <c r="F433" s="5" t="s">
        <v>434</v>
      </c>
    </row>
    <row r="434" spans="1:6" hidden="1" x14ac:dyDescent="0.3">
      <c r="A434" s="2">
        <v>433</v>
      </c>
      <c r="B434">
        <v>2</v>
      </c>
      <c r="C434" s="9">
        <v>5</v>
      </c>
      <c r="D434" s="7" t="str">
        <f t="shared" si="29"/>
        <v>Resposta</v>
      </c>
      <c r="E434" s="2" t="str">
        <f t="shared" si="31"/>
        <v>Entrevistado 3</v>
      </c>
      <c r="F434" s="5" t="s">
        <v>435</v>
      </c>
    </row>
    <row r="435" spans="1:6" x14ac:dyDescent="0.3">
      <c r="A435" s="2">
        <v>434</v>
      </c>
      <c r="B435" s="2">
        <v>2</v>
      </c>
      <c r="C435" s="2">
        <f t="shared" ref="C435:C445" si="34">IF(E435="Fogaça",4)</f>
        <v>4</v>
      </c>
      <c r="D435" s="2" t="str">
        <f t="shared" si="29"/>
        <v>Pedido</v>
      </c>
      <c r="E435" s="2" t="str">
        <f t="shared" si="31"/>
        <v>Fogaça</v>
      </c>
      <c r="F435" s="5" t="s">
        <v>436</v>
      </c>
    </row>
    <row r="436" spans="1:6" hidden="1" x14ac:dyDescent="0.3">
      <c r="A436" s="2">
        <v>435</v>
      </c>
      <c r="B436" s="2">
        <v>2</v>
      </c>
      <c r="C436" s="2">
        <v>1</v>
      </c>
      <c r="D436" s="2" t="str">
        <f t="shared" si="29"/>
        <v>Resposta</v>
      </c>
      <c r="E436" s="2" t="str">
        <f t="shared" si="31"/>
        <v>Entrevistado 1</v>
      </c>
      <c r="F436" s="5" t="s">
        <v>437</v>
      </c>
    </row>
    <row r="437" spans="1:6" x14ac:dyDescent="0.3">
      <c r="A437" s="2">
        <v>436</v>
      </c>
      <c r="B437" s="2">
        <v>2</v>
      </c>
      <c r="C437" s="2">
        <f t="shared" si="34"/>
        <v>4</v>
      </c>
      <c r="D437" s="2" t="str">
        <f t="shared" si="29"/>
        <v>Pedido</v>
      </c>
      <c r="E437" s="2" t="str">
        <f t="shared" si="31"/>
        <v>Fogaça</v>
      </c>
      <c r="F437" s="5" t="s">
        <v>438</v>
      </c>
    </row>
    <row r="438" spans="1:6" hidden="1" x14ac:dyDescent="0.3">
      <c r="A438" s="2">
        <v>437</v>
      </c>
      <c r="B438" s="2">
        <v>2</v>
      </c>
      <c r="C438" s="2">
        <v>1</v>
      </c>
      <c r="D438" s="2" t="str">
        <f t="shared" si="29"/>
        <v>Resposta</v>
      </c>
      <c r="E438" s="2" t="str">
        <f t="shared" si="31"/>
        <v>Entrevistado 1</v>
      </c>
      <c r="F438" s="5" t="s">
        <v>439</v>
      </c>
    </row>
    <row r="439" spans="1:6" x14ac:dyDescent="0.3">
      <c r="A439" s="2">
        <v>438</v>
      </c>
      <c r="B439" s="2">
        <v>2</v>
      </c>
      <c r="C439" s="2">
        <f t="shared" si="34"/>
        <v>4</v>
      </c>
      <c r="D439" s="2" t="str">
        <f t="shared" si="29"/>
        <v>Pedido</v>
      </c>
      <c r="E439" s="2" t="str">
        <f t="shared" si="31"/>
        <v>Fogaça</v>
      </c>
      <c r="F439" s="5" t="s">
        <v>440</v>
      </c>
    </row>
    <row r="440" spans="1:6" hidden="1" x14ac:dyDescent="0.3">
      <c r="A440" s="2">
        <v>439</v>
      </c>
      <c r="B440" s="2">
        <v>2</v>
      </c>
      <c r="C440" s="2">
        <v>1</v>
      </c>
      <c r="D440" s="2" t="str">
        <f t="shared" si="29"/>
        <v>Resposta</v>
      </c>
      <c r="E440" s="2" t="str">
        <f t="shared" si="31"/>
        <v>Entrevitado 1:</v>
      </c>
      <c r="F440" s="5" t="s">
        <v>441</v>
      </c>
    </row>
    <row r="441" spans="1:6" x14ac:dyDescent="0.3">
      <c r="A441" s="2">
        <v>440</v>
      </c>
      <c r="B441" s="2">
        <v>2</v>
      </c>
      <c r="C441" s="2">
        <f t="shared" si="34"/>
        <v>4</v>
      </c>
      <c r="D441" s="2" t="str">
        <f t="shared" si="29"/>
        <v>Pedido</v>
      </c>
      <c r="E441" s="2" t="str">
        <f t="shared" si="31"/>
        <v>Fogaça</v>
      </c>
      <c r="F441" s="5" t="s">
        <v>442</v>
      </c>
    </row>
    <row r="442" spans="1:6" hidden="1" x14ac:dyDescent="0.3">
      <c r="A442" s="2">
        <v>441</v>
      </c>
      <c r="B442" s="2">
        <v>2</v>
      </c>
      <c r="C442" s="2">
        <v>1</v>
      </c>
      <c r="D442" s="2" t="str">
        <f t="shared" ref="D442:D473" si="35">IF(MID(F442,1,6)="Fogaça","Pedido","Resposta")</f>
        <v>Resposta</v>
      </c>
      <c r="E442" s="2" t="str">
        <f t="shared" si="31"/>
        <v>Entrevistado 1</v>
      </c>
      <c r="F442" s="5" t="s">
        <v>443</v>
      </c>
    </row>
    <row r="443" spans="1:6" x14ac:dyDescent="0.3">
      <c r="A443" s="2">
        <v>442</v>
      </c>
      <c r="B443" s="2">
        <v>2</v>
      </c>
      <c r="C443" s="2">
        <f t="shared" si="34"/>
        <v>4</v>
      </c>
      <c r="D443" s="2" t="str">
        <f t="shared" si="35"/>
        <v>Pedido</v>
      </c>
      <c r="E443" s="2" t="str">
        <f t="shared" si="31"/>
        <v>Fogaça</v>
      </c>
      <c r="F443" s="5" t="s">
        <v>444</v>
      </c>
    </row>
    <row r="444" spans="1:6" hidden="1" x14ac:dyDescent="0.3">
      <c r="A444" s="2">
        <v>443</v>
      </c>
      <c r="B444" s="2">
        <v>2</v>
      </c>
      <c r="C444" s="2">
        <v>1</v>
      </c>
      <c r="D444" s="2" t="str">
        <f t="shared" si="35"/>
        <v>Resposta</v>
      </c>
      <c r="E444" s="2" t="str">
        <f t="shared" si="31"/>
        <v>Entrevistado 1</v>
      </c>
      <c r="F444" s="5" t="s">
        <v>445</v>
      </c>
    </row>
    <row r="445" spans="1:6" x14ac:dyDescent="0.3">
      <c r="A445" s="2">
        <v>444</v>
      </c>
      <c r="B445" s="2">
        <v>2</v>
      </c>
      <c r="C445" s="2">
        <f t="shared" si="34"/>
        <v>4</v>
      </c>
      <c r="D445" s="2" t="str">
        <f t="shared" si="35"/>
        <v>Pedido</v>
      </c>
      <c r="E445" s="2" t="str">
        <f t="shared" si="31"/>
        <v>Fogaça</v>
      </c>
      <c r="F445" s="5" t="s">
        <v>446</v>
      </c>
    </row>
    <row r="446" spans="1:6" hidden="1" x14ac:dyDescent="0.3">
      <c r="A446" s="2">
        <v>445</v>
      </c>
      <c r="B446">
        <v>2</v>
      </c>
      <c r="C446" s="9">
        <v>5</v>
      </c>
      <c r="D446" s="7" t="str">
        <f t="shared" si="35"/>
        <v>Resposta</v>
      </c>
      <c r="E446" s="2" t="str">
        <f t="shared" si="31"/>
        <v>Entrevistado 3</v>
      </c>
      <c r="F446" s="5" t="s">
        <v>447</v>
      </c>
    </row>
    <row r="447" spans="1:6" hidden="1" x14ac:dyDescent="0.3">
      <c r="A447" s="2">
        <v>446</v>
      </c>
      <c r="B447" s="2">
        <v>2</v>
      </c>
      <c r="C447" s="2">
        <v>1</v>
      </c>
      <c r="D447" s="2" t="str">
        <f t="shared" si="35"/>
        <v>Resposta</v>
      </c>
      <c r="E447" s="2" t="str">
        <f t="shared" si="31"/>
        <v>Entrevistado 1</v>
      </c>
      <c r="F447" s="5" t="s">
        <v>448</v>
      </c>
    </row>
    <row r="448" spans="1:6" x14ac:dyDescent="0.3">
      <c r="A448" s="2">
        <v>447</v>
      </c>
      <c r="B448" s="2">
        <v>2</v>
      </c>
      <c r="C448" s="2">
        <f t="shared" ref="C448" si="36">IF(E448="Fogaça",4)</f>
        <v>4</v>
      </c>
      <c r="D448" s="2" t="str">
        <f t="shared" si="35"/>
        <v>Pedido</v>
      </c>
      <c r="E448" s="2" t="str">
        <f t="shared" si="31"/>
        <v>Fogaça</v>
      </c>
      <c r="F448" s="5" t="s">
        <v>449</v>
      </c>
    </row>
    <row r="449" spans="1:6" hidden="1" x14ac:dyDescent="0.3">
      <c r="A449" s="2">
        <v>448</v>
      </c>
      <c r="B449">
        <v>2</v>
      </c>
      <c r="C449" s="9">
        <v>5</v>
      </c>
      <c r="D449" s="7" t="str">
        <f t="shared" si="35"/>
        <v>Resposta</v>
      </c>
      <c r="E449" s="2" t="str">
        <f t="shared" si="31"/>
        <v>Entrevistado 3</v>
      </c>
      <c r="F449" s="5" t="s">
        <v>450</v>
      </c>
    </row>
    <row r="450" spans="1:6" x14ac:dyDescent="0.3">
      <c r="A450" s="2">
        <v>449</v>
      </c>
      <c r="B450" s="2">
        <v>2</v>
      </c>
      <c r="C450" s="2">
        <f>IF(E450="Fogaça",4)</f>
        <v>4</v>
      </c>
      <c r="D450" s="2" t="str">
        <f t="shared" si="35"/>
        <v>Pedido</v>
      </c>
      <c r="E450" s="2" t="str">
        <f t="shared" si="31"/>
        <v>Fogaça</v>
      </c>
      <c r="F450" s="5" t="s">
        <v>451</v>
      </c>
    </row>
    <row r="451" spans="1:6" hidden="1" x14ac:dyDescent="0.3">
      <c r="A451" s="2">
        <v>450</v>
      </c>
      <c r="B451">
        <v>2</v>
      </c>
      <c r="C451" s="9">
        <v>5</v>
      </c>
      <c r="D451" s="7" t="str">
        <f t="shared" si="35"/>
        <v>Resposta</v>
      </c>
      <c r="E451" s="2" t="str">
        <f t="shared" si="31"/>
        <v>Entrevistado 3</v>
      </c>
      <c r="F451" s="5" t="s">
        <v>452</v>
      </c>
    </row>
    <row r="452" spans="1:6" hidden="1" x14ac:dyDescent="0.3">
      <c r="A452" s="2">
        <v>451</v>
      </c>
      <c r="B452" s="2">
        <v>2</v>
      </c>
      <c r="C452" s="2">
        <v>1</v>
      </c>
      <c r="D452" s="2" t="str">
        <f t="shared" si="35"/>
        <v>Resposta</v>
      </c>
      <c r="E452" s="2" t="str">
        <f t="shared" ref="E452:E483" si="37">IF(MID(F452,1,6)="Fogaça",MID(F452,1,6),MID(F452,1,14))</f>
        <v>Entrevistado 1</v>
      </c>
      <c r="F452" s="5" t="s">
        <v>453</v>
      </c>
    </row>
    <row r="453" spans="1:6" x14ac:dyDescent="0.3">
      <c r="A453" s="2">
        <v>452</v>
      </c>
      <c r="B453" s="2">
        <v>2</v>
      </c>
      <c r="C453" s="2">
        <f t="shared" ref="C453:C455" si="38">IF(E453="Fogaça",4)</f>
        <v>4</v>
      </c>
      <c r="D453" s="2" t="str">
        <f t="shared" si="35"/>
        <v>Pedido</v>
      </c>
      <c r="E453" s="2" t="str">
        <f t="shared" si="37"/>
        <v>Fogaça</v>
      </c>
      <c r="F453" s="5" t="s">
        <v>454</v>
      </c>
    </row>
    <row r="454" spans="1:6" hidden="1" x14ac:dyDescent="0.3">
      <c r="A454" s="2">
        <v>453</v>
      </c>
      <c r="B454" s="2">
        <v>2</v>
      </c>
      <c r="C454" s="2">
        <v>1</v>
      </c>
      <c r="D454" s="2" t="str">
        <f t="shared" si="35"/>
        <v>Resposta</v>
      </c>
      <c r="E454" s="2" t="str">
        <f t="shared" si="37"/>
        <v>Entrevistados:</v>
      </c>
      <c r="F454" s="5" t="s">
        <v>455</v>
      </c>
    </row>
    <row r="455" spans="1:6" x14ac:dyDescent="0.3">
      <c r="A455" s="2">
        <v>454</v>
      </c>
      <c r="B455" s="2">
        <v>2</v>
      </c>
      <c r="C455" s="2">
        <f t="shared" si="38"/>
        <v>4</v>
      </c>
      <c r="D455" s="2" t="str">
        <f t="shared" si="35"/>
        <v>Pedido</v>
      </c>
      <c r="E455" s="2" t="str">
        <f t="shared" si="37"/>
        <v>Fogaça</v>
      </c>
      <c r="F455" s="5" t="s">
        <v>456</v>
      </c>
    </row>
    <row r="456" spans="1:6" hidden="1" x14ac:dyDescent="0.3">
      <c r="A456" s="2">
        <v>455</v>
      </c>
      <c r="B456" s="2">
        <v>2</v>
      </c>
      <c r="C456" s="9">
        <v>5</v>
      </c>
      <c r="D456" s="2" t="str">
        <f t="shared" si="35"/>
        <v>Resposta</v>
      </c>
      <c r="E456" s="2" t="str">
        <f t="shared" si="37"/>
        <v>Entrevistado 2</v>
      </c>
      <c r="F456" s="5" t="s">
        <v>457</v>
      </c>
    </row>
    <row r="457" spans="1:6" hidden="1" x14ac:dyDescent="0.3">
      <c r="A457" s="2">
        <v>456</v>
      </c>
      <c r="B457" s="2">
        <v>2</v>
      </c>
      <c r="C457" s="2">
        <v>1</v>
      </c>
      <c r="D457" s="2" t="str">
        <f t="shared" si="35"/>
        <v>Resposta</v>
      </c>
      <c r="E457" s="2" t="str">
        <f t="shared" si="37"/>
        <v>Entrevistado 1</v>
      </c>
      <c r="F457" s="5" t="s">
        <v>458</v>
      </c>
    </row>
    <row r="458" spans="1:6" hidden="1" x14ac:dyDescent="0.3">
      <c r="A458" s="2">
        <v>457</v>
      </c>
      <c r="B458" s="2">
        <v>2</v>
      </c>
      <c r="C458" s="9">
        <v>5</v>
      </c>
      <c r="D458" s="2" t="str">
        <f t="shared" si="35"/>
        <v>Resposta</v>
      </c>
      <c r="E458" s="2" t="str">
        <f t="shared" si="37"/>
        <v>Entrevistado 2</v>
      </c>
      <c r="F458" s="5" t="s">
        <v>459</v>
      </c>
    </row>
    <row r="459" spans="1:6" hidden="1" x14ac:dyDescent="0.3">
      <c r="A459" s="2">
        <v>458</v>
      </c>
      <c r="B459" s="2">
        <v>2</v>
      </c>
      <c r="C459" s="2">
        <v>1</v>
      </c>
      <c r="D459" s="2" t="str">
        <f t="shared" si="35"/>
        <v>Resposta</v>
      </c>
      <c r="E459" s="2" t="str">
        <f t="shared" si="37"/>
        <v>Entrevistado 1</v>
      </c>
      <c r="F459" s="5" t="s">
        <v>460</v>
      </c>
    </row>
    <row r="460" spans="1:6" x14ac:dyDescent="0.3">
      <c r="A460" s="2">
        <v>459</v>
      </c>
      <c r="B460" s="2">
        <v>2</v>
      </c>
      <c r="C460" s="2">
        <f t="shared" ref="C460:C464" si="39">IF(E460="Fogaça",4)</f>
        <v>4</v>
      </c>
      <c r="D460" s="2" t="str">
        <f t="shared" si="35"/>
        <v>Pedido</v>
      </c>
      <c r="E460" s="2" t="str">
        <f t="shared" si="37"/>
        <v>Fogaça</v>
      </c>
      <c r="F460" s="5" t="s">
        <v>461</v>
      </c>
    </row>
    <row r="461" spans="1:6" hidden="1" x14ac:dyDescent="0.3">
      <c r="A461" s="2">
        <v>460</v>
      </c>
      <c r="B461" s="2">
        <v>2</v>
      </c>
      <c r="C461" s="2">
        <v>1</v>
      </c>
      <c r="D461" s="2" t="str">
        <f t="shared" si="35"/>
        <v>Resposta</v>
      </c>
      <c r="E461" s="2" t="str">
        <f t="shared" si="37"/>
        <v>Entrevistado 1</v>
      </c>
      <c r="F461" s="5" t="s">
        <v>462</v>
      </c>
    </row>
    <row r="462" spans="1:6" x14ac:dyDescent="0.3">
      <c r="A462" s="2">
        <v>461</v>
      </c>
      <c r="B462" s="2">
        <v>2</v>
      </c>
      <c r="C462" s="2">
        <f t="shared" si="39"/>
        <v>4</v>
      </c>
      <c r="D462" s="2" t="str">
        <f t="shared" si="35"/>
        <v>Pedido</v>
      </c>
      <c r="E462" s="2" t="str">
        <f t="shared" si="37"/>
        <v>Fogaça</v>
      </c>
      <c r="F462" s="5" t="s">
        <v>463</v>
      </c>
    </row>
    <row r="463" spans="1:6" hidden="1" x14ac:dyDescent="0.3">
      <c r="A463" s="2">
        <v>462</v>
      </c>
      <c r="B463" s="2">
        <v>2</v>
      </c>
      <c r="C463" s="2">
        <v>1</v>
      </c>
      <c r="D463" s="2" t="str">
        <f t="shared" si="35"/>
        <v>Resposta</v>
      </c>
      <c r="E463" s="2" t="str">
        <f t="shared" si="37"/>
        <v>Entrevistado 1</v>
      </c>
      <c r="F463" s="5" t="s">
        <v>464</v>
      </c>
    </row>
    <row r="464" spans="1:6" x14ac:dyDescent="0.3">
      <c r="A464" s="2">
        <v>463</v>
      </c>
      <c r="B464" s="2">
        <v>2</v>
      </c>
      <c r="C464" s="2">
        <f t="shared" si="39"/>
        <v>4</v>
      </c>
      <c r="D464" s="2" t="str">
        <f t="shared" si="35"/>
        <v>Pedido</v>
      </c>
      <c r="E464" s="2" t="str">
        <f t="shared" si="37"/>
        <v>Fogaça</v>
      </c>
      <c r="F464" s="5" t="s">
        <v>465</v>
      </c>
    </row>
    <row r="465" spans="1:6" hidden="1" x14ac:dyDescent="0.3">
      <c r="A465" s="2">
        <v>464</v>
      </c>
      <c r="B465">
        <v>2</v>
      </c>
      <c r="C465" s="9">
        <v>5</v>
      </c>
      <c r="D465" s="7" t="str">
        <f t="shared" si="35"/>
        <v>Resposta</v>
      </c>
      <c r="E465" s="2" t="str">
        <f t="shared" si="37"/>
        <v>Entrevistado 3</v>
      </c>
      <c r="F465" s="5" t="s">
        <v>466</v>
      </c>
    </row>
    <row r="466" spans="1:6" x14ac:dyDescent="0.3">
      <c r="A466" s="2">
        <v>465</v>
      </c>
      <c r="B466" s="2">
        <v>2</v>
      </c>
      <c r="C466" s="2">
        <f t="shared" ref="C466:C470" si="40">IF(E466="Fogaça",4)</f>
        <v>4</v>
      </c>
      <c r="D466" s="2" t="str">
        <f t="shared" si="35"/>
        <v>Pedido</v>
      </c>
      <c r="E466" s="2" t="str">
        <f t="shared" si="37"/>
        <v>Fogaça</v>
      </c>
      <c r="F466" s="5" t="s">
        <v>467</v>
      </c>
    </row>
    <row r="467" spans="1:6" hidden="1" x14ac:dyDescent="0.3">
      <c r="A467" s="2">
        <v>466</v>
      </c>
      <c r="B467" s="2">
        <v>2</v>
      </c>
      <c r="C467" s="2">
        <v>1</v>
      </c>
      <c r="D467" s="2" t="str">
        <f t="shared" si="35"/>
        <v>Resposta</v>
      </c>
      <c r="E467" s="2" t="str">
        <f t="shared" si="37"/>
        <v>Entrevistado 1</v>
      </c>
      <c r="F467" s="5" t="s">
        <v>468</v>
      </c>
    </row>
    <row r="468" spans="1:6" x14ac:dyDescent="0.3">
      <c r="A468" s="2">
        <v>467</v>
      </c>
      <c r="B468" s="2">
        <v>2</v>
      </c>
      <c r="C468" s="2">
        <f t="shared" si="40"/>
        <v>4</v>
      </c>
      <c r="D468" s="2" t="str">
        <f t="shared" si="35"/>
        <v>Pedido</v>
      </c>
      <c r="E468" s="2" t="str">
        <f t="shared" si="37"/>
        <v>Fogaça</v>
      </c>
      <c r="F468" s="5" t="s">
        <v>469</v>
      </c>
    </row>
    <row r="469" spans="1:6" hidden="1" x14ac:dyDescent="0.3">
      <c r="A469" s="2">
        <v>468</v>
      </c>
      <c r="B469" s="2">
        <v>2</v>
      </c>
      <c r="C469" s="2">
        <v>1</v>
      </c>
      <c r="D469" s="2" t="str">
        <f t="shared" si="35"/>
        <v>Resposta</v>
      </c>
      <c r="E469" s="2" t="str">
        <f t="shared" si="37"/>
        <v>Entrevistado 1</v>
      </c>
      <c r="F469" s="5" t="s">
        <v>470</v>
      </c>
    </row>
    <row r="470" spans="1:6" x14ac:dyDescent="0.3">
      <c r="A470" s="2">
        <v>469</v>
      </c>
      <c r="B470" s="2">
        <v>2</v>
      </c>
      <c r="C470" s="2">
        <f t="shared" si="40"/>
        <v>4</v>
      </c>
      <c r="D470" s="2" t="str">
        <f t="shared" si="35"/>
        <v>Pedido</v>
      </c>
      <c r="E470" s="2" t="str">
        <f t="shared" si="37"/>
        <v>Fogaça</v>
      </c>
      <c r="F470" s="5" t="s">
        <v>301</v>
      </c>
    </row>
    <row r="471" spans="1:6" hidden="1" x14ac:dyDescent="0.3">
      <c r="A471" s="2">
        <v>470</v>
      </c>
      <c r="B471">
        <v>2</v>
      </c>
      <c r="C471" s="9">
        <v>5</v>
      </c>
      <c r="D471" s="7" t="str">
        <f t="shared" si="35"/>
        <v>Resposta</v>
      </c>
      <c r="E471" s="2" t="str">
        <f t="shared" si="37"/>
        <v>Entrevistado 3</v>
      </c>
      <c r="F471" s="5" t="s">
        <v>471</v>
      </c>
    </row>
    <row r="472" spans="1:6" hidden="1" x14ac:dyDescent="0.3">
      <c r="A472" s="2">
        <v>471</v>
      </c>
      <c r="B472" s="2">
        <v>2</v>
      </c>
      <c r="C472" s="9">
        <v>5</v>
      </c>
      <c r="D472" s="2" t="str">
        <f t="shared" si="35"/>
        <v>Resposta</v>
      </c>
      <c r="E472" s="2" t="str">
        <f t="shared" si="37"/>
        <v>Entrevistado 2</v>
      </c>
      <c r="F472" s="5" t="s">
        <v>472</v>
      </c>
    </row>
    <row r="473" spans="1:6" x14ac:dyDescent="0.3">
      <c r="A473" s="2">
        <v>472</v>
      </c>
      <c r="B473" s="2">
        <v>2</v>
      </c>
      <c r="C473" s="2">
        <f t="shared" ref="C473:C475" si="41">IF(E473="Fogaça",4)</f>
        <v>4</v>
      </c>
      <c r="D473" s="2" t="str">
        <f t="shared" si="35"/>
        <v>Pedido</v>
      </c>
      <c r="E473" s="2" t="str">
        <f t="shared" si="37"/>
        <v>Fogaça</v>
      </c>
      <c r="F473" s="5" t="s">
        <v>473</v>
      </c>
    </row>
    <row r="474" spans="1:6" hidden="1" x14ac:dyDescent="0.3">
      <c r="A474" s="2">
        <v>473</v>
      </c>
      <c r="B474" s="2">
        <v>2</v>
      </c>
      <c r="C474" s="2">
        <v>1</v>
      </c>
      <c r="D474" s="2" t="str">
        <f t="shared" ref="D474:D504" si="42">IF(MID(F474,1,6)="Fogaça","Pedido","Resposta")</f>
        <v>Resposta</v>
      </c>
      <c r="E474" s="2" t="str">
        <f t="shared" si="37"/>
        <v>Entrevistado 1</v>
      </c>
      <c r="F474" s="5" t="s">
        <v>474</v>
      </c>
    </row>
    <row r="475" spans="1:6" x14ac:dyDescent="0.3">
      <c r="A475" s="2">
        <v>474</v>
      </c>
      <c r="B475" s="2">
        <v>2</v>
      </c>
      <c r="C475" s="2">
        <f t="shared" si="41"/>
        <v>4</v>
      </c>
      <c r="D475" s="2" t="str">
        <f t="shared" si="42"/>
        <v>Pedido</v>
      </c>
      <c r="E475" s="2" t="str">
        <f t="shared" si="37"/>
        <v>Fogaça</v>
      </c>
      <c r="F475" s="5" t="s">
        <v>475</v>
      </c>
    </row>
    <row r="476" spans="1:6" hidden="1" x14ac:dyDescent="0.3">
      <c r="A476" s="2">
        <v>475</v>
      </c>
      <c r="B476">
        <v>2</v>
      </c>
      <c r="C476" s="9">
        <v>5</v>
      </c>
      <c r="D476" s="7" t="str">
        <f t="shared" si="42"/>
        <v>Resposta</v>
      </c>
      <c r="E476" s="2" t="str">
        <f t="shared" si="37"/>
        <v>Entrevistado 3</v>
      </c>
      <c r="F476" s="5" t="s">
        <v>476</v>
      </c>
    </row>
    <row r="477" spans="1:6" x14ac:dyDescent="0.3">
      <c r="A477" s="2">
        <v>476</v>
      </c>
      <c r="B477" s="2">
        <v>2</v>
      </c>
      <c r="C477" s="2">
        <f t="shared" ref="C477:C479" si="43">IF(E477="Fogaça",4)</f>
        <v>4</v>
      </c>
      <c r="D477" s="2" t="str">
        <f t="shared" si="42"/>
        <v>Pedido</v>
      </c>
      <c r="E477" s="2" t="str">
        <f t="shared" si="37"/>
        <v>Fogaça</v>
      </c>
      <c r="F477" s="5" t="s">
        <v>477</v>
      </c>
    </row>
    <row r="478" spans="1:6" hidden="1" x14ac:dyDescent="0.3">
      <c r="A478" s="2">
        <v>477</v>
      </c>
      <c r="B478" s="2">
        <v>2</v>
      </c>
      <c r="C478" s="2">
        <v>1</v>
      </c>
      <c r="D478" s="2" t="str">
        <f t="shared" si="42"/>
        <v>Resposta</v>
      </c>
      <c r="E478" s="2" t="str">
        <f t="shared" si="37"/>
        <v>Entrevistado 1</v>
      </c>
      <c r="F478" s="5" t="s">
        <v>478</v>
      </c>
    </row>
    <row r="479" spans="1:6" x14ac:dyDescent="0.3">
      <c r="A479" s="2">
        <v>478</v>
      </c>
      <c r="B479" s="2">
        <v>2</v>
      </c>
      <c r="C479" s="2">
        <f t="shared" si="43"/>
        <v>4</v>
      </c>
      <c r="D479" s="2" t="str">
        <f t="shared" si="42"/>
        <v>Pedido</v>
      </c>
      <c r="E479" s="2" t="str">
        <f t="shared" si="37"/>
        <v>Fogaça</v>
      </c>
      <c r="F479" s="5" t="s">
        <v>479</v>
      </c>
    </row>
    <row r="480" spans="1:6" hidden="1" x14ac:dyDescent="0.3">
      <c r="A480" s="2">
        <v>479</v>
      </c>
      <c r="B480" s="2">
        <v>2</v>
      </c>
      <c r="C480" s="2">
        <v>1</v>
      </c>
      <c r="D480" s="2" t="str">
        <f t="shared" si="42"/>
        <v>Resposta</v>
      </c>
      <c r="E480" s="2" t="str">
        <f t="shared" si="37"/>
        <v>Entrevistado 1</v>
      </c>
      <c r="F480" s="5" t="s">
        <v>480</v>
      </c>
    </row>
    <row r="481" spans="1:6" hidden="1" x14ac:dyDescent="0.3">
      <c r="A481" s="2">
        <v>480</v>
      </c>
      <c r="B481">
        <v>2</v>
      </c>
      <c r="C481" s="9">
        <v>5</v>
      </c>
      <c r="D481" s="7" t="str">
        <f t="shared" si="42"/>
        <v>Resposta</v>
      </c>
      <c r="E481" s="2" t="str">
        <f t="shared" si="37"/>
        <v>Entrevistado 3</v>
      </c>
      <c r="F481" s="5" t="s">
        <v>481</v>
      </c>
    </row>
    <row r="482" spans="1:6" hidden="1" x14ac:dyDescent="0.3">
      <c r="A482" s="2">
        <v>481</v>
      </c>
      <c r="B482" s="2">
        <v>2</v>
      </c>
      <c r="C482" s="2">
        <v>1</v>
      </c>
      <c r="D482" s="2" t="str">
        <f t="shared" si="42"/>
        <v>Resposta</v>
      </c>
      <c r="E482" s="2" t="str">
        <f t="shared" si="37"/>
        <v>Entrevistado 1</v>
      </c>
      <c r="F482" s="5" t="s">
        <v>482</v>
      </c>
    </row>
    <row r="483" spans="1:6" x14ac:dyDescent="0.3">
      <c r="A483" s="2">
        <v>482</v>
      </c>
      <c r="B483" s="2">
        <v>2</v>
      </c>
      <c r="C483" s="2">
        <f t="shared" ref="C483" si="44">IF(E483="Fogaça",4)</f>
        <v>4</v>
      </c>
      <c r="D483" s="2" t="str">
        <f t="shared" si="42"/>
        <v>Pedido</v>
      </c>
      <c r="E483" s="2" t="str">
        <f t="shared" si="37"/>
        <v>Fogaça</v>
      </c>
      <c r="F483" s="5" t="s">
        <v>483</v>
      </c>
    </row>
    <row r="484" spans="1:6" hidden="1" x14ac:dyDescent="0.3">
      <c r="A484" s="2">
        <v>483</v>
      </c>
      <c r="B484" s="2">
        <v>2</v>
      </c>
      <c r="C484" s="2">
        <v>1</v>
      </c>
      <c r="D484" s="2" t="str">
        <f t="shared" si="42"/>
        <v>Resposta</v>
      </c>
      <c r="E484" s="2" t="str">
        <f t="shared" ref="E484:E514" si="45">IF(MID(F484,1,6)="Fogaça",MID(F484,1,6),MID(F484,1,14))</f>
        <v>Entrevistado 1</v>
      </c>
      <c r="F484" s="5" t="s">
        <v>484</v>
      </c>
    </row>
    <row r="485" spans="1:6" hidden="1" x14ac:dyDescent="0.3">
      <c r="A485" s="2">
        <v>484</v>
      </c>
      <c r="B485" s="2">
        <v>2</v>
      </c>
      <c r="C485" s="9">
        <v>5</v>
      </c>
      <c r="D485" s="2" t="str">
        <f t="shared" si="42"/>
        <v>Resposta</v>
      </c>
      <c r="E485" s="2" t="str">
        <f t="shared" si="45"/>
        <v>Entrevistado 2</v>
      </c>
      <c r="F485" s="5" t="s">
        <v>485</v>
      </c>
    </row>
    <row r="486" spans="1:6" x14ac:dyDescent="0.3">
      <c r="A486" s="2">
        <v>485</v>
      </c>
      <c r="B486" s="2">
        <v>2</v>
      </c>
      <c r="C486" s="2">
        <f t="shared" ref="C486:C496" si="46">IF(E486="Fogaça",4)</f>
        <v>4</v>
      </c>
      <c r="D486" s="2" t="str">
        <f t="shared" si="42"/>
        <v>Pedido</v>
      </c>
      <c r="E486" s="2" t="str">
        <f t="shared" si="45"/>
        <v>Fogaça</v>
      </c>
      <c r="F486" s="5" t="s">
        <v>486</v>
      </c>
    </row>
    <row r="487" spans="1:6" hidden="1" x14ac:dyDescent="0.3">
      <c r="A487" s="2">
        <v>486</v>
      </c>
      <c r="B487" s="2">
        <v>2</v>
      </c>
      <c r="C487" s="2">
        <v>1</v>
      </c>
      <c r="D487" s="2" t="str">
        <f t="shared" si="42"/>
        <v>Resposta</v>
      </c>
      <c r="E487" s="2" t="str">
        <f t="shared" si="45"/>
        <v>Entrevistado 1</v>
      </c>
      <c r="F487" s="5" t="s">
        <v>487</v>
      </c>
    </row>
    <row r="488" spans="1:6" x14ac:dyDescent="0.3">
      <c r="A488" s="2">
        <v>487</v>
      </c>
      <c r="B488" s="2">
        <v>2</v>
      </c>
      <c r="C488" s="2">
        <f t="shared" si="46"/>
        <v>4</v>
      </c>
      <c r="D488" s="2" t="str">
        <f t="shared" si="42"/>
        <v>Pedido</v>
      </c>
      <c r="E488" s="2" t="str">
        <f t="shared" si="45"/>
        <v>Fogaça</v>
      </c>
      <c r="F488" s="5" t="s">
        <v>488</v>
      </c>
    </row>
    <row r="489" spans="1:6" hidden="1" x14ac:dyDescent="0.3">
      <c r="A489" s="2">
        <v>488</v>
      </c>
      <c r="B489" s="2">
        <v>2</v>
      </c>
      <c r="C489" s="2">
        <v>1</v>
      </c>
      <c r="D489" s="2" t="str">
        <f t="shared" si="42"/>
        <v>Resposta</v>
      </c>
      <c r="E489" s="2" t="str">
        <f t="shared" si="45"/>
        <v>Entrevistado 1</v>
      </c>
      <c r="F489" s="5" t="s">
        <v>489</v>
      </c>
    </row>
    <row r="490" spans="1:6" x14ac:dyDescent="0.3">
      <c r="A490" s="2">
        <v>489</v>
      </c>
      <c r="B490" s="2">
        <v>2</v>
      </c>
      <c r="C490" s="2">
        <f t="shared" si="46"/>
        <v>4</v>
      </c>
      <c r="D490" s="2" t="str">
        <f t="shared" si="42"/>
        <v>Pedido</v>
      </c>
      <c r="E490" s="2" t="str">
        <f t="shared" si="45"/>
        <v>Fogaça</v>
      </c>
      <c r="F490" s="5" t="s">
        <v>490</v>
      </c>
    </row>
    <row r="491" spans="1:6" hidden="1" x14ac:dyDescent="0.3">
      <c r="A491" s="2">
        <v>490</v>
      </c>
      <c r="B491" s="2">
        <v>2</v>
      </c>
      <c r="C491" s="2">
        <v>1</v>
      </c>
      <c r="D491" s="2" t="str">
        <f t="shared" si="42"/>
        <v>Resposta</v>
      </c>
      <c r="E491" s="2" t="str">
        <f t="shared" si="45"/>
        <v>Entrevistado 1</v>
      </c>
      <c r="F491" s="5" t="s">
        <v>491</v>
      </c>
    </row>
    <row r="492" spans="1:6" x14ac:dyDescent="0.3">
      <c r="A492" s="2">
        <v>491</v>
      </c>
      <c r="B492" s="2">
        <v>2</v>
      </c>
      <c r="C492" s="2">
        <f t="shared" si="46"/>
        <v>4</v>
      </c>
      <c r="D492" s="2" t="str">
        <f t="shared" si="42"/>
        <v>Pedido</v>
      </c>
      <c r="E492" s="2" t="str">
        <f t="shared" si="45"/>
        <v>Fogaça</v>
      </c>
      <c r="F492" s="5" t="s">
        <v>492</v>
      </c>
    </row>
    <row r="493" spans="1:6" hidden="1" x14ac:dyDescent="0.3">
      <c r="A493" s="2">
        <v>492</v>
      </c>
      <c r="B493" s="2">
        <v>2</v>
      </c>
      <c r="C493" s="2">
        <v>1</v>
      </c>
      <c r="D493" s="2" t="str">
        <f t="shared" si="42"/>
        <v>Resposta</v>
      </c>
      <c r="E493" s="2" t="str">
        <f t="shared" si="45"/>
        <v>Entrevistado 1</v>
      </c>
      <c r="F493" s="5" t="s">
        <v>493</v>
      </c>
    </row>
    <row r="494" spans="1:6" x14ac:dyDescent="0.3">
      <c r="A494" s="2">
        <v>493</v>
      </c>
      <c r="B494" s="2">
        <v>2</v>
      </c>
      <c r="C494" s="2">
        <f t="shared" si="46"/>
        <v>4</v>
      </c>
      <c r="D494" s="2" t="str">
        <f t="shared" si="42"/>
        <v>Pedido</v>
      </c>
      <c r="E494" s="2" t="str">
        <f t="shared" si="45"/>
        <v>Fogaça</v>
      </c>
      <c r="F494" s="5" t="s">
        <v>494</v>
      </c>
    </row>
    <row r="495" spans="1:6" hidden="1" x14ac:dyDescent="0.3">
      <c r="A495" s="2">
        <v>494</v>
      </c>
      <c r="B495" s="2">
        <v>2</v>
      </c>
      <c r="C495" s="2">
        <v>1</v>
      </c>
      <c r="D495" s="2" t="str">
        <f t="shared" si="42"/>
        <v>Resposta</v>
      </c>
      <c r="E495" s="2" t="str">
        <f t="shared" si="45"/>
        <v>Entrevistado 1</v>
      </c>
      <c r="F495" s="5" t="s">
        <v>495</v>
      </c>
    </row>
    <row r="496" spans="1:6" x14ac:dyDescent="0.3">
      <c r="A496" s="2">
        <v>495</v>
      </c>
      <c r="B496" s="2">
        <v>2</v>
      </c>
      <c r="C496" s="2">
        <f t="shared" si="46"/>
        <v>4</v>
      </c>
      <c r="D496" s="2" t="str">
        <f t="shared" si="42"/>
        <v>Pedido</v>
      </c>
      <c r="E496" s="2" t="str">
        <f t="shared" si="45"/>
        <v>Fogaça</v>
      </c>
      <c r="F496" s="5" t="s">
        <v>496</v>
      </c>
    </row>
    <row r="497" spans="1:6" hidden="1" x14ac:dyDescent="0.3">
      <c r="A497" s="2">
        <v>496</v>
      </c>
      <c r="B497" s="2">
        <v>2</v>
      </c>
      <c r="C497" s="2">
        <v>1</v>
      </c>
      <c r="D497" s="2" t="str">
        <f t="shared" si="42"/>
        <v>Resposta</v>
      </c>
      <c r="E497" s="2" t="str">
        <f t="shared" si="45"/>
        <v>Entrevistado 1</v>
      </c>
      <c r="F497" s="5" t="s">
        <v>497</v>
      </c>
    </row>
    <row r="498" spans="1:6" hidden="1" x14ac:dyDescent="0.3">
      <c r="A498" s="2">
        <v>497</v>
      </c>
      <c r="B498" s="2">
        <v>2</v>
      </c>
      <c r="C498" s="9">
        <v>5</v>
      </c>
      <c r="D498" s="2" t="str">
        <f t="shared" si="42"/>
        <v>Resposta</v>
      </c>
      <c r="E498" s="2" t="str">
        <f t="shared" si="45"/>
        <v>Entrevistado 2</v>
      </c>
      <c r="F498" s="5" t="s">
        <v>498</v>
      </c>
    </row>
    <row r="499" spans="1:6" x14ac:dyDescent="0.3">
      <c r="A499" s="2">
        <v>498</v>
      </c>
      <c r="B499" s="2">
        <v>2</v>
      </c>
      <c r="C499" s="2">
        <f t="shared" ref="C499:C501" si="47">IF(E499="Fogaça",4)</f>
        <v>4</v>
      </c>
      <c r="D499" s="2" t="str">
        <f t="shared" si="42"/>
        <v>Pedido</v>
      </c>
      <c r="E499" s="2" t="str">
        <f t="shared" si="45"/>
        <v>Fogaça</v>
      </c>
      <c r="F499" s="5" t="s">
        <v>499</v>
      </c>
    </row>
    <row r="500" spans="1:6" hidden="1" x14ac:dyDescent="0.3">
      <c r="A500" s="2">
        <v>499</v>
      </c>
      <c r="B500" s="2">
        <v>2</v>
      </c>
      <c r="C500" s="2">
        <v>1</v>
      </c>
      <c r="D500" s="2" t="str">
        <f t="shared" si="42"/>
        <v>Resposta</v>
      </c>
      <c r="E500" s="2" t="str">
        <f t="shared" si="45"/>
        <v>Entrevistados:</v>
      </c>
      <c r="F500" s="5" t="s">
        <v>500</v>
      </c>
    </row>
    <row r="501" spans="1:6" x14ac:dyDescent="0.3">
      <c r="A501" s="2">
        <v>500</v>
      </c>
      <c r="B501" s="2">
        <v>2</v>
      </c>
      <c r="C501" s="2">
        <f t="shared" si="47"/>
        <v>4</v>
      </c>
      <c r="D501" s="2" t="str">
        <f t="shared" si="42"/>
        <v>Pedido</v>
      </c>
      <c r="E501" s="2" t="str">
        <f t="shared" si="45"/>
        <v>Fogaça</v>
      </c>
      <c r="F501" s="5" t="s">
        <v>501</v>
      </c>
    </row>
    <row r="502" spans="1:6" hidden="1" x14ac:dyDescent="0.3">
      <c r="A502" s="2">
        <v>501</v>
      </c>
      <c r="B502" s="2">
        <v>2</v>
      </c>
      <c r="C502" s="9">
        <v>5</v>
      </c>
      <c r="D502" s="2" t="str">
        <f t="shared" si="42"/>
        <v>Resposta</v>
      </c>
      <c r="E502" s="2" t="str">
        <f t="shared" si="45"/>
        <v>Entrevistado 2</v>
      </c>
      <c r="F502" s="5" t="s">
        <v>502</v>
      </c>
    </row>
    <row r="503" spans="1:6" hidden="1" x14ac:dyDescent="0.3">
      <c r="A503" s="2">
        <v>502</v>
      </c>
      <c r="B503" s="2">
        <v>2</v>
      </c>
      <c r="C503" s="9">
        <v>5</v>
      </c>
      <c r="D503" s="2" t="str">
        <f t="shared" si="42"/>
        <v>Resposta</v>
      </c>
      <c r="E503" s="2" t="str">
        <f t="shared" si="45"/>
        <v>Entrevistado 2</v>
      </c>
      <c r="F503" s="5" t="s">
        <v>503</v>
      </c>
    </row>
    <row r="504" spans="1:6" hidden="1" x14ac:dyDescent="0.3">
      <c r="A504" s="2">
        <v>503</v>
      </c>
      <c r="B504" s="2">
        <v>2</v>
      </c>
      <c r="C504" s="9">
        <v>5</v>
      </c>
      <c r="D504" s="2" t="str">
        <f t="shared" si="42"/>
        <v>Resposta</v>
      </c>
      <c r="E504" s="2" t="str">
        <f t="shared" si="45"/>
        <v>Entrevistado 2</v>
      </c>
      <c r="F504" s="5" t="s">
        <v>504</v>
      </c>
    </row>
    <row r="505" spans="1:6" x14ac:dyDescent="0.3">
      <c r="A505" s="2">
        <v>504</v>
      </c>
      <c r="B505" s="2">
        <v>2</v>
      </c>
      <c r="C505" s="2">
        <f t="shared" ref="C505:C507" si="48">IF(E505="Fogaça",4)</f>
        <v>4</v>
      </c>
      <c r="D505" s="2" t="str">
        <f t="shared" ref="D505:D534" si="49">IF(MID(F505,1,6)="Fogaça","Pedido","Resposta")</f>
        <v>Pedido</v>
      </c>
      <c r="E505" s="2" t="str">
        <f t="shared" si="45"/>
        <v>Fogaça</v>
      </c>
      <c r="F505" s="5" t="s">
        <v>505</v>
      </c>
    </row>
    <row r="506" spans="1:6" hidden="1" x14ac:dyDescent="0.3">
      <c r="A506" s="2">
        <v>505</v>
      </c>
      <c r="B506" s="2">
        <v>2</v>
      </c>
      <c r="C506" s="2">
        <v>1</v>
      </c>
      <c r="D506" s="2" t="str">
        <f t="shared" si="49"/>
        <v>Resposta</v>
      </c>
      <c r="E506" s="2" t="str">
        <f t="shared" si="45"/>
        <v>Entrevistado 1</v>
      </c>
      <c r="F506" s="5" t="s">
        <v>506</v>
      </c>
    </row>
    <row r="507" spans="1:6" x14ac:dyDescent="0.3">
      <c r="A507" s="2">
        <v>506</v>
      </c>
      <c r="B507" s="2">
        <v>2</v>
      </c>
      <c r="C507" s="2">
        <f t="shared" si="48"/>
        <v>4</v>
      </c>
      <c r="D507" s="2" t="str">
        <f t="shared" si="49"/>
        <v>Pedido</v>
      </c>
      <c r="E507" s="2" t="str">
        <f t="shared" si="45"/>
        <v>Fogaça</v>
      </c>
      <c r="F507" s="5" t="s">
        <v>507</v>
      </c>
    </row>
    <row r="508" spans="1:6" hidden="1" x14ac:dyDescent="0.3">
      <c r="A508" s="2">
        <v>507</v>
      </c>
      <c r="B508" s="2">
        <v>2</v>
      </c>
      <c r="C508" s="9">
        <v>5</v>
      </c>
      <c r="D508" s="2" t="str">
        <f t="shared" si="49"/>
        <v>Resposta</v>
      </c>
      <c r="E508" s="2" t="str">
        <f t="shared" si="45"/>
        <v>Entevistado 2:</v>
      </c>
      <c r="F508" s="5" t="s">
        <v>508</v>
      </c>
    </row>
    <row r="509" spans="1:6" x14ac:dyDescent="0.3">
      <c r="A509" s="2">
        <v>508</v>
      </c>
      <c r="B509" s="2">
        <v>2</v>
      </c>
      <c r="C509" s="2">
        <f t="shared" ref="C509" si="50">IF(E509="Fogaça",4)</f>
        <v>4</v>
      </c>
      <c r="D509" s="2" t="str">
        <f t="shared" si="49"/>
        <v>Pedido</v>
      </c>
      <c r="E509" s="2" t="str">
        <f t="shared" si="45"/>
        <v>Fogaça</v>
      </c>
      <c r="F509" s="5" t="s">
        <v>509</v>
      </c>
    </row>
    <row r="510" spans="1:6" hidden="1" x14ac:dyDescent="0.3">
      <c r="A510" s="2">
        <v>509</v>
      </c>
      <c r="B510" s="2">
        <v>2</v>
      </c>
      <c r="C510" s="2">
        <v>1</v>
      </c>
      <c r="D510" s="2" t="str">
        <f t="shared" si="49"/>
        <v>Resposta</v>
      </c>
      <c r="E510" s="2" t="str">
        <f t="shared" si="45"/>
        <v>Entrevistado 1</v>
      </c>
      <c r="F510" s="5" t="s">
        <v>510</v>
      </c>
    </row>
    <row r="511" spans="1:6" hidden="1" x14ac:dyDescent="0.3">
      <c r="A511" s="2">
        <v>510</v>
      </c>
      <c r="B511" s="2">
        <v>2</v>
      </c>
      <c r="C511" s="9">
        <v>5</v>
      </c>
      <c r="D511" s="2" t="str">
        <f t="shared" si="49"/>
        <v>Resposta</v>
      </c>
      <c r="E511" s="2" t="str">
        <f t="shared" si="45"/>
        <v>Entrevistado 2</v>
      </c>
      <c r="F511" s="5" t="s">
        <v>511</v>
      </c>
    </row>
    <row r="512" spans="1:6" x14ac:dyDescent="0.3">
      <c r="A512" s="2">
        <v>511</v>
      </c>
      <c r="B512" s="2">
        <v>2</v>
      </c>
      <c r="C512" s="2">
        <f t="shared" ref="C512:C514" si="51">IF(E512="Fogaça",4)</f>
        <v>4</v>
      </c>
      <c r="D512" s="2" t="str">
        <f t="shared" si="49"/>
        <v>Pedido</v>
      </c>
      <c r="E512" s="2" t="str">
        <f t="shared" si="45"/>
        <v>Fogaça</v>
      </c>
      <c r="F512" s="5" t="s">
        <v>512</v>
      </c>
    </row>
    <row r="513" spans="1:6" hidden="1" x14ac:dyDescent="0.3">
      <c r="A513" s="2">
        <v>512</v>
      </c>
      <c r="B513" s="2">
        <v>2</v>
      </c>
      <c r="C513" s="2">
        <v>1</v>
      </c>
      <c r="D513" s="2" t="str">
        <f t="shared" si="49"/>
        <v>Resposta</v>
      </c>
      <c r="E513" s="2" t="str">
        <f t="shared" si="45"/>
        <v>Entrevistado 1</v>
      </c>
      <c r="F513" s="5" t="s">
        <v>513</v>
      </c>
    </row>
    <row r="514" spans="1:6" x14ac:dyDescent="0.3">
      <c r="A514" s="2">
        <v>513</v>
      </c>
      <c r="B514" s="2">
        <v>2</v>
      </c>
      <c r="C514" s="2">
        <f t="shared" si="51"/>
        <v>4</v>
      </c>
      <c r="D514" s="2" t="str">
        <f t="shared" si="49"/>
        <v>Pedido</v>
      </c>
      <c r="E514" s="2" t="str">
        <f t="shared" si="45"/>
        <v>Fogaça</v>
      </c>
      <c r="F514" s="5" t="s">
        <v>514</v>
      </c>
    </row>
    <row r="515" spans="1:6" hidden="1" x14ac:dyDescent="0.3">
      <c r="A515" s="2">
        <v>514</v>
      </c>
      <c r="B515" s="2">
        <v>2</v>
      </c>
      <c r="C515" s="2">
        <v>1</v>
      </c>
      <c r="D515" s="2" t="str">
        <f t="shared" si="49"/>
        <v>Resposta</v>
      </c>
      <c r="E515" s="2" t="str">
        <f t="shared" ref="E515:E543" si="52">IF(MID(F515,1,6)="Fogaça",MID(F515,1,6),MID(F515,1,14))</f>
        <v>Entrevistado 1</v>
      </c>
      <c r="F515" s="5" t="s">
        <v>515</v>
      </c>
    </row>
    <row r="516" spans="1:6" hidden="1" x14ac:dyDescent="0.3">
      <c r="A516" s="2">
        <v>515</v>
      </c>
      <c r="B516" s="2">
        <v>2</v>
      </c>
      <c r="C516" s="9">
        <v>5</v>
      </c>
      <c r="D516" s="2" t="str">
        <f t="shared" si="49"/>
        <v>Resposta</v>
      </c>
      <c r="E516" s="2" t="str">
        <f t="shared" si="52"/>
        <v>Entrevistado 2</v>
      </c>
      <c r="F516" s="5" t="s">
        <v>516</v>
      </c>
    </row>
    <row r="517" spans="1:6" hidden="1" x14ac:dyDescent="0.3">
      <c r="A517" s="2">
        <v>516</v>
      </c>
      <c r="B517" s="2">
        <v>2</v>
      </c>
      <c r="C517" s="9">
        <v>5</v>
      </c>
      <c r="D517" s="2" t="str">
        <f t="shared" si="49"/>
        <v>Resposta</v>
      </c>
      <c r="E517" s="2" t="str">
        <f t="shared" si="52"/>
        <v>Entrevistado 2</v>
      </c>
      <c r="F517" s="5" t="s">
        <v>517</v>
      </c>
    </row>
    <row r="518" spans="1:6" hidden="1" x14ac:dyDescent="0.3">
      <c r="A518" s="2">
        <v>517</v>
      </c>
      <c r="B518" s="2">
        <v>2</v>
      </c>
      <c r="C518" s="2">
        <v>1</v>
      </c>
      <c r="D518" s="2" t="str">
        <f t="shared" si="49"/>
        <v>Resposta</v>
      </c>
      <c r="E518" s="2" t="str">
        <f t="shared" si="52"/>
        <v>Entrevistado 1</v>
      </c>
      <c r="F518" s="5" t="s">
        <v>518</v>
      </c>
    </row>
    <row r="519" spans="1:6" hidden="1" x14ac:dyDescent="0.3">
      <c r="A519" s="2">
        <v>518</v>
      </c>
      <c r="B519" s="2">
        <v>2</v>
      </c>
      <c r="C519" s="9">
        <v>5</v>
      </c>
      <c r="D519" s="2" t="str">
        <f t="shared" si="49"/>
        <v>Resposta</v>
      </c>
      <c r="E519" s="2" t="str">
        <f t="shared" si="52"/>
        <v>Entrevistado 2</v>
      </c>
      <c r="F519" s="5" t="s">
        <v>519</v>
      </c>
    </row>
    <row r="520" spans="1:6" x14ac:dyDescent="0.3">
      <c r="A520" s="2">
        <v>519</v>
      </c>
      <c r="B520" s="2">
        <v>2</v>
      </c>
      <c r="C520" s="2">
        <f t="shared" ref="C520:C524" si="53">IF(E520="Fogaça",4)</f>
        <v>4</v>
      </c>
      <c r="D520" s="2" t="str">
        <f t="shared" si="49"/>
        <v>Pedido</v>
      </c>
      <c r="E520" s="2" t="str">
        <f t="shared" si="52"/>
        <v>Fogaça</v>
      </c>
      <c r="F520" s="5" t="s">
        <v>520</v>
      </c>
    </row>
    <row r="521" spans="1:6" hidden="1" x14ac:dyDescent="0.3">
      <c r="A521" s="2">
        <v>520</v>
      </c>
      <c r="B521" s="2">
        <v>2</v>
      </c>
      <c r="C521" s="2">
        <v>1</v>
      </c>
      <c r="D521" s="2" t="str">
        <f t="shared" si="49"/>
        <v>Resposta</v>
      </c>
      <c r="E521" s="2" t="str">
        <f t="shared" si="52"/>
        <v>Entrevistado 1</v>
      </c>
      <c r="F521" s="5" t="s">
        <v>521</v>
      </c>
    </row>
    <row r="522" spans="1:6" x14ac:dyDescent="0.3">
      <c r="A522" s="2">
        <v>521</v>
      </c>
      <c r="B522" s="2">
        <v>2</v>
      </c>
      <c r="C522" s="2">
        <f t="shared" si="53"/>
        <v>4</v>
      </c>
      <c r="D522" s="2" t="str">
        <f t="shared" si="49"/>
        <v>Pedido</v>
      </c>
      <c r="E522" s="2" t="str">
        <f t="shared" si="52"/>
        <v>Fogaça</v>
      </c>
      <c r="F522" s="5" t="s">
        <v>522</v>
      </c>
    </row>
    <row r="523" spans="1:6" hidden="1" x14ac:dyDescent="0.3">
      <c r="A523" s="2">
        <v>522</v>
      </c>
      <c r="B523" s="2">
        <v>2</v>
      </c>
      <c r="C523" s="2">
        <v>1</v>
      </c>
      <c r="D523" s="2" t="str">
        <f t="shared" si="49"/>
        <v>Resposta</v>
      </c>
      <c r="E523" s="2" t="str">
        <f t="shared" si="52"/>
        <v>Entrevistado 1</v>
      </c>
      <c r="F523" s="5" t="s">
        <v>122</v>
      </c>
    </row>
    <row r="524" spans="1:6" x14ac:dyDescent="0.3">
      <c r="A524" s="2">
        <v>523</v>
      </c>
      <c r="B524" s="2">
        <v>2</v>
      </c>
      <c r="C524" s="2">
        <f t="shared" si="53"/>
        <v>4</v>
      </c>
      <c r="D524" s="2" t="str">
        <f t="shared" si="49"/>
        <v>Pedido</v>
      </c>
      <c r="E524" s="2" t="str">
        <f t="shared" si="52"/>
        <v>Fogaça</v>
      </c>
      <c r="F524" s="5" t="s">
        <v>523</v>
      </c>
    </row>
    <row r="525" spans="1:6" hidden="1" x14ac:dyDescent="0.3">
      <c r="A525" s="2">
        <v>524</v>
      </c>
      <c r="B525" s="2">
        <v>2</v>
      </c>
      <c r="C525" s="9">
        <v>5</v>
      </c>
      <c r="D525" s="2" t="str">
        <f t="shared" si="49"/>
        <v>Resposta</v>
      </c>
      <c r="E525" s="2" t="str">
        <f t="shared" si="52"/>
        <v>Entrevistado 2</v>
      </c>
      <c r="F525" s="5" t="s">
        <v>524</v>
      </c>
    </row>
    <row r="526" spans="1:6" x14ac:dyDescent="0.3">
      <c r="A526" s="2">
        <v>525</v>
      </c>
      <c r="B526" s="2">
        <v>2</v>
      </c>
      <c r="C526" s="2">
        <f t="shared" ref="C526" si="54">IF(E526="Fogaça",4)</f>
        <v>4</v>
      </c>
      <c r="D526" s="2" t="str">
        <f t="shared" si="49"/>
        <v>Pedido</v>
      </c>
      <c r="E526" s="2" t="str">
        <f t="shared" si="52"/>
        <v>Fogaça</v>
      </c>
      <c r="F526" s="5" t="s">
        <v>525</v>
      </c>
    </row>
    <row r="527" spans="1:6" hidden="1" x14ac:dyDescent="0.3">
      <c r="A527" s="2">
        <v>526</v>
      </c>
      <c r="B527" s="2">
        <v>2</v>
      </c>
      <c r="C527" s="2">
        <v>1</v>
      </c>
      <c r="D527" s="2" t="str">
        <f t="shared" si="49"/>
        <v>Resposta</v>
      </c>
      <c r="E527" s="2" t="str">
        <f t="shared" si="52"/>
        <v>Entrevistado 1</v>
      </c>
      <c r="F527" s="5" t="s">
        <v>526</v>
      </c>
    </row>
    <row r="528" spans="1:6" hidden="1" x14ac:dyDescent="0.3">
      <c r="A528" s="2">
        <v>527</v>
      </c>
      <c r="B528" s="2">
        <v>2</v>
      </c>
      <c r="C528" s="9">
        <v>5</v>
      </c>
      <c r="D528" s="2" t="str">
        <f t="shared" si="49"/>
        <v>Resposta</v>
      </c>
      <c r="E528" s="2" t="str">
        <f t="shared" si="52"/>
        <v>Entrevistado 2</v>
      </c>
      <c r="F528" s="5" t="s">
        <v>527</v>
      </c>
    </row>
    <row r="529" spans="1:6" x14ac:dyDescent="0.3">
      <c r="A529" s="2">
        <v>528</v>
      </c>
      <c r="B529" s="2">
        <v>2</v>
      </c>
      <c r="C529" s="2">
        <f t="shared" ref="C529:C533" si="55">IF(E529="Fogaça",4)</f>
        <v>4</v>
      </c>
      <c r="D529" s="2" t="str">
        <f t="shared" si="49"/>
        <v>Pedido</v>
      </c>
      <c r="E529" s="2" t="str">
        <f t="shared" si="52"/>
        <v>Fogaça</v>
      </c>
      <c r="F529" s="5" t="s">
        <v>528</v>
      </c>
    </row>
    <row r="530" spans="1:6" hidden="1" x14ac:dyDescent="0.3">
      <c r="A530" s="2">
        <v>529</v>
      </c>
      <c r="B530" s="2">
        <v>2</v>
      </c>
      <c r="C530" s="2">
        <v>1</v>
      </c>
      <c r="D530" s="2" t="str">
        <f t="shared" si="49"/>
        <v>Resposta</v>
      </c>
      <c r="E530" s="2" t="str">
        <f t="shared" si="52"/>
        <v>Entrevistado 1</v>
      </c>
      <c r="F530" s="5" t="s">
        <v>529</v>
      </c>
    </row>
    <row r="531" spans="1:6" x14ac:dyDescent="0.3">
      <c r="A531" s="2">
        <v>530</v>
      </c>
      <c r="B531" s="2">
        <v>2</v>
      </c>
      <c r="C531" s="2">
        <f t="shared" si="55"/>
        <v>4</v>
      </c>
      <c r="D531" s="2" t="str">
        <f t="shared" si="49"/>
        <v>Pedido</v>
      </c>
      <c r="E531" s="2" t="str">
        <f t="shared" si="52"/>
        <v>Fogaça</v>
      </c>
      <c r="F531" s="5" t="s">
        <v>530</v>
      </c>
    </row>
    <row r="532" spans="1:6" hidden="1" x14ac:dyDescent="0.3">
      <c r="A532" s="2">
        <v>531</v>
      </c>
      <c r="B532" s="2">
        <v>2</v>
      </c>
      <c r="C532" s="2">
        <v>1</v>
      </c>
      <c r="D532" s="2" t="str">
        <f t="shared" si="49"/>
        <v>Resposta</v>
      </c>
      <c r="E532" s="2" t="str">
        <f t="shared" si="52"/>
        <v>Entrevistado 1</v>
      </c>
      <c r="F532" s="5" t="s">
        <v>531</v>
      </c>
    </row>
    <row r="533" spans="1:6" x14ac:dyDescent="0.3">
      <c r="A533" s="2">
        <v>532</v>
      </c>
      <c r="B533" s="2">
        <v>2</v>
      </c>
      <c r="C533" s="2">
        <f t="shared" si="55"/>
        <v>4</v>
      </c>
      <c r="D533" s="2" t="str">
        <f t="shared" si="49"/>
        <v>Pedido</v>
      </c>
      <c r="E533" s="2" t="str">
        <f t="shared" si="52"/>
        <v>Fogaça</v>
      </c>
      <c r="F533" s="5" t="s">
        <v>532</v>
      </c>
    </row>
    <row r="534" spans="1:6" hidden="1" x14ac:dyDescent="0.3">
      <c r="A534" s="2">
        <v>533</v>
      </c>
      <c r="B534" s="2">
        <v>2</v>
      </c>
      <c r="C534" s="9">
        <v>5</v>
      </c>
      <c r="D534" s="2" t="str">
        <f t="shared" si="49"/>
        <v>Resposta</v>
      </c>
      <c r="E534" s="2" t="str">
        <f t="shared" si="52"/>
        <v>Entevistado 2:</v>
      </c>
      <c r="F534" s="5" t="s">
        <v>533</v>
      </c>
    </row>
    <row r="535" spans="1:6" x14ac:dyDescent="0.3">
      <c r="A535" s="2">
        <v>534</v>
      </c>
      <c r="B535" s="2">
        <v>2</v>
      </c>
      <c r="C535" s="2">
        <f t="shared" ref="C535" si="56">IF(E535="Fogaça",4)</f>
        <v>4</v>
      </c>
      <c r="D535" s="2" t="str">
        <f t="shared" ref="D535:D555" si="57">IF(MID(F535,1,6)="Fogaça","Pedido","Resposta")</f>
        <v>Pedido</v>
      </c>
      <c r="E535" s="2" t="str">
        <f t="shared" si="52"/>
        <v>Fogaça</v>
      </c>
      <c r="F535" s="5" t="s">
        <v>534</v>
      </c>
    </row>
    <row r="536" spans="1:6" hidden="1" x14ac:dyDescent="0.3">
      <c r="A536" s="2">
        <v>535</v>
      </c>
      <c r="B536" s="2">
        <v>2</v>
      </c>
      <c r="C536" s="2">
        <v>1</v>
      </c>
      <c r="D536" s="2" t="str">
        <f t="shared" si="57"/>
        <v>Resposta</v>
      </c>
      <c r="E536" s="2" t="str">
        <f t="shared" si="52"/>
        <v>Entrevistado 1</v>
      </c>
      <c r="F536" s="5" t="s">
        <v>535</v>
      </c>
    </row>
    <row r="537" spans="1:6" hidden="1" x14ac:dyDescent="0.3">
      <c r="A537" s="2">
        <v>536</v>
      </c>
      <c r="B537" s="2">
        <v>2</v>
      </c>
      <c r="C537" s="9">
        <v>5</v>
      </c>
      <c r="D537" s="2" t="str">
        <f t="shared" si="57"/>
        <v>Resposta</v>
      </c>
      <c r="E537" s="2" t="str">
        <f t="shared" si="52"/>
        <v>Entrevistado 2</v>
      </c>
      <c r="F537" s="5" t="s">
        <v>536</v>
      </c>
    </row>
    <row r="538" spans="1:6" hidden="1" x14ac:dyDescent="0.3">
      <c r="A538" s="2">
        <v>537</v>
      </c>
      <c r="B538" s="2">
        <v>2</v>
      </c>
      <c r="C538" s="2">
        <v>1</v>
      </c>
      <c r="D538" s="2" t="str">
        <f t="shared" si="57"/>
        <v>Resposta</v>
      </c>
      <c r="E538" s="2" t="str">
        <f t="shared" si="52"/>
        <v>Entrevistado 1</v>
      </c>
      <c r="F538" s="5" t="s">
        <v>537</v>
      </c>
    </row>
    <row r="539" spans="1:6" hidden="1" x14ac:dyDescent="0.3">
      <c r="A539" s="2">
        <v>538</v>
      </c>
      <c r="B539" s="2">
        <v>2</v>
      </c>
      <c r="C539" s="9">
        <v>5</v>
      </c>
      <c r="D539" s="2" t="str">
        <f t="shared" si="57"/>
        <v>Resposta</v>
      </c>
      <c r="E539" s="2" t="str">
        <f t="shared" si="52"/>
        <v>Entrevistado 2</v>
      </c>
      <c r="F539" s="5" t="s">
        <v>538</v>
      </c>
    </row>
    <row r="540" spans="1:6" x14ac:dyDescent="0.3">
      <c r="A540" s="2">
        <v>539</v>
      </c>
      <c r="B540" s="2">
        <v>2</v>
      </c>
      <c r="C540" s="2">
        <f t="shared" ref="C540" si="58">IF(E540="Fogaça",4)</f>
        <v>4</v>
      </c>
      <c r="D540" s="2" t="str">
        <f t="shared" si="57"/>
        <v>Pedido</v>
      </c>
      <c r="E540" s="2" t="str">
        <f t="shared" si="52"/>
        <v>Fogaça</v>
      </c>
      <c r="F540" s="5" t="s">
        <v>539</v>
      </c>
    </row>
    <row r="541" spans="1:6" hidden="1" x14ac:dyDescent="0.3">
      <c r="A541" s="2">
        <v>540</v>
      </c>
      <c r="B541" s="2">
        <v>2</v>
      </c>
      <c r="C541" s="2">
        <v>1</v>
      </c>
      <c r="D541" s="2" t="str">
        <f t="shared" si="57"/>
        <v>Resposta</v>
      </c>
      <c r="E541" s="2" t="str">
        <f t="shared" si="52"/>
        <v>Entrevistado 1</v>
      </c>
      <c r="F541" s="5" t="s">
        <v>540</v>
      </c>
    </row>
    <row r="542" spans="1:6" hidden="1" x14ac:dyDescent="0.3">
      <c r="A542" s="2">
        <v>541</v>
      </c>
      <c r="B542" s="2">
        <v>2</v>
      </c>
      <c r="C542" s="9">
        <v>5</v>
      </c>
      <c r="D542" s="2" t="str">
        <f t="shared" si="57"/>
        <v>Resposta</v>
      </c>
      <c r="E542" s="2" t="str">
        <f t="shared" si="52"/>
        <v>Entrevistado 2</v>
      </c>
      <c r="F542" s="5" t="s">
        <v>541</v>
      </c>
    </row>
    <row r="543" spans="1:6" hidden="1" x14ac:dyDescent="0.3">
      <c r="A543" s="2">
        <v>542</v>
      </c>
      <c r="B543" s="2">
        <v>2</v>
      </c>
      <c r="C543" s="2">
        <v>1</v>
      </c>
      <c r="D543" s="2" t="str">
        <f t="shared" si="57"/>
        <v>Resposta</v>
      </c>
      <c r="E543" s="2" t="str">
        <f t="shared" si="52"/>
        <v>Entrevistado 1</v>
      </c>
      <c r="F543" s="5" t="s">
        <v>542</v>
      </c>
    </row>
    <row r="544" spans="1:6" x14ac:dyDescent="0.3">
      <c r="A544" s="2">
        <v>543</v>
      </c>
      <c r="B544" s="2">
        <v>2</v>
      </c>
      <c r="C544" s="2">
        <f t="shared" ref="C544" si="59">IF(E544="Fogaça",4)</f>
        <v>4</v>
      </c>
      <c r="D544" s="2" t="str">
        <f t="shared" si="57"/>
        <v>Pedido</v>
      </c>
      <c r="E544" s="2" t="str">
        <f t="shared" ref="E544:E555" si="60">IF(MID(F544,1,6)="Fogaça",MID(F544,1,6),MID(F544,1,14))</f>
        <v>Fogaça</v>
      </c>
      <c r="F544" s="5" t="s">
        <v>543</v>
      </c>
    </row>
    <row r="545" spans="1:6" hidden="1" x14ac:dyDescent="0.3">
      <c r="A545" s="2">
        <v>544</v>
      </c>
      <c r="B545" s="2">
        <v>2</v>
      </c>
      <c r="C545" s="9">
        <v>5</v>
      </c>
      <c r="D545" s="2" t="str">
        <f t="shared" si="57"/>
        <v>Resposta</v>
      </c>
      <c r="E545" s="2" t="str">
        <f t="shared" si="60"/>
        <v>Entrevistado 2</v>
      </c>
      <c r="F545" s="5" t="s">
        <v>544</v>
      </c>
    </row>
    <row r="546" spans="1:6" x14ac:dyDescent="0.3">
      <c r="A546" s="2">
        <v>545</v>
      </c>
      <c r="B546" s="2">
        <v>2</v>
      </c>
      <c r="C546" s="2">
        <f>IF(E546="Fogaça",4)</f>
        <v>4</v>
      </c>
      <c r="D546" s="2" t="str">
        <f t="shared" si="57"/>
        <v>Pedido</v>
      </c>
      <c r="E546" s="2" t="str">
        <f t="shared" si="60"/>
        <v>Fogaça</v>
      </c>
      <c r="F546" s="5" t="s">
        <v>545</v>
      </c>
    </row>
    <row r="547" spans="1:6" hidden="1" x14ac:dyDescent="0.3">
      <c r="A547" s="2">
        <v>546</v>
      </c>
      <c r="B547" s="2">
        <v>2</v>
      </c>
      <c r="C547" s="9">
        <v>5</v>
      </c>
      <c r="D547" s="2" t="str">
        <f t="shared" si="57"/>
        <v>Resposta</v>
      </c>
      <c r="E547" s="2" t="str">
        <f t="shared" si="60"/>
        <v>Entrevistado 2</v>
      </c>
      <c r="F547" s="5" t="s">
        <v>546</v>
      </c>
    </row>
    <row r="548" spans="1:6" x14ac:dyDescent="0.3">
      <c r="A548" s="2">
        <v>547</v>
      </c>
      <c r="B548" s="2">
        <v>2</v>
      </c>
      <c r="C548" s="2">
        <f>IF(E548="Fogaça",4)</f>
        <v>4</v>
      </c>
      <c r="D548" s="2" t="str">
        <f t="shared" si="57"/>
        <v>Pedido</v>
      </c>
      <c r="E548" s="2" t="str">
        <f t="shared" si="60"/>
        <v>Fogaça</v>
      </c>
      <c r="F548" s="5" t="s">
        <v>547</v>
      </c>
    </row>
    <row r="549" spans="1:6" hidden="1" x14ac:dyDescent="0.3">
      <c r="A549" s="2">
        <v>548</v>
      </c>
      <c r="B549" s="2">
        <v>2</v>
      </c>
      <c r="C549" s="9">
        <v>5</v>
      </c>
      <c r="D549" s="2" t="str">
        <f t="shared" si="57"/>
        <v>Resposta</v>
      </c>
      <c r="E549" s="2" t="str">
        <f t="shared" si="60"/>
        <v>Entrevistado 2</v>
      </c>
      <c r="F549" s="5" t="s">
        <v>548</v>
      </c>
    </row>
    <row r="550" spans="1:6" x14ac:dyDescent="0.3">
      <c r="A550" s="2">
        <v>549</v>
      </c>
      <c r="B550" s="2">
        <v>2</v>
      </c>
      <c r="C550" s="2">
        <f t="shared" ref="C550:C554" si="61">IF(E550="Fogaça",4)</f>
        <v>4</v>
      </c>
      <c r="D550" s="2" t="str">
        <f t="shared" si="57"/>
        <v>Pedido</v>
      </c>
      <c r="E550" s="2" t="str">
        <f t="shared" si="60"/>
        <v>Fogaça</v>
      </c>
      <c r="F550" s="5" t="s">
        <v>549</v>
      </c>
    </row>
    <row r="551" spans="1:6" hidden="1" x14ac:dyDescent="0.3">
      <c r="A551" s="2">
        <v>550</v>
      </c>
      <c r="B551" s="2">
        <v>2</v>
      </c>
      <c r="C551" s="2">
        <v>1</v>
      </c>
      <c r="D551" s="2" t="str">
        <f t="shared" si="57"/>
        <v>Resposta</v>
      </c>
      <c r="E551" s="2" t="str">
        <f t="shared" si="60"/>
        <v>Entrevistado 1</v>
      </c>
      <c r="F551" s="5" t="s">
        <v>550</v>
      </c>
    </row>
    <row r="552" spans="1:6" x14ac:dyDescent="0.3">
      <c r="A552" s="2">
        <v>551</v>
      </c>
      <c r="B552" s="2">
        <v>2</v>
      </c>
      <c r="C552" s="2">
        <f t="shared" si="61"/>
        <v>4</v>
      </c>
      <c r="D552" s="2" t="str">
        <f t="shared" si="57"/>
        <v>Pedido</v>
      </c>
      <c r="E552" s="2" t="str">
        <f t="shared" si="60"/>
        <v>Fogaça</v>
      </c>
      <c r="F552" s="5" t="s">
        <v>551</v>
      </c>
    </row>
    <row r="553" spans="1:6" hidden="1" x14ac:dyDescent="0.3">
      <c r="A553" s="2">
        <v>552</v>
      </c>
      <c r="B553" s="2">
        <v>2</v>
      </c>
      <c r="C553" s="2">
        <v>1</v>
      </c>
      <c r="D553" s="2" t="str">
        <f t="shared" si="57"/>
        <v>Resposta</v>
      </c>
      <c r="E553" s="2" t="str">
        <f t="shared" si="60"/>
        <v>Entrevistado 1</v>
      </c>
      <c r="F553" s="5" t="s">
        <v>552</v>
      </c>
    </row>
    <row r="554" spans="1:6" x14ac:dyDescent="0.3">
      <c r="A554" s="2">
        <v>553</v>
      </c>
      <c r="B554" s="2">
        <v>2</v>
      </c>
      <c r="C554" s="2">
        <f t="shared" si="61"/>
        <v>4</v>
      </c>
      <c r="D554" s="2" t="str">
        <f t="shared" si="57"/>
        <v>Pedido</v>
      </c>
      <c r="E554" s="2" t="str">
        <f t="shared" si="60"/>
        <v>Fogaça</v>
      </c>
      <c r="F554" s="5" t="s">
        <v>553</v>
      </c>
    </row>
    <row r="555" spans="1:6" hidden="1" x14ac:dyDescent="0.3">
      <c r="A555" s="2">
        <v>554</v>
      </c>
      <c r="B555" s="2">
        <v>2</v>
      </c>
      <c r="C555" s="2">
        <v>1</v>
      </c>
      <c r="D555" s="2" t="str">
        <f t="shared" si="57"/>
        <v>Resposta</v>
      </c>
      <c r="E555" s="2" t="str">
        <f t="shared" si="60"/>
        <v xml:space="preserve">Entrevistado: </v>
      </c>
      <c r="F555" s="5" t="s">
        <v>554</v>
      </c>
    </row>
    <row r="556" spans="1:6" x14ac:dyDescent="0.3">
      <c r="A556" s="2">
        <v>555</v>
      </c>
      <c r="B556" s="4">
        <v>3</v>
      </c>
      <c r="C556" s="2">
        <v>4</v>
      </c>
      <c r="D556" s="2" t="str">
        <f>IF(MID(F556,1,9)="Francisco","Pedido","Resposta")</f>
        <v>Pedido</v>
      </c>
      <c r="E556" s="2" t="str">
        <f>IF(MID(F556,1,9)="Francisco",MID(F556,1,9),MID(F556,1,14))</f>
        <v>Francisco</v>
      </c>
      <c r="F556" s="5" t="s">
        <v>557</v>
      </c>
    </row>
    <row r="557" spans="1:6" hidden="1" x14ac:dyDescent="0.3">
      <c r="A557" s="2">
        <v>556</v>
      </c>
      <c r="B557" s="4">
        <v>3</v>
      </c>
      <c r="C557" s="2"/>
      <c r="D557" s="2" t="str">
        <f t="shared" ref="D557:D620" si="62">IF(MID(F557,1,9)="Francisco","Pedido","Resposta")</f>
        <v>Resposta</v>
      </c>
      <c r="E557" s="2" t="str">
        <f t="shared" ref="E557:E620" si="63">IF(MID(F557,1,9)="Francisco",MID(F557,1,9),MID(F557,1,14))</f>
        <v>Entrevistado 1</v>
      </c>
      <c r="F557" s="5" t="s">
        <v>558</v>
      </c>
    </row>
    <row r="558" spans="1:6" x14ac:dyDescent="0.3">
      <c r="A558" s="2">
        <v>557</v>
      </c>
      <c r="B558" s="4">
        <v>3</v>
      </c>
      <c r="C558" s="2">
        <v>4</v>
      </c>
      <c r="D558" s="2" t="str">
        <f t="shared" si="62"/>
        <v>Pedido</v>
      </c>
      <c r="E558" s="2" t="str">
        <f t="shared" si="63"/>
        <v>Francisco</v>
      </c>
      <c r="F558" s="5" t="s">
        <v>559</v>
      </c>
    </row>
    <row r="559" spans="1:6" hidden="1" x14ac:dyDescent="0.3">
      <c r="A559" s="2">
        <v>558</v>
      </c>
      <c r="B559" s="4">
        <v>3</v>
      </c>
      <c r="C559" s="2"/>
      <c r="D559" s="2" t="str">
        <f t="shared" si="62"/>
        <v>Resposta</v>
      </c>
      <c r="E559" s="2" t="str">
        <f t="shared" si="63"/>
        <v>Entrevistado 2</v>
      </c>
      <c r="F559" s="5" t="s">
        <v>560</v>
      </c>
    </row>
    <row r="560" spans="1:6" hidden="1" x14ac:dyDescent="0.3">
      <c r="A560" s="2">
        <v>559</v>
      </c>
      <c r="B560" s="4">
        <v>3</v>
      </c>
      <c r="C560" s="2"/>
      <c r="D560" s="2" t="str">
        <f t="shared" si="62"/>
        <v>Resposta</v>
      </c>
      <c r="E560" s="2" t="str">
        <f t="shared" si="63"/>
        <v>Entrevistado 1</v>
      </c>
      <c r="F560" s="5" t="s">
        <v>561</v>
      </c>
    </row>
    <row r="561" spans="1:6" hidden="1" x14ac:dyDescent="0.3">
      <c r="A561" s="2">
        <v>560</v>
      </c>
      <c r="B561" s="4">
        <v>3</v>
      </c>
      <c r="C561" s="2"/>
      <c r="D561" s="2" t="str">
        <f t="shared" si="62"/>
        <v>Resposta</v>
      </c>
      <c r="E561" s="2" t="str">
        <f t="shared" si="63"/>
        <v>Entrevistado 2</v>
      </c>
      <c r="F561" s="5" t="s">
        <v>562</v>
      </c>
    </row>
    <row r="562" spans="1:6" hidden="1" x14ac:dyDescent="0.3">
      <c r="A562" s="2">
        <v>561</v>
      </c>
      <c r="B562" s="4">
        <v>3</v>
      </c>
      <c r="C562" s="2"/>
      <c r="D562" s="2" t="str">
        <f t="shared" si="62"/>
        <v>Resposta</v>
      </c>
      <c r="E562" s="2" t="str">
        <f t="shared" si="63"/>
        <v>Entrevistado 1</v>
      </c>
      <c r="F562" s="5" t="s">
        <v>563</v>
      </c>
    </row>
    <row r="563" spans="1:6" hidden="1" x14ac:dyDescent="0.3">
      <c r="A563" s="2">
        <v>562</v>
      </c>
      <c r="B563" s="4">
        <v>3</v>
      </c>
      <c r="C563" s="2"/>
      <c r="D563" s="2" t="str">
        <f t="shared" si="62"/>
        <v>Resposta</v>
      </c>
      <c r="E563" s="2" t="str">
        <f t="shared" si="63"/>
        <v>Entrevistado 2</v>
      </c>
      <c r="F563" s="5" t="s">
        <v>564</v>
      </c>
    </row>
    <row r="564" spans="1:6" hidden="1" x14ac:dyDescent="0.3">
      <c r="A564" s="2">
        <v>563</v>
      </c>
      <c r="B564" s="4">
        <v>3</v>
      </c>
      <c r="C564" s="2"/>
      <c r="D564" s="2" t="str">
        <f t="shared" si="62"/>
        <v>Resposta</v>
      </c>
      <c r="E564" s="2" t="str">
        <f t="shared" si="63"/>
        <v>Entrevistado 3</v>
      </c>
      <c r="F564" s="5" t="s">
        <v>565</v>
      </c>
    </row>
    <row r="565" spans="1:6" hidden="1" x14ac:dyDescent="0.3">
      <c r="A565" s="2">
        <v>564</v>
      </c>
      <c r="B565" s="4">
        <v>3</v>
      </c>
      <c r="C565" s="2"/>
      <c r="D565" s="2" t="str">
        <f t="shared" si="62"/>
        <v>Resposta</v>
      </c>
      <c r="E565" s="2" t="str">
        <f t="shared" si="63"/>
        <v>Entrevistado 2</v>
      </c>
      <c r="F565" s="5" t="s">
        <v>566</v>
      </c>
    </row>
    <row r="566" spans="1:6" hidden="1" x14ac:dyDescent="0.3">
      <c r="A566" s="2">
        <v>565</v>
      </c>
      <c r="B566" s="4">
        <v>3</v>
      </c>
      <c r="C566" s="2"/>
      <c r="D566" s="2" t="str">
        <f t="shared" si="62"/>
        <v>Resposta</v>
      </c>
      <c r="E566" s="2" t="str">
        <f t="shared" si="63"/>
        <v>Entrevistado 1</v>
      </c>
      <c r="F566" s="5" t="s">
        <v>567</v>
      </c>
    </row>
    <row r="567" spans="1:6" hidden="1" x14ac:dyDescent="0.3">
      <c r="A567" s="2">
        <v>566</v>
      </c>
      <c r="B567" s="4">
        <v>3</v>
      </c>
      <c r="C567" s="2"/>
      <c r="D567" s="2" t="str">
        <f t="shared" si="62"/>
        <v>Resposta</v>
      </c>
      <c r="E567" s="2" t="str">
        <f t="shared" si="63"/>
        <v>Entrevistado 3</v>
      </c>
      <c r="F567" s="5" t="s">
        <v>568</v>
      </c>
    </row>
    <row r="568" spans="1:6" x14ac:dyDescent="0.3">
      <c r="A568" s="2">
        <v>567</v>
      </c>
      <c r="B568" s="4">
        <v>3</v>
      </c>
      <c r="C568" s="2">
        <v>4</v>
      </c>
      <c r="D568" s="2" t="str">
        <f t="shared" si="62"/>
        <v>Pedido</v>
      </c>
      <c r="E568" s="2" t="str">
        <f t="shared" si="63"/>
        <v>Francisco</v>
      </c>
      <c r="F568" s="5" t="s">
        <v>569</v>
      </c>
    </row>
    <row r="569" spans="1:6" hidden="1" x14ac:dyDescent="0.3">
      <c r="A569" s="2">
        <v>568</v>
      </c>
      <c r="B569" s="4">
        <v>3</v>
      </c>
      <c r="C569" s="2"/>
      <c r="D569" s="2" t="str">
        <f t="shared" si="62"/>
        <v>Resposta</v>
      </c>
      <c r="E569" s="2" t="str">
        <f t="shared" si="63"/>
        <v>Entrevistado 3</v>
      </c>
      <c r="F569" s="5" t="s">
        <v>570</v>
      </c>
    </row>
    <row r="570" spans="1:6" hidden="1" x14ac:dyDescent="0.3">
      <c r="A570" s="2">
        <v>569</v>
      </c>
      <c r="B570" s="4">
        <v>3</v>
      </c>
      <c r="C570" s="2"/>
      <c r="D570" s="2" t="str">
        <f t="shared" si="62"/>
        <v>Resposta</v>
      </c>
      <c r="E570" s="2" t="str">
        <f t="shared" si="63"/>
        <v>Entrevistado 2</v>
      </c>
      <c r="F570" s="5" t="s">
        <v>571</v>
      </c>
    </row>
    <row r="571" spans="1:6" hidden="1" x14ac:dyDescent="0.3">
      <c r="A571" s="2">
        <v>570</v>
      </c>
      <c r="B571" s="4">
        <v>3</v>
      </c>
      <c r="C571" s="2"/>
      <c r="D571" s="2" t="str">
        <f t="shared" si="62"/>
        <v>Resposta</v>
      </c>
      <c r="E571" s="2" t="str">
        <f t="shared" si="63"/>
        <v>Entrevistado 3</v>
      </c>
      <c r="F571" s="5" t="s">
        <v>572</v>
      </c>
    </row>
    <row r="572" spans="1:6" hidden="1" x14ac:dyDescent="0.3">
      <c r="A572" s="2">
        <v>571</v>
      </c>
      <c r="B572" s="4">
        <v>3</v>
      </c>
      <c r="C572" s="2"/>
      <c r="D572" s="2" t="str">
        <f t="shared" si="62"/>
        <v>Resposta</v>
      </c>
      <c r="E572" s="2" t="str">
        <f t="shared" si="63"/>
        <v>Entrevistado 2</v>
      </c>
      <c r="F572" s="5" t="s">
        <v>573</v>
      </c>
    </row>
    <row r="573" spans="1:6" x14ac:dyDescent="0.3">
      <c r="A573" s="2">
        <v>572</v>
      </c>
      <c r="B573" s="4">
        <v>3</v>
      </c>
      <c r="C573" s="2">
        <v>4</v>
      </c>
      <c r="D573" s="2" t="str">
        <f t="shared" si="62"/>
        <v>Pedido</v>
      </c>
      <c r="E573" s="2" t="str">
        <f t="shared" si="63"/>
        <v>Francisco</v>
      </c>
      <c r="F573" s="5" t="s">
        <v>574</v>
      </c>
    </row>
    <row r="574" spans="1:6" hidden="1" x14ac:dyDescent="0.3">
      <c r="A574" s="2">
        <v>573</v>
      </c>
      <c r="B574" s="4">
        <v>3</v>
      </c>
      <c r="C574" s="2"/>
      <c r="D574" s="2" t="str">
        <f t="shared" si="62"/>
        <v>Resposta</v>
      </c>
      <c r="E574" s="2" t="str">
        <f t="shared" si="63"/>
        <v>Entrevistado 2</v>
      </c>
      <c r="F574" s="5" t="s">
        <v>575</v>
      </c>
    </row>
    <row r="575" spans="1:6" hidden="1" x14ac:dyDescent="0.3">
      <c r="A575" s="2">
        <v>574</v>
      </c>
      <c r="B575" s="4">
        <v>3</v>
      </c>
      <c r="C575" s="2"/>
      <c r="D575" s="2" t="str">
        <f t="shared" si="62"/>
        <v>Resposta</v>
      </c>
      <c r="E575" s="2" t="str">
        <f t="shared" si="63"/>
        <v>Entrevistado 3</v>
      </c>
      <c r="F575" s="5" t="s">
        <v>576</v>
      </c>
    </row>
    <row r="576" spans="1:6" hidden="1" x14ac:dyDescent="0.3">
      <c r="A576" s="2">
        <v>575</v>
      </c>
      <c r="B576" s="4">
        <v>3</v>
      </c>
      <c r="C576" s="2"/>
      <c r="D576" s="2" t="str">
        <f t="shared" si="62"/>
        <v>Resposta</v>
      </c>
      <c r="E576" s="2" t="str">
        <f t="shared" si="63"/>
        <v>Observador: el</v>
      </c>
      <c r="F576" s="5" t="s">
        <v>577</v>
      </c>
    </row>
    <row r="577" spans="1:6" hidden="1" x14ac:dyDescent="0.3">
      <c r="A577" s="2">
        <v>576</v>
      </c>
      <c r="B577" s="4">
        <v>3</v>
      </c>
      <c r="C577" s="2"/>
      <c r="D577" s="2" t="str">
        <f t="shared" si="62"/>
        <v>Resposta</v>
      </c>
      <c r="E577" s="2" t="str">
        <f t="shared" si="63"/>
        <v>Entrevistado 3</v>
      </c>
      <c r="F577" s="5" t="s">
        <v>578</v>
      </c>
    </row>
    <row r="578" spans="1:6" hidden="1" x14ac:dyDescent="0.3">
      <c r="A578" s="2">
        <v>577</v>
      </c>
      <c r="B578" s="4">
        <v>3</v>
      </c>
      <c r="C578" s="2"/>
      <c r="D578" s="2" t="str">
        <f t="shared" si="62"/>
        <v>Resposta</v>
      </c>
      <c r="E578" s="2" t="str">
        <f t="shared" si="63"/>
        <v>Entrevistado 2</v>
      </c>
      <c r="F578" s="5" t="s">
        <v>579</v>
      </c>
    </row>
    <row r="579" spans="1:6" hidden="1" x14ac:dyDescent="0.3">
      <c r="A579" s="2">
        <v>578</v>
      </c>
      <c r="B579" s="4">
        <v>3</v>
      </c>
      <c r="C579" s="2"/>
      <c r="D579" s="2" t="str">
        <f t="shared" si="62"/>
        <v>Resposta</v>
      </c>
      <c r="E579" s="2" t="str">
        <f t="shared" si="63"/>
        <v>Entrevistado 3</v>
      </c>
      <c r="F579" s="5" t="s">
        <v>580</v>
      </c>
    </row>
    <row r="580" spans="1:6" x14ac:dyDescent="0.3">
      <c r="A580" s="2">
        <v>579</v>
      </c>
      <c r="B580" s="4">
        <v>3</v>
      </c>
      <c r="C580" s="2">
        <v>4</v>
      </c>
      <c r="D580" s="2" t="str">
        <f t="shared" si="62"/>
        <v>Pedido</v>
      </c>
      <c r="E580" s="2" t="str">
        <f t="shared" si="63"/>
        <v>Francisco</v>
      </c>
      <c r="F580" s="5" t="s">
        <v>581</v>
      </c>
    </row>
    <row r="581" spans="1:6" hidden="1" x14ac:dyDescent="0.3">
      <c r="A581" s="2">
        <v>580</v>
      </c>
      <c r="B581" s="4">
        <v>3</v>
      </c>
      <c r="C581" s="2"/>
      <c r="D581" s="2" t="str">
        <f t="shared" si="62"/>
        <v>Resposta</v>
      </c>
      <c r="E581" s="2" t="str">
        <f t="shared" si="63"/>
        <v>Entrevistado 3</v>
      </c>
      <c r="F581" s="5" t="s">
        <v>582</v>
      </c>
    </row>
    <row r="582" spans="1:6" x14ac:dyDescent="0.3">
      <c r="A582" s="2">
        <v>581</v>
      </c>
      <c r="B582" s="4">
        <v>3</v>
      </c>
      <c r="C582" s="2">
        <v>4</v>
      </c>
      <c r="D582" s="2" t="str">
        <f t="shared" si="62"/>
        <v>Pedido</v>
      </c>
      <c r="E582" s="2" t="str">
        <f t="shared" si="63"/>
        <v>Francisco</v>
      </c>
      <c r="F582" s="5" t="s">
        <v>583</v>
      </c>
    </row>
    <row r="583" spans="1:6" hidden="1" x14ac:dyDescent="0.3">
      <c r="A583" s="2">
        <v>582</v>
      </c>
      <c r="B583" s="4">
        <v>3</v>
      </c>
      <c r="C583" s="2"/>
      <c r="D583" s="2" t="str">
        <f t="shared" si="62"/>
        <v>Resposta</v>
      </c>
      <c r="E583" s="2" t="str">
        <f t="shared" si="63"/>
        <v>Entrevistado 3</v>
      </c>
      <c r="F583" s="5" t="s">
        <v>584</v>
      </c>
    </row>
    <row r="584" spans="1:6" hidden="1" x14ac:dyDescent="0.3">
      <c r="A584" s="2">
        <v>583</v>
      </c>
      <c r="B584" s="4">
        <v>3</v>
      </c>
      <c r="C584" s="2"/>
      <c r="D584" s="2" t="str">
        <f t="shared" si="62"/>
        <v>Resposta</v>
      </c>
      <c r="E584" s="2" t="str">
        <f t="shared" si="63"/>
        <v>Entrevistado 2</v>
      </c>
      <c r="F584" s="5" t="s">
        <v>585</v>
      </c>
    </row>
    <row r="585" spans="1:6" x14ac:dyDescent="0.3">
      <c r="A585" s="2">
        <v>584</v>
      </c>
      <c r="B585" s="4">
        <v>3</v>
      </c>
      <c r="C585" s="2">
        <v>4</v>
      </c>
      <c r="D585" s="2" t="str">
        <f t="shared" si="62"/>
        <v>Pedido</v>
      </c>
      <c r="E585" s="2" t="str">
        <f t="shared" si="63"/>
        <v>Francisco</v>
      </c>
      <c r="F585" s="5" t="s">
        <v>586</v>
      </c>
    </row>
    <row r="586" spans="1:6" hidden="1" x14ac:dyDescent="0.3">
      <c r="A586" s="2">
        <v>585</v>
      </c>
      <c r="B586" s="4">
        <v>3</v>
      </c>
      <c r="C586" s="2"/>
      <c r="D586" s="2" t="str">
        <f t="shared" si="62"/>
        <v>Resposta</v>
      </c>
      <c r="E586" s="2" t="str">
        <f t="shared" si="63"/>
        <v>Entrevistado 1</v>
      </c>
      <c r="F586" s="5" t="s">
        <v>587</v>
      </c>
    </row>
    <row r="587" spans="1:6" hidden="1" x14ac:dyDescent="0.3">
      <c r="A587" s="2">
        <v>586</v>
      </c>
      <c r="B587" s="4">
        <v>3</v>
      </c>
      <c r="C587" s="2"/>
      <c r="D587" s="2" t="str">
        <f t="shared" si="62"/>
        <v>Resposta</v>
      </c>
      <c r="E587" s="2" t="str">
        <f t="shared" si="63"/>
        <v>Entrevistado 3</v>
      </c>
      <c r="F587" s="5" t="s">
        <v>588</v>
      </c>
    </row>
    <row r="588" spans="1:6" hidden="1" x14ac:dyDescent="0.3">
      <c r="A588" s="2">
        <v>587</v>
      </c>
      <c r="B588" s="4">
        <v>3</v>
      </c>
      <c r="C588" s="2"/>
      <c r="D588" s="2" t="str">
        <f t="shared" si="62"/>
        <v>Resposta</v>
      </c>
      <c r="E588" s="2" t="str">
        <f t="shared" si="63"/>
        <v>Entrevistado 2</v>
      </c>
      <c r="F588" s="5" t="s">
        <v>589</v>
      </c>
    </row>
    <row r="589" spans="1:6" hidden="1" x14ac:dyDescent="0.3">
      <c r="A589" s="2">
        <v>588</v>
      </c>
      <c r="B589" s="4">
        <v>3</v>
      </c>
      <c r="C589" s="2"/>
      <c r="D589" s="2" t="str">
        <f t="shared" si="62"/>
        <v>Resposta</v>
      </c>
      <c r="E589" s="2" t="str">
        <f t="shared" si="63"/>
        <v>Entrevistado 3</v>
      </c>
      <c r="F589" s="5" t="s">
        <v>590</v>
      </c>
    </row>
    <row r="590" spans="1:6" hidden="1" x14ac:dyDescent="0.3">
      <c r="A590" s="2">
        <v>589</v>
      </c>
      <c r="B590" s="4">
        <v>3</v>
      </c>
      <c r="C590" s="2"/>
      <c r="D590" s="2" t="str">
        <f t="shared" si="62"/>
        <v>Resposta</v>
      </c>
      <c r="E590" s="2" t="str">
        <f t="shared" si="63"/>
        <v>Entrevistado 1</v>
      </c>
      <c r="F590" s="5" t="s">
        <v>591</v>
      </c>
    </row>
    <row r="591" spans="1:6" hidden="1" x14ac:dyDescent="0.3">
      <c r="A591" s="2">
        <v>590</v>
      </c>
      <c r="B591" s="4">
        <v>3</v>
      </c>
      <c r="C591" s="2"/>
      <c r="D591" s="2" t="str">
        <f t="shared" si="62"/>
        <v>Resposta</v>
      </c>
      <c r="E591" s="2" t="str">
        <f t="shared" si="63"/>
        <v>Entrevistado 3</v>
      </c>
      <c r="F591" s="5" t="s">
        <v>592</v>
      </c>
    </row>
    <row r="592" spans="1:6" x14ac:dyDescent="0.3">
      <c r="A592" s="2">
        <v>591</v>
      </c>
      <c r="B592" s="4">
        <v>3</v>
      </c>
      <c r="C592" s="2">
        <v>4</v>
      </c>
      <c r="D592" s="2" t="str">
        <f t="shared" si="62"/>
        <v>Pedido</v>
      </c>
      <c r="E592" s="2" t="str">
        <f t="shared" si="63"/>
        <v>Francisco</v>
      </c>
      <c r="F592" s="5" t="s">
        <v>593</v>
      </c>
    </row>
    <row r="593" spans="1:6" hidden="1" x14ac:dyDescent="0.3">
      <c r="A593" s="2">
        <v>592</v>
      </c>
      <c r="B593" s="4">
        <v>3</v>
      </c>
      <c r="C593" s="2"/>
      <c r="D593" s="2" t="str">
        <f t="shared" si="62"/>
        <v>Resposta</v>
      </c>
      <c r="E593" s="2" t="str">
        <f t="shared" si="63"/>
        <v>Entrevistado 3</v>
      </c>
      <c r="F593" s="5" t="s">
        <v>594</v>
      </c>
    </row>
    <row r="594" spans="1:6" hidden="1" x14ac:dyDescent="0.3">
      <c r="A594" s="2">
        <v>593</v>
      </c>
      <c r="B594" s="4">
        <v>3</v>
      </c>
      <c r="C594" s="2"/>
      <c r="D594" s="2" t="str">
        <f t="shared" si="62"/>
        <v>Resposta</v>
      </c>
      <c r="E594" s="2" t="str">
        <f t="shared" si="63"/>
        <v>Entrevistado 1</v>
      </c>
      <c r="F594" s="5" t="s">
        <v>595</v>
      </c>
    </row>
    <row r="595" spans="1:6" hidden="1" x14ac:dyDescent="0.3">
      <c r="A595" s="2">
        <v>594</v>
      </c>
      <c r="B595" s="4">
        <v>3</v>
      </c>
      <c r="C595" s="2"/>
      <c r="D595" s="2" t="str">
        <f t="shared" si="62"/>
        <v>Resposta</v>
      </c>
      <c r="E595" s="2" t="str">
        <f t="shared" si="63"/>
        <v>Entrevistado 3</v>
      </c>
      <c r="F595" s="5" t="s">
        <v>596</v>
      </c>
    </row>
    <row r="596" spans="1:6" hidden="1" x14ac:dyDescent="0.3">
      <c r="A596" s="2">
        <v>595</v>
      </c>
      <c r="B596" s="4">
        <v>3</v>
      </c>
      <c r="C596" s="2"/>
      <c r="D596" s="2" t="str">
        <f t="shared" si="62"/>
        <v>Resposta</v>
      </c>
      <c r="E596" s="2" t="str">
        <f t="shared" si="63"/>
        <v>Entrevistado 1</v>
      </c>
      <c r="F596" s="5" t="s">
        <v>597</v>
      </c>
    </row>
    <row r="597" spans="1:6" hidden="1" x14ac:dyDescent="0.3">
      <c r="A597" s="2">
        <v>596</v>
      </c>
      <c r="B597" s="4">
        <v>3</v>
      </c>
      <c r="C597" s="2"/>
      <c r="D597" s="2" t="str">
        <f t="shared" si="62"/>
        <v>Resposta</v>
      </c>
      <c r="E597" s="2" t="str">
        <f t="shared" si="63"/>
        <v>Entrevistado 3</v>
      </c>
      <c r="F597" s="5" t="s">
        <v>598</v>
      </c>
    </row>
    <row r="598" spans="1:6" x14ac:dyDescent="0.3">
      <c r="A598" s="2">
        <v>597</v>
      </c>
      <c r="B598" s="4">
        <v>3</v>
      </c>
      <c r="C598" s="2">
        <v>4</v>
      </c>
      <c r="D598" s="2" t="str">
        <f t="shared" si="62"/>
        <v>Pedido</v>
      </c>
      <c r="E598" s="2" t="str">
        <f t="shared" si="63"/>
        <v>Francisco</v>
      </c>
      <c r="F598" s="5" t="s">
        <v>599</v>
      </c>
    </row>
    <row r="599" spans="1:6" hidden="1" x14ac:dyDescent="0.3">
      <c r="A599" s="2">
        <v>598</v>
      </c>
      <c r="B599" s="4">
        <v>3</v>
      </c>
      <c r="C599" s="2"/>
      <c r="D599" s="2" t="str">
        <f t="shared" si="62"/>
        <v>Resposta</v>
      </c>
      <c r="E599" s="2" t="str">
        <f t="shared" si="63"/>
        <v>Entrevistado 1</v>
      </c>
      <c r="F599" s="5" t="s">
        <v>600</v>
      </c>
    </row>
    <row r="600" spans="1:6" hidden="1" x14ac:dyDescent="0.3">
      <c r="A600" s="2">
        <v>599</v>
      </c>
      <c r="B600" s="4">
        <v>3</v>
      </c>
      <c r="C600" s="2"/>
      <c r="D600" s="2" t="str">
        <f t="shared" si="62"/>
        <v>Resposta</v>
      </c>
      <c r="E600" s="2" t="str">
        <f t="shared" si="63"/>
        <v>Entrevistado 3</v>
      </c>
      <c r="F600" s="5" t="s">
        <v>601</v>
      </c>
    </row>
    <row r="601" spans="1:6" x14ac:dyDescent="0.3">
      <c r="A601" s="2">
        <v>600</v>
      </c>
      <c r="B601" s="4">
        <v>3</v>
      </c>
      <c r="C601" s="2">
        <v>4</v>
      </c>
      <c r="D601" s="2" t="str">
        <f t="shared" si="62"/>
        <v>Pedido</v>
      </c>
      <c r="E601" s="2" t="str">
        <f t="shared" si="63"/>
        <v>Francisco</v>
      </c>
      <c r="F601" s="5" t="s">
        <v>602</v>
      </c>
    </row>
    <row r="602" spans="1:6" hidden="1" x14ac:dyDescent="0.3">
      <c r="A602" s="2">
        <v>601</v>
      </c>
      <c r="B602" s="4">
        <v>3</v>
      </c>
      <c r="C602" s="2"/>
      <c r="D602" s="2" t="str">
        <f t="shared" si="62"/>
        <v>Resposta</v>
      </c>
      <c r="E602" s="2" t="str">
        <f t="shared" si="63"/>
        <v>Entrevistado 3</v>
      </c>
      <c r="F602" s="5" t="s">
        <v>603</v>
      </c>
    </row>
    <row r="603" spans="1:6" x14ac:dyDescent="0.3">
      <c r="A603" s="2">
        <v>602</v>
      </c>
      <c r="B603" s="4">
        <v>3</v>
      </c>
      <c r="C603" s="2">
        <v>4</v>
      </c>
      <c r="D603" s="2" t="str">
        <f t="shared" si="62"/>
        <v>Pedido</v>
      </c>
      <c r="E603" s="2" t="str">
        <f t="shared" si="63"/>
        <v>Francisco</v>
      </c>
      <c r="F603" s="5" t="s">
        <v>604</v>
      </c>
    </row>
    <row r="604" spans="1:6" hidden="1" x14ac:dyDescent="0.3">
      <c r="A604" s="2">
        <v>603</v>
      </c>
      <c r="B604" s="4">
        <v>3</v>
      </c>
      <c r="C604" s="2"/>
      <c r="D604" s="2" t="str">
        <f t="shared" si="62"/>
        <v>Resposta</v>
      </c>
      <c r="E604" s="2" t="str">
        <f t="shared" si="63"/>
        <v>Entrevistado 3</v>
      </c>
      <c r="F604" s="5" t="s">
        <v>605</v>
      </c>
    </row>
    <row r="605" spans="1:6" x14ac:dyDescent="0.3">
      <c r="A605" s="2">
        <v>604</v>
      </c>
      <c r="B605" s="4">
        <v>3</v>
      </c>
      <c r="C605" s="2">
        <v>4</v>
      </c>
      <c r="D605" s="2" t="str">
        <f t="shared" si="62"/>
        <v>Pedido</v>
      </c>
      <c r="E605" s="2" t="str">
        <f t="shared" si="63"/>
        <v>Francisco</v>
      </c>
      <c r="F605" s="5" t="s">
        <v>606</v>
      </c>
    </row>
    <row r="606" spans="1:6" hidden="1" x14ac:dyDescent="0.3">
      <c r="A606" s="2">
        <v>605</v>
      </c>
      <c r="B606" s="4">
        <v>3</v>
      </c>
      <c r="C606" s="2"/>
      <c r="D606" s="2" t="str">
        <f t="shared" si="62"/>
        <v>Resposta</v>
      </c>
      <c r="E606" s="2" t="str">
        <f t="shared" si="63"/>
        <v>Entrevistado 3</v>
      </c>
      <c r="F606" s="5" t="s">
        <v>607</v>
      </c>
    </row>
    <row r="607" spans="1:6" x14ac:dyDescent="0.3">
      <c r="A607" s="2">
        <v>606</v>
      </c>
      <c r="B607" s="4">
        <v>3</v>
      </c>
      <c r="C607" s="2">
        <v>4</v>
      </c>
      <c r="D607" s="2" t="str">
        <f t="shared" si="62"/>
        <v>Pedido</v>
      </c>
      <c r="E607" s="2" t="str">
        <f t="shared" si="63"/>
        <v>Francisco</v>
      </c>
      <c r="F607" s="5" t="s">
        <v>608</v>
      </c>
    </row>
    <row r="608" spans="1:6" hidden="1" x14ac:dyDescent="0.3">
      <c r="A608" s="2">
        <v>607</v>
      </c>
      <c r="B608" s="4">
        <v>3</v>
      </c>
      <c r="C608" s="2"/>
      <c r="D608" s="2" t="str">
        <f t="shared" si="62"/>
        <v>Resposta</v>
      </c>
      <c r="E608" s="2" t="str">
        <f t="shared" si="63"/>
        <v>Entrevistado 3</v>
      </c>
      <c r="F608" s="5" t="s">
        <v>609</v>
      </c>
    </row>
    <row r="609" spans="1:6" hidden="1" x14ac:dyDescent="0.3">
      <c r="A609" s="2">
        <v>608</v>
      </c>
      <c r="B609" s="4">
        <v>3</v>
      </c>
      <c r="C609" s="2"/>
      <c r="D609" s="2" t="str">
        <f t="shared" si="62"/>
        <v>Resposta</v>
      </c>
      <c r="E609" s="2" t="str">
        <f t="shared" si="63"/>
        <v>Entrevistado 1</v>
      </c>
      <c r="F609" s="5" t="s">
        <v>610</v>
      </c>
    </row>
    <row r="610" spans="1:6" hidden="1" x14ac:dyDescent="0.3">
      <c r="A610" s="2">
        <v>609</v>
      </c>
      <c r="B610" s="4">
        <v>3</v>
      </c>
      <c r="C610" s="2"/>
      <c r="D610" s="2" t="str">
        <f t="shared" si="62"/>
        <v>Resposta</v>
      </c>
      <c r="E610" s="2" t="str">
        <f t="shared" si="63"/>
        <v>Entrevistado 3</v>
      </c>
      <c r="F610" s="5" t="s">
        <v>611</v>
      </c>
    </row>
    <row r="611" spans="1:6" x14ac:dyDescent="0.3">
      <c r="A611" s="2">
        <v>610</v>
      </c>
      <c r="B611" s="4">
        <v>3</v>
      </c>
      <c r="C611" s="2">
        <v>4</v>
      </c>
      <c r="D611" s="2" t="str">
        <f t="shared" si="62"/>
        <v>Pedido</v>
      </c>
      <c r="E611" s="2" t="str">
        <f t="shared" si="63"/>
        <v>Francisco</v>
      </c>
      <c r="F611" s="5" t="s">
        <v>612</v>
      </c>
    </row>
    <row r="612" spans="1:6" hidden="1" x14ac:dyDescent="0.3">
      <c r="A612" s="2">
        <v>611</v>
      </c>
      <c r="B612" s="4">
        <v>3</v>
      </c>
      <c r="C612" s="2"/>
      <c r="D612" s="2" t="str">
        <f t="shared" si="62"/>
        <v>Resposta</v>
      </c>
      <c r="E612" s="2" t="str">
        <f t="shared" si="63"/>
        <v>Entrevistado 3</v>
      </c>
      <c r="F612" s="5" t="s">
        <v>613</v>
      </c>
    </row>
    <row r="613" spans="1:6" hidden="1" x14ac:dyDescent="0.3">
      <c r="A613" s="2">
        <v>612</v>
      </c>
      <c r="B613" s="4">
        <v>3</v>
      </c>
      <c r="C613" s="2"/>
      <c r="D613" s="2" t="str">
        <f t="shared" si="62"/>
        <v>Resposta</v>
      </c>
      <c r="E613" s="2" t="str">
        <f t="shared" si="63"/>
        <v>Entrevistado 2</v>
      </c>
      <c r="F613" s="5" t="s">
        <v>614</v>
      </c>
    </row>
    <row r="614" spans="1:6" hidden="1" x14ac:dyDescent="0.3">
      <c r="A614" s="2">
        <v>613</v>
      </c>
      <c r="B614" s="4">
        <v>3</v>
      </c>
      <c r="C614" s="2"/>
      <c r="D614" s="2" t="str">
        <f t="shared" si="62"/>
        <v>Resposta</v>
      </c>
      <c r="E614" s="2" t="str">
        <f t="shared" si="63"/>
        <v>Entrevistado 3</v>
      </c>
      <c r="F614" s="5" t="s">
        <v>615</v>
      </c>
    </row>
    <row r="615" spans="1:6" x14ac:dyDescent="0.3">
      <c r="A615" s="2">
        <v>614</v>
      </c>
      <c r="B615" s="4">
        <v>3</v>
      </c>
      <c r="C615" s="2">
        <v>4</v>
      </c>
      <c r="D615" s="2" t="str">
        <f t="shared" si="62"/>
        <v>Pedido</v>
      </c>
      <c r="E615" s="2" t="str">
        <f t="shared" si="63"/>
        <v>Francisco</v>
      </c>
      <c r="F615" s="5" t="s">
        <v>616</v>
      </c>
    </row>
    <row r="616" spans="1:6" hidden="1" x14ac:dyDescent="0.3">
      <c r="A616" s="2">
        <v>615</v>
      </c>
      <c r="B616" s="4">
        <v>3</v>
      </c>
      <c r="C616" s="2"/>
      <c r="D616" s="2" t="str">
        <f t="shared" si="62"/>
        <v>Resposta</v>
      </c>
      <c r="E616" s="2" t="str">
        <f t="shared" si="63"/>
        <v>Entrevistado 3</v>
      </c>
      <c r="F616" s="5" t="s">
        <v>617</v>
      </c>
    </row>
    <row r="617" spans="1:6" x14ac:dyDescent="0.3">
      <c r="A617" s="2">
        <v>616</v>
      </c>
      <c r="B617" s="4">
        <v>3</v>
      </c>
      <c r="C617" s="2">
        <v>4</v>
      </c>
      <c r="D617" s="2" t="str">
        <f t="shared" si="62"/>
        <v>Pedido</v>
      </c>
      <c r="E617" s="2" t="str">
        <f t="shared" si="63"/>
        <v>Francisco</v>
      </c>
      <c r="F617" s="5" t="s">
        <v>618</v>
      </c>
    </row>
    <row r="618" spans="1:6" hidden="1" x14ac:dyDescent="0.3">
      <c r="A618" s="2">
        <v>617</v>
      </c>
      <c r="B618" s="4">
        <v>3</v>
      </c>
      <c r="C618" s="2"/>
      <c r="D618" s="2" t="str">
        <f t="shared" si="62"/>
        <v>Resposta</v>
      </c>
      <c r="E618" s="2" t="str">
        <f t="shared" si="63"/>
        <v>Entrevistado 1</v>
      </c>
      <c r="F618" s="5" t="s">
        <v>619</v>
      </c>
    </row>
    <row r="619" spans="1:6" hidden="1" x14ac:dyDescent="0.3">
      <c r="A619" s="2">
        <v>618</v>
      </c>
      <c r="B619" s="4">
        <v>3</v>
      </c>
      <c r="C619" s="2"/>
      <c r="D619" s="2" t="str">
        <f t="shared" si="62"/>
        <v>Resposta</v>
      </c>
      <c r="E619" s="2" t="str">
        <f t="shared" si="63"/>
        <v>Entrevistado 2</v>
      </c>
      <c r="F619" s="5" t="s">
        <v>620</v>
      </c>
    </row>
    <row r="620" spans="1:6" hidden="1" x14ac:dyDescent="0.3">
      <c r="A620" s="2">
        <v>619</v>
      </c>
      <c r="B620" s="4">
        <v>3</v>
      </c>
      <c r="C620" s="2"/>
      <c r="D620" s="2" t="str">
        <f t="shared" si="62"/>
        <v>Resposta</v>
      </c>
      <c r="E620" s="2" t="str">
        <f t="shared" si="63"/>
        <v>Entrevistado 3</v>
      </c>
      <c r="F620" s="5" t="s">
        <v>621</v>
      </c>
    </row>
    <row r="621" spans="1:6" x14ac:dyDescent="0.3">
      <c r="A621" s="2">
        <v>620</v>
      </c>
      <c r="B621" s="4">
        <v>3</v>
      </c>
      <c r="C621" s="2">
        <v>4</v>
      </c>
      <c r="D621" s="2" t="str">
        <f t="shared" ref="D621:D683" si="64">IF(MID(F621,1,9)="Francisco","Pedido","Resposta")</f>
        <v>Pedido</v>
      </c>
      <c r="E621" s="2" t="str">
        <f t="shared" ref="E621:E683" si="65">IF(MID(F621,1,9)="Francisco",MID(F621,1,9),MID(F621,1,14))</f>
        <v>Francisco</v>
      </c>
      <c r="F621" s="5" t="s">
        <v>622</v>
      </c>
    </row>
    <row r="622" spans="1:6" hidden="1" x14ac:dyDescent="0.3">
      <c r="A622" s="2">
        <v>621</v>
      </c>
      <c r="B622" s="4">
        <v>3</v>
      </c>
      <c r="C622" s="2"/>
      <c r="D622" s="2" t="str">
        <f t="shared" si="64"/>
        <v>Resposta</v>
      </c>
      <c r="E622" s="2" t="str">
        <f t="shared" si="65"/>
        <v>Entrevistado 1</v>
      </c>
      <c r="F622" s="5" t="s">
        <v>623</v>
      </c>
    </row>
    <row r="623" spans="1:6" x14ac:dyDescent="0.3">
      <c r="A623" s="2">
        <v>622</v>
      </c>
      <c r="B623" s="4">
        <v>3</v>
      </c>
      <c r="C623" s="2">
        <v>4</v>
      </c>
      <c r="D623" s="2" t="str">
        <f t="shared" si="64"/>
        <v>Pedido</v>
      </c>
      <c r="E623" s="2" t="str">
        <f t="shared" si="65"/>
        <v>Francisco</v>
      </c>
      <c r="F623" s="5" t="s">
        <v>624</v>
      </c>
    </row>
    <row r="624" spans="1:6" hidden="1" x14ac:dyDescent="0.3">
      <c r="A624" s="2">
        <v>623</v>
      </c>
      <c r="B624" s="4">
        <v>3</v>
      </c>
      <c r="C624" s="2"/>
      <c r="D624" s="2" t="str">
        <f t="shared" si="64"/>
        <v>Resposta</v>
      </c>
      <c r="E624" s="2" t="str">
        <f t="shared" si="65"/>
        <v>Entrevistado 3</v>
      </c>
      <c r="F624" s="5" t="s">
        <v>625</v>
      </c>
    </row>
    <row r="625" spans="1:6" hidden="1" x14ac:dyDescent="0.3">
      <c r="A625" s="2">
        <v>624</v>
      </c>
      <c r="B625" s="4">
        <v>3</v>
      </c>
      <c r="C625" s="2"/>
      <c r="D625" s="2" t="str">
        <f t="shared" si="64"/>
        <v>Resposta</v>
      </c>
      <c r="E625" s="2" t="str">
        <f t="shared" si="65"/>
        <v>Entrevistado 2</v>
      </c>
      <c r="F625" s="5" t="s">
        <v>626</v>
      </c>
    </row>
    <row r="626" spans="1:6" x14ac:dyDescent="0.3">
      <c r="A626" s="2">
        <v>625</v>
      </c>
      <c r="B626" s="4">
        <v>3</v>
      </c>
      <c r="C626" s="2">
        <v>4</v>
      </c>
      <c r="D626" s="2" t="str">
        <f t="shared" si="64"/>
        <v>Pedido</v>
      </c>
      <c r="E626" s="2" t="str">
        <f t="shared" si="65"/>
        <v>Francisco</v>
      </c>
      <c r="F626" s="5" t="s">
        <v>627</v>
      </c>
    </row>
    <row r="627" spans="1:6" hidden="1" x14ac:dyDescent="0.3">
      <c r="A627" s="2">
        <v>626</v>
      </c>
      <c r="B627" s="4">
        <v>3</v>
      </c>
      <c r="C627" s="2"/>
      <c r="D627" s="2" t="str">
        <f t="shared" si="64"/>
        <v>Resposta</v>
      </c>
      <c r="E627" s="2" t="str">
        <f t="shared" si="65"/>
        <v>Entrevistado 1</v>
      </c>
      <c r="F627" s="5" t="s">
        <v>628</v>
      </c>
    </row>
    <row r="628" spans="1:6" hidden="1" x14ac:dyDescent="0.3">
      <c r="A628" s="2">
        <v>627</v>
      </c>
      <c r="B628" s="4">
        <v>3</v>
      </c>
      <c r="C628" s="2"/>
      <c r="D628" s="2" t="str">
        <f t="shared" si="64"/>
        <v>Resposta</v>
      </c>
      <c r="E628" s="2" t="str">
        <f t="shared" si="65"/>
        <v>Entrevistado 3</v>
      </c>
      <c r="F628" s="5" t="s">
        <v>629</v>
      </c>
    </row>
    <row r="629" spans="1:6" hidden="1" x14ac:dyDescent="0.3">
      <c r="A629" s="2">
        <v>628</v>
      </c>
      <c r="B629" s="4">
        <v>3</v>
      </c>
      <c r="C629" s="2"/>
      <c r="D629" s="2" t="str">
        <f t="shared" si="64"/>
        <v>Resposta</v>
      </c>
      <c r="E629" s="2" t="str">
        <f t="shared" si="65"/>
        <v>Entrevistado 2</v>
      </c>
      <c r="F629" s="5" t="s">
        <v>630</v>
      </c>
    </row>
    <row r="630" spans="1:6" hidden="1" x14ac:dyDescent="0.3">
      <c r="A630" s="2">
        <v>629</v>
      </c>
      <c r="B630" s="4">
        <v>3</v>
      </c>
      <c r="C630" s="2"/>
      <c r="D630" s="2" t="str">
        <f t="shared" si="64"/>
        <v>Resposta</v>
      </c>
      <c r="E630" s="2" t="str">
        <f t="shared" si="65"/>
        <v>Entrevistado 1</v>
      </c>
      <c r="F630" s="5" t="s">
        <v>631</v>
      </c>
    </row>
    <row r="631" spans="1:6" x14ac:dyDescent="0.3">
      <c r="A631" s="2">
        <v>630</v>
      </c>
      <c r="B631" s="4">
        <v>3</v>
      </c>
      <c r="C631" s="2">
        <v>4</v>
      </c>
      <c r="D631" s="2" t="str">
        <f t="shared" si="64"/>
        <v>Pedido</v>
      </c>
      <c r="E631" s="2" t="str">
        <f t="shared" si="65"/>
        <v>Francisco</v>
      </c>
      <c r="F631" s="5" t="s">
        <v>632</v>
      </c>
    </row>
    <row r="632" spans="1:6" hidden="1" x14ac:dyDescent="0.3">
      <c r="A632" s="2">
        <v>631</v>
      </c>
      <c r="B632" s="4">
        <v>3</v>
      </c>
      <c r="C632" s="2"/>
      <c r="D632" s="2" t="str">
        <f t="shared" si="64"/>
        <v>Resposta</v>
      </c>
      <c r="E632" s="2" t="str">
        <f t="shared" si="65"/>
        <v>Entrevistado 3</v>
      </c>
      <c r="F632" s="5" t="s">
        <v>633</v>
      </c>
    </row>
    <row r="633" spans="1:6" hidden="1" x14ac:dyDescent="0.3">
      <c r="A633" s="2">
        <v>632</v>
      </c>
      <c r="B633" s="4">
        <v>3</v>
      </c>
      <c r="C633" s="2"/>
      <c r="D633" s="2" t="str">
        <f t="shared" si="64"/>
        <v>Resposta</v>
      </c>
      <c r="E633" s="2" t="str">
        <f t="shared" si="65"/>
        <v>Entrevistado 1</v>
      </c>
      <c r="F633" s="5" t="s">
        <v>634</v>
      </c>
    </row>
    <row r="634" spans="1:6" x14ac:dyDescent="0.3">
      <c r="A634" s="2">
        <v>633</v>
      </c>
      <c r="B634" s="4">
        <v>3</v>
      </c>
      <c r="C634" s="2">
        <v>4</v>
      </c>
      <c r="D634" s="2" t="str">
        <f t="shared" si="64"/>
        <v>Pedido</v>
      </c>
      <c r="E634" s="2" t="str">
        <f t="shared" si="65"/>
        <v>Francisco</v>
      </c>
      <c r="F634" s="5" t="s">
        <v>635</v>
      </c>
    </row>
    <row r="635" spans="1:6" hidden="1" x14ac:dyDescent="0.3">
      <c r="A635" s="2">
        <v>634</v>
      </c>
      <c r="B635" s="4">
        <v>3</v>
      </c>
      <c r="C635" s="2"/>
      <c r="D635" s="2" t="str">
        <f t="shared" si="64"/>
        <v>Resposta</v>
      </c>
      <c r="E635" s="2" t="str">
        <f t="shared" si="65"/>
        <v>Entrevistado 1</v>
      </c>
      <c r="F635" s="5" t="s">
        <v>636</v>
      </c>
    </row>
    <row r="636" spans="1:6" hidden="1" x14ac:dyDescent="0.3">
      <c r="A636" s="2">
        <v>635</v>
      </c>
      <c r="B636" s="4">
        <v>3</v>
      </c>
      <c r="C636" s="2"/>
      <c r="D636" s="2" t="str">
        <f t="shared" si="64"/>
        <v>Resposta</v>
      </c>
      <c r="E636" s="2" t="str">
        <f t="shared" si="65"/>
        <v>Entrevistado 2</v>
      </c>
      <c r="F636" s="5" t="s">
        <v>637</v>
      </c>
    </row>
    <row r="637" spans="1:6" hidden="1" x14ac:dyDescent="0.3">
      <c r="A637" s="2">
        <v>636</v>
      </c>
      <c r="B637" s="4">
        <v>3</v>
      </c>
      <c r="C637" s="2"/>
      <c r="D637" s="2" t="str">
        <f t="shared" si="64"/>
        <v>Resposta</v>
      </c>
      <c r="E637" s="2" t="str">
        <f t="shared" si="65"/>
        <v>Entrevistado 1</v>
      </c>
      <c r="F637" s="5" t="s">
        <v>638</v>
      </c>
    </row>
    <row r="638" spans="1:6" hidden="1" x14ac:dyDescent="0.3">
      <c r="A638" s="2">
        <v>637</v>
      </c>
      <c r="B638" s="4">
        <v>3</v>
      </c>
      <c r="C638" s="2"/>
      <c r="D638" s="2" t="str">
        <f t="shared" si="64"/>
        <v>Resposta</v>
      </c>
      <c r="E638" s="2" t="str">
        <f t="shared" si="65"/>
        <v>Entrevistado 3</v>
      </c>
      <c r="F638" s="5" t="s">
        <v>639</v>
      </c>
    </row>
    <row r="639" spans="1:6" hidden="1" x14ac:dyDescent="0.3">
      <c r="A639" s="2">
        <v>638</v>
      </c>
      <c r="B639" s="4">
        <v>3</v>
      </c>
      <c r="C639" s="2"/>
      <c r="D639" s="2" t="str">
        <f t="shared" si="64"/>
        <v>Resposta</v>
      </c>
      <c r="E639" s="2" t="str">
        <f t="shared" si="65"/>
        <v>Entrevistado 1</v>
      </c>
      <c r="F639" s="5" t="s">
        <v>640</v>
      </c>
    </row>
    <row r="640" spans="1:6" hidden="1" x14ac:dyDescent="0.3">
      <c r="A640" s="2">
        <v>639</v>
      </c>
      <c r="B640" s="4">
        <v>3</v>
      </c>
      <c r="C640" s="2"/>
      <c r="D640" s="2" t="str">
        <f t="shared" si="64"/>
        <v>Resposta</v>
      </c>
      <c r="E640" s="2" t="str">
        <f t="shared" si="65"/>
        <v>Entrevistado 2</v>
      </c>
      <c r="F640" s="5" t="s">
        <v>641</v>
      </c>
    </row>
    <row r="641" spans="1:6" hidden="1" x14ac:dyDescent="0.3">
      <c r="A641" s="2">
        <v>640</v>
      </c>
      <c r="B641" s="4">
        <v>3</v>
      </c>
      <c r="C641" s="2"/>
      <c r="D641" s="2" t="str">
        <f t="shared" si="64"/>
        <v>Resposta</v>
      </c>
      <c r="E641" s="2" t="str">
        <f t="shared" si="65"/>
        <v>Entrevistado 1</v>
      </c>
      <c r="F641" s="5" t="s">
        <v>642</v>
      </c>
    </row>
    <row r="642" spans="1:6" hidden="1" x14ac:dyDescent="0.3">
      <c r="A642" s="2">
        <v>641</v>
      </c>
      <c r="B642" s="4">
        <v>3</v>
      </c>
      <c r="C642" s="2"/>
      <c r="D642" s="2" t="str">
        <f t="shared" si="64"/>
        <v>Resposta</v>
      </c>
      <c r="E642" s="2" t="str">
        <f t="shared" si="65"/>
        <v>Entrevistado 2</v>
      </c>
      <c r="F642" s="5" t="s">
        <v>643</v>
      </c>
    </row>
    <row r="643" spans="1:6" hidden="1" x14ac:dyDescent="0.3">
      <c r="A643" s="2">
        <v>642</v>
      </c>
      <c r="B643" s="4">
        <v>3</v>
      </c>
      <c r="C643" s="2"/>
      <c r="D643" s="2" t="str">
        <f t="shared" si="64"/>
        <v>Resposta</v>
      </c>
      <c r="E643" s="2" t="str">
        <f t="shared" si="65"/>
        <v>Entrevistado 3</v>
      </c>
      <c r="F643" s="5" t="s">
        <v>644</v>
      </c>
    </row>
    <row r="644" spans="1:6" x14ac:dyDescent="0.3">
      <c r="A644" s="2">
        <v>643</v>
      </c>
      <c r="B644" s="4">
        <v>3</v>
      </c>
      <c r="C644" s="2">
        <v>4</v>
      </c>
      <c r="D644" s="2" t="str">
        <f t="shared" si="64"/>
        <v>Pedido</v>
      </c>
      <c r="E644" s="2" t="str">
        <f t="shared" si="65"/>
        <v>Francisco</v>
      </c>
      <c r="F644" s="5" t="s">
        <v>645</v>
      </c>
    </row>
    <row r="645" spans="1:6" hidden="1" x14ac:dyDescent="0.3">
      <c r="A645" s="2">
        <v>644</v>
      </c>
      <c r="B645" s="4">
        <v>3</v>
      </c>
      <c r="C645" s="2"/>
      <c r="D645" s="2" t="str">
        <f t="shared" si="64"/>
        <v>Resposta</v>
      </c>
      <c r="E645" s="2" t="str">
        <f t="shared" si="65"/>
        <v>Entrevistados:</v>
      </c>
      <c r="F645" s="5" t="s">
        <v>646</v>
      </c>
    </row>
    <row r="646" spans="1:6" x14ac:dyDescent="0.3">
      <c r="A646" s="2">
        <v>645</v>
      </c>
      <c r="B646" s="4">
        <v>3</v>
      </c>
      <c r="C646" s="2">
        <v>4</v>
      </c>
      <c r="D646" s="2" t="str">
        <f t="shared" si="64"/>
        <v>Pedido</v>
      </c>
      <c r="E646" s="2" t="str">
        <f t="shared" si="65"/>
        <v>Francisco</v>
      </c>
      <c r="F646" s="5" t="s">
        <v>647</v>
      </c>
    </row>
    <row r="647" spans="1:6" hidden="1" x14ac:dyDescent="0.3">
      <c r="A647" s="2">
        <v>646</v>
      </c>
      <c r="B647" s="4">
        <v>3</v>
      </c>
      <c r="C647" s="2"/>
      <c r="D647" s="2" t="str">
        <f t="shared" si="64"/>
        <v>Resposta</v>
      </c>
      <c r="E647" s="2" t="str">
        <f t="shared" si="65"/>
        <v>Entrevistado 3</v>
      </c>
      <c r="F647" s="5" t="s">
        <v>648</v>
      </c>
    </row>
    <row r="648" spans="1:6" hidden="1" x14ac:dyDescent="0.3">
      <c r="A648" s="2">
        <v>647</v>
      </c>
      <c r="B648" s="4">
        <v>3</v>
      </c>
      <c r="C648" s="2"/>
      <c r="D648" s="2" t="str">
        <f t="shared" si="64"/>
        <v>Resposta</v>
      </c>
      <c r="E648" s="2" t="str">
        <f t="shared" si="65"/>
        <v>Entrevistado 1</v>
      </c>
      <c r="F648" s="5" t="s">
        <v>649</v>
      </c>
    </row>
    <row r="649" spans="1:6" hidden="1" x14ac:dyDescent="0.3">
      <c r="A649" s="2">
        <v>648</v>
      </c>
      <c r="B649" s="4">
        <v>3</v>
      </c>
      <c r="C649" s="2"/>
      <c r="D649" s="2" t="str">
        <f t="shared" si="64"/>
        <v>Resposta</v>
      </c>
      <c r="E649" s="2" t="str">
        <f t="shared" si="65"/>
        <v>Entrevistado 3</v>
      </c>
      <c r="F649" s="5" t="s">
        <v>650</v>
      </c>
    </row>
    <row r="650" spans="1:6" hidden="1" x14ac:dyDescent="0.3">
      <c r="A650" s="2">
        <v>649</v>
      </c>
      <c r="B650" s="4">
        <v>3</v>
      </c>
      <c r="C650" s="2"/>
      <c r="D650" s="2" t="str">
        <f t="shared" si="64"/>
        <v>Resposta</v>
      </c>
      <c r="E650" s="2" t="str">
        <f t="shared" si="65"/>
        <v>Entrevistado 2</v>
      </c>
      <c r="F650" s="5" t="s">
        <v>651</v>
      </c>
    </row>
    <row r="651" spans="1:6" hidden="1" x14ac:dyDescent="0.3">
      <c r="A651" s="2">
        <v>650</v>
      </c>
      <c r="B651" s="4">
        <v>3</v>
      </c>
      <c r="C651" s="2"/>
      <c r="D651" s="2" t="str">
        <f t="shared" si="64"/>
        <v>Resposta</v>
      </c>
      <c r="E651" s="2" t="str">
        <f t="shared" si="65"/>
        <v>Entrevistado 3</v>
      </c>
      <c r="F651" s="5" t="s">
        <v>652</v>
      </c>
    </row>
    <row r="652" spans="1:6" x14ac:dyDescent="0.3">
      <c r="A652" s="2">
        <v>651</v>
      </c>
      <c r="B652" s="4">
        <v>3</v>
      </c>
      <c r="C652" s="2">
        <v>4</v>
      </c>
      <c r="D652" s="2" t="str">
        <f t="shared" si="64"/>
        <v>Pedido</v>
      </c>
      <c r="E652" s="2" t="str">
        <f t="shared" si="65"/>
        <v>Francisco</v>
      </c>
      <c r="F652" s="5" t="s">
        <v>653</v>
      </c>
    </row>
    <row r="653" spans="1:6" hidden="1" x14ac:dyDescent="0.3">
      <c r="A653" s="2">
        <v>652</v>
      </c>
      <c r="B653" s="4">
        <v>3</v>
      </c>
      <c r="C653" s="2"/>
      <c r="D653" s="2" t="str">
        <f t="shared" si="64"/>
        <v>Resposta</v>
      </c>
      <c r="E653" s="2" t="str">
        <f t="shared" si="65"/>
        <v>Entrevistado 1</v>
      </c>
      <c r="F653" s="5" t="s">
        <v>654</v>
      </c>
    </row>
    <row r="654" spans="1:6" hidden="1" x14ac:dyDescent="0.3">
      <c r="A654" s="2">
        <v>653</v>
      </c>
      <c r="B654" s="4">
        <v>3</v>
      </c>
      <c r="C654" s="2"/>
      <c r="D654" s="2" t="str">
        <f t="shared" si="64"/>
        <v>Resposta</v>
      </c>
      <c r="E654" s="2" t="str">
        <f t="shared" si="65"/>
        <v>Entrevistado 3</v>
      </c>
      <c r="F654" s="5" t="s">
        <v>655</v>
      </c>
    </row>
    <row r="655" spans="1:6" x14ac:dyDescent="0.3">
      <c r="A655" s="2">
        <v>654</v>
      </c>
      <c r="B655" s="4">
        <v>3</v>
      </c>
      <c r="C655" s="2">
        <v>4</v>
      </c>
      <c r="D655" s="2" t="str">
        <f t="shared" si="64"/>
        <v>Pedido</v>
      </c>
      <c r="E655" s="2" t="str">
        <f t="shared" si="65"/>
        <v>Francisco</v>
      </c>
      <c r="F655" s="5" t="s">
        <v>656</v>
      </c>
    </row>
    <row r="656" spans="1:6" hidden="1" x14ac:dyDescent="0.3">
      <c r="A656" s="2">
        <v>655</v>
      </c>
      <c r="B656" s="4">
        <v>3</v>
      </c>
      <c r="C656" s="2"/>
      <c r="D656" s="2" t="str">
        <f t="shared" si="64"/>
        <v>Resposta</v>
      </c>
      <c r="E656" s="2" t="str">
        <f t="shared" si="65"/>
        <v>Entrevistado 1</v>
      </c>
      <c r="F656" s="5" t="s">
        <v>657</v>
      </c>
    </row>
    <row r="657" spans="1:6" hidden="1" x14ac:dyDescent="0.3">
      <c r="A657" s="2">
        <v>656</v>
      </c>
      <c r="B657" s="4">
        <v>3</v>
      </c>
      <c r="C657" s="2"/>
      <c r="D657" s="2" t="str">
        <f t="shared" si="64"/>
        <v>Resposta</v>
      </c>
      <c r="E657" s="2" t="str">
        <f t="shared" si="65"/>
        <v>Entrevistado 2</v>
      </c>
      <c r="F657" s="5" t="s">
        <v>658</v>
      </c>
    </row>
    <row r="658" spans="1:6" hidden="1" x14ac:dyDescent="0.3">
      <c r="A658" s="2">
        <v>657</v>
      </c>
      <c r="B658" s="4">
        <v>3</v>
      </c>
      <c r="C658" s="2"/>
      <c r="D658" s="2" t="str">
        <f t="shared" si="64"/>
        <v>Resposta</v>
      </c>
      <c r="E658" s="2" t="str">
        <f t="shared" si="65"/>
        <v>Entrevistado 1</v>
      </c>
      <c r="F658" s="5" t="s">
        <v>659</v>
      </c>
    </row>
    <row r="659" spans="1:6" x14ac:dyDescent="0.3">
      <c r="A659" s="2">
        <v>658</v>
      </c>
      <c r="B659" s="4">
        <v>3</v>
      </c>
      <c r="C659" s="2">
        <v>4</v>
      </c>
      <c r="D659" s="2" t="str">
        <f t="shared" si="64"/>
        <v>Pedido</v>
      </c>
      <c r="E659" s="2" t="str">
        <f t="shared" si="65"/>
        <v>Francisco</v>
      </c>
      <c r="F659" s="5" t="s">
        <v>660</v>
      </c>
    </row>
    <row r="660" spans="1:6" hidden="1" x14ac:dyDescent="0.3">
      <c r="A660" s="2">
        <v>659</v>
      </c>
      <c r="B660" s="4">
        <v>3</v>
      </c>
      <c r="C660" s="2"/>
      <c r="D660" s="2" t="str">
        <f t="shared" si="64"/>
        <v>Resposta</v>
      </c>
      <c r="E660" s="2" t="str">
        <f t="shared" si="65"/>
        <v>Entrevistado 1</v>
      </c>
      <c r="F660" s="5" t="s">
        <v>661</v>
      </c>
    </row>
    <row r="661" spans="1:6" x14ac:dyDescent="0.3">
      <c r="A661" s="2">
        <v>660</v>
      </c>
      <c r="B661" s="4">
        <v>3</v>
      </c>
      <c r="C661" s="2">
        <v>4</v>
      </c>
      <c r="D661" s="2" t="str">
        <f t="shared" si="64"/>
        <v>Pedido</v>
      </c>
      <c r="E661" s="2" t="str">
        <f t="shared" si="65"/>
        <v>Francisco</v>
      </c>
      <c r="F661" s="5" t="s">
        <v>662</v>
      </c>
    </row>
    <row r="662" spans="1:6" hidden="1" x14ac:dyDescent="0.3">
      <c r="A662" s="2">
        <v>661</v>
      </c>
      <c r="B662" s="4">
        <v>3</v>
      </c>
      <c r="C662" s="2"/>
      <c r="D662" s="2" t="str">
        <f t="shared" si="64"/>
        <v>Resposta</v>
      </c>
      <c r="E662" s="2" t="str">
        <f t="shared" si="65"/>
        <v>Entrevistado 3</v>
      </c>
      <c r="F662" s="5" t="s">
        <v>663</v>
      </c>
    </row>
    <row r="663" spans="1:6" hidden="1" x14ac:dyDescent="0.3">
      <c r="A663" s="2">
        <v>662</v>
      </c>
      <c r="B663" s="4">
        <v>3</v>
      </c>
      <c r="C663" s="2"/>
      <c r="D663" s="2" t="str">
        <f t="shared" si="64"/>
        <v>Resposta</v>
      </c>
      <c r="E663" s="2" t="str">
        <f t="shared" si="65"/>
        <v>Entrevistado 1</v>
      </c>
      <c r="F663" s="5" t="s">
        <v>664</v>
      </c>
    </row>
    <row r="664" spans="1:6" x14ac:dyDescent="0.3">
      <c r="A664" s="2">
        <v>663</v>
      </c>
      <c r="B664" s="4">
        <v>3</v>
      </c>
      <c r="C664" s="2">
        <v>4</v>
      </c>
      <c r="D664" s="2" t="str">
        <f t="shared" si="64"/>
        <v>Pedido</v>
      </c>
      <c r="E664" s="2" t="str">
        <f t="shared" si="65"/>
        <v>Francisco</v>
      </c>
      <c r="F664" s="5" t="s">
        <v>665</v>
      </c>
    </row>
    <row r="665" spans="1:6" hidden="1" x14ac:dyDescent="0.3">
      <c r="A665" s="2">
        <v>664</v>
      </c>
      <c r="B665" s="4">
        <v>3</v>
      </c>
      <c r="C665" s="2"/>
      <c r="D665" s="2" t="str">
        <f t="shared" si="64"/>
        <v>Resposta</v>
      </c>
      <c r="E665" s="2" t="str">
        <f t="shared" si="65"/>
        <v>Entrevistado 1</v>
      </c>
      <c r="F665" s="5" t="s">
        <v>666</v>
      </c>
    </row>
    <row r="666" spans="1:6" hidden="1" x14ac:dyDescent="0.3">
      <c r="A666" s="2">
        <v>665</v>
      </c>
      <c r="B666" s="4">
        <v>3</v>
      </c>
      <c r="C666" s="2"/>
      <c r="D666" s="2" t="str">
        <f t="shared" si="64"/>
        <v>Resposta</v>
      </c>
      <c r="E666" s="2" t="str">
        <f t="shared" si="65"/>
        <v>Entrevistado 3</v>
      </c>
      <c r="F666" s="5" t="s">
        <v>667</v>
      </c>
    </row>
    <row r="667" spans="1:6" hidden="1" x14ac:dyDescent="0.3">
      <c r="A667" s="2">
        <v>666</v>
      </c>
      <c r="B667" s="4">
        <v>3</v>
      </c>
      <c r="C667" s="2"/>
      <c r="D667" s="2" t="str">
        <f t="shared" si="64"/>
        <v>Resposta</v>
      </c>
      <c r="E667" s="2" t="str">
        <f t="shared" si="65"/>
        <v>Entrevistado 1</v>
      </c>
      <c r="F667" s="5" t="s">
        <v>668</v>
      </c>
    </row>
    <row r="668" spans="1:6" hidden="1" x14ac:dyDescent="0.3">
      <c r="A668" s="2">
        <v>667</v>
      </c>
      <c r="B668" s="4">
        <v>3</v>
      </c>
      <c r="C668" s="2"/>
      <c r="D668" s="2" t="str">
        <f t="shared" si="64"/>
        <v>Resposta</v>
      </c>
      <c r="E668" s="2" t="str">
        <f t="shared" si="65"/>
        <v>Entrevistado 3</v>
      </c>
      <c r="F668" s="5" t="s">
        <v>669</v>
      </c>
    </row>
    <row r="669" spans="1:6" hidden="1" x14ac:dyDescent="0.3">
      <c r="A669" s="2">
        <v>668</v>
      </c>
      <c r="B669" s="4">
        <v>3</v>
      </c>
      <c r="C669" s="2"/>
      <c r="D669" s="2" t="str">
        <f t="shared" si="64"/>
        <v>Resposta</v>
      </c>
      <c r="E669" s="2" t="str">
        <f t="shared" si="65"/>
        <v>Entrevistado 1</v>
      </c>
      <c r="F669" s="5" t="s">
        <v>670</v>
      </c>
    </row>
    <row r="670" spans="1:6" hidden="1" x14ac:dyDescent="0.3">
      <c r="A670" s="2">
        <v>669</v>
      </c>
      <c r="B670" s="4">
        <v>3</v>
      </c>
      <c r="C670" s="2"/>
      <c r="D670" s="2" t="str">
        <f t="shared" si="64"/>
        <v>Resposta</v>
      </c>
      <c r="E670" s="2" t="str">
        <f t="shared" si="65"/>
        <v>Entrevistado 3</v>
      </c>
      <c r="F670" s="5" t="s">
        <v>671</v>
      </c>
    </row>
    <row r="671" spans="1:6" hidden="1" x14ac:dyDescent="0.3">
      <c r="A671" s="2">
        <v>670</v>
      </c>
      <c r="B671" s="4">
        <v>3</v>
      </c>
      <c r="C671" s="2"/>
      <c r="D671" s="2" t="str">
        <f t="shared" si="64"/>
        <v>Resposta</v>
      </c>
      <c r="E671" s="2" t="str">
        <f t="shared" si="65"/>
        <v>Entrevistado 1</v>
      </c>
      <c r="F671" s="5" t="s">
        <v>672</v>
      </c>
    </row>
    <row r="672" spans="1:6" x14ac:dyDescent="0.3">
      <c r="A672" s="2">
        <v>671</v>
      </c>
      <c r="B672" s="4">
        <v>3</v>
      </c>
      <c r="C672" s="2">
        <v>4</v>
      </c>
      <c r="D672" s="2" t="s">
        <v>14</v>
      </c>
      <c r="E672" s="2" t="str">
        <f t="shared" si="65"/>
        <v>Observadora: a</v>
      </c>
      <c r="F672" s="5" t="s">
        <v>673</v>
      </c>
    </row>
    <row r="673" spans="1:6" hidden="1" x14ac:dyDescent="0.3">
      <c r="A673" s="2">
        <v>672</v>
      </c>
      <c r="B673" s="4">
        <v>3</v>
      </c>
      <c r="C673" s="2"/>
      <c r="D673" s="2" t="str">
        <f t="shared" si="64"/>
        <v>Resposta</v>
      </c>
      <c r="E673" s="2" t="str">
        <f t="shared" si="65"/>
        <v>Entrevistado 1</v>
      </c>
      <c r="F673" s="5" t="s">
        <v>674</v>
      </c>
    </row>
    <row r="674" spans="1:6" hidden="1" x14ac:dyDescent="0.3">
      <c r="A674" s="2">
        <v>673</v>
      </c>
      <c r="B674" s="4">
        <v>3</v>
      </c>
      <c r="C674" s="2"/>
      <c r="D674" s="2" t="str">
        <f t="shared" si="64"/>
        <v>Resposta</v>
      </c>
      <c r="E674" s="2" t="str">
        <f t="shared" si="65"/>
        <v>Entrevistado 3</v>
      </c>
      <c r="F674" s="5" t="s">
        <v>675</v>
      </c>
    </row>
    <row r="675" spans="1:6" hidden="1" x14ac:dyDescent="0.3">
      <c r="A675" s="2">
        <v>674</v>
      </c>
      <c r="B675" s="4">
        <v>3</v>
      </c>
      <c r="C675" s="2"/>
      <c r="D675" s="2" t="str">
        <f t="shared" si="64"/>
        <v>Resposta</v>
      </c>
      <c r="E675" s="2" t="str">
        <f t="shared" si="65"/>
        <v>Entrevistado 2</v>
      </c>
      <c r="F675" s="5" t="s">
        <v>676</v>
      </c>
    </row>
    <row r="676" spans="1:6" hidden="1" x14ac:dyDescent="0.3">
      <c r="A676" s="2">
        <v>675</v>
      </c>
      <c r="B676" s="4">
        <v>3</v>
      </c>
      <c r="C676" s="2"/>
      <c r="D676" s="2" t="str">
        <f t="shared" si="64"/>
        <v>Resposta</v>
      </c>
      <c r="E676" s="2" t="str">
        <f t="shared" si="65"/>
        <v>Entrevistad0 3</v>
      </c>
      <c r="F676" s="5" t="s">
        <v>677</v>
      </c>
    </row>
    <row r="677" spans="1:6" hidden="1" x14ac:dyDescent="0.3">
      <c r="A677" s="2">
        <v>676</v>
      </c>
      <c r="B677" s="4">
        <v>3</v>
      </c>
      <c r="C677" s="2"/>
      <c r="D677" s="2" t="str">
        <f t="shared" si="64"/>
        <v>Resposta</v>
      </c>
      <c r="E677" s="2" t="str">
        <f t="shared" si="65"/>
        <v>Entrevistado 2</v>
      </c>
      <c r="F677" s="5" t="s">
        <v>678</v>
      </c>
    </row>
    <row r="678" spans="1:6" hidden="1" x14ac:dyDescent="0.3">
      <c r="A678" s="2">
        <v>677</v>
      </c>
      <c r="B678" s="4">
        <v>3</v>
      </c>
      <c r="C678" s="2"/>
      <c r="D678" s="2" t="str">
        <f t="shared" si="64"/>
        <v>Resposta</v>
      </c>
      <c r="E678" s="2" t="str">
        <f t="shared" si="65"/>
        <v>Entrevistado 3</v>
      </c>
      <c r="F678" s="5" t="s">
        <v>679</v>
      </c>
    </row>
    <row r="679" spans="1:6" x14ac:dyDescent="0.3">
      <c r="A679" s="2">
        <v>678</v>
      </c>
      <c r="B679" s="4">
        <v>3</v>
      </c>
      <c r="C679" s="2">
        <v>4</v>
      </c>
      <c r="D679" s="2" t="str">
        <f t="shared" si="64"/>
        <v>Pedido</v>
      </c>
      <c r="E679" s="2" t="str">
        <f t="shared" si="65"/>
        <v>Francisco</v>
      </c>
      <c r="F679" s="5" t="s">
        <v>680</v>
      </c>
    </row>
    <row r="680" spans="1:6" hidden="1" x14ac:dyDescent="0.3">
      <c r="A680" s="2">
        <v>679</v>
      </c>
      <c r="B680" s="4">
        <v>3</v>
      </c>
      <c r="C680" s="2"/>
      <c r="D680" s="2" t="str">
        <f t="shared" si="64"/>
        <v>Resposta</v>
      </c>
      <c r="E680" s="2" t="str">
        <f t="shared" si="65"/>
        <v>Entrevistado 3</v>
      </c>
      <c r="F680" s="5" t="s">
        <v>681</v>
      </c>
    </row>
    <row r="681" spans="1:6" x14ac:dyDescent="0.3">
      <c r="A681" s="2">
        <v>680</v>
      </c>
      <c r="B681" s="4">
        <v>3</v>
      </c>
      <c r="C681" s="2">
        <v>4</v>
      </c>
      <c r="D681" s="2" t="str">
        <f t="shared" si="64"/>
        <v>Pedido</v>
      </c>
      <c r="E681" s="2" t="str">
        <f t="shared" si="65"/>
        <v>Francisco</v>
      </c>
      <c r="F681" s="5" t="s">
        <v>682</v>
      </c>
    </row>
    <row r="682" spans="1:6" x14ac:dyDescent="0.3">
      <c r="A682" s="2">
        <v>681</v>
      </c>
      <c r="B682" s="4">
        <v>3</v>
      </c>
      <c r="C682" s="2">
        <v>4</v>
      </c>
      <c r="D682" s="2" t="s">
        <v>14</v>
      </c>
      <c r="E682" s="2" t="str">
        <f t="shared" si="65"/>
        <v xml:space="preserve">Marina: posso </v>
      </c>
      <c r="F682" s="5" t="s">
        <v>683</v>
      </c>
    </row>
    <row r="683" spans="1:6" x14ac:dyDescent="0.3">
      <c r="A683" s="2">
        <v>682</v>
      </c>
      <c r="B683" s="4">
        <v>3</v>
      </c>
      <c r="C683" s="2">
        <v>4</v>
      </c>
      <c r="D683" s="2" t="str">
        <f t="shared" si="64"/>
        <v>Pedido</v>
      </c>
      <c r="E683" s="2" t="str">
        <f t="shared" si="65"/>
        <v>Francisco</v>
      </c>
      <c r="F683" s="5" t="s">
        <v>684</v>
      </c>
    </row>
  </sheetData>
  <autoFilter ref="A1:F683" xr:uid="{2D74C91F-B2DD-4D9E-B0FF-49D605A8BB00}">
    <filterColumn colId="3">
      <filters>
        <filter val="Pedido"/>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Frag_texto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Schneider</dc:creator>
  <cp:lastModifiedBy>Viviane Schneider</cp:lastModifiedBy>
  <dcterms:created xsi:type="dcterms:W3CDTF">2020-10-29T11:14:48Z</dcterms:created>
  <dcterms:modified xsi:type="dcterms:W3CDTF">2020-11-11T20:32:55Z</dcterms:modified>
</cp:coreProperties>
</file>