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1LabIIBCL\"/>
    </mc:Choice>
  </mc:AlternateContent>
  <bookViews>
    <workbookView xWindow="0" yWindow="0" windowWidth="19200" windowHeight="1159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5" i="2"/>
  <c r="E4" i="2"/>
  <c r="E15" i="2"/>
  <c r="E14" i="2"/>
  <c r="E13" i="2"/>
  <c r="E12" i="2"/>
  <c r="E11" i="2"/>
  <c r="E10" i="2"/>
  <c r="E9" i="2"/>
  <c r="E7" i="2"/>
  <c r="E6" i="2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<sst xmlns="http://schemas.openxmlformats.org/spreadsheetml/2006/main" count="36" uniqueCount="20">
  <si>
    <t>Meses</t>
  </si>
  <si>
    <t xml:space="preserve">Ingresos </t>
  </si>
  <si>
    <t xml:space="preserve">Gastos </t>
  </si>
  <si>
    <t xml:space="preserve">Enero </t>
  </si>
  <si>
    <t>Febrero</t>
  </si>
  <si>
    <t>Marzo</t>
  </si>
  <si>
    <t>Abril</t>
  </si>
  <si>
    <t>Mayo</t>
  </si>
  <si>
    <t>Junio</t>
  </si>
  <si>
    <t>Julo</t>
  </si>
  <si>
    <t>Agosto</t>
  </si>
  <si>
    <t>Septiembre</t>
  </si>
  <si>
    <t>Octubre</t>
  </si>
  <si>
    <t xml:space="preserve">Nobiembre </t>
  </si>
  <si>
    <t xml:space="preserve">Diciembre </t>
  </si>
  <si>
    <t>Columna1</t>
  </si>
  <si>
    <t>Columna2</t>
  </si>
  <si>
    <t>Columna3</t>
  </si>
  <si>
    <t xml:space="preserve">total de gastos 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</si>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</sst>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685801</xdr:colOff>
      <xdr:row>1</xdr:row>
      <xdr:rowOff>114300</xdr:rowOff>
    </xdr:from>
    <xdr:to>
      <xdr:col>8</xdr:col>
      <xdr:colOff>742951</xdr:colOff>
      <xdr:row>8</xdr:row>
      <xdr:rowOff>180975</xdr:rowOff>
    </xdr:to>
    <xdr:sp macro="" textlink="">
      <xdr:nvSpPr>
        <xdr:cNvPr id="2" name="Cinta perforada 1"/>
        <xdr:cNvSpPr/>
      </xdr:nvSpPr>
      <xdr:spPr>
        <a:xfrm>
          <a:off x="4791076" y="304800"/>
          <a:ext cx="2343150" cy="1400175"/>
        </a:xfrm>
        <a:prstGeom prst="flowChartPunched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GT" sz="1800"/>
            <a:t>Presupuesto</a:t>
          </a:r>
          <a:r>
            <a:rPr lang="es-GT" sz="1800" baseline="0"/>
            <a:t> universitario</a:t>
          </a:r>
          <a:endParaRPr lang="es-GT" sz="18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a2" displayName="Tabla2" ref="B3:E17" totalsRowShown="0">
  <autoFilter ref="B3:E17"/>
  <tableColumns count="4">
    <tableColumn id="1" name="Columna1"/>
    <tableColumn id="2" name="Columna2"/>
    <tableColumn id="3" name="Columna3"/>
    <tableColumn id="4" name="Colum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4" sqref="B4:E16"/>
    </sheetView>
  </sheetViews>
  <sheetFormatPr baseColWidth="10" defaultRowHeight="15" x14ac:dyDescent="0.25"/>
  <cols>
    <col min="2" max="4" width="12" customWidth="1"/>
    <col min="5" max="5" width="13.42578125" customWidth="1"/>
  </cols>
  <sheetData>
    <row r="3" spans="2:5" x14ac:dyDescent="0.25">
      <c r="B3" t="s">
        <v>15</v>
      </c>
      <c r="C3" t="s">
        <v>16</v>
      </c>
      <c r="D3" t="s">
        <v>17</v>
      </c>
      <c r="E3" t="s">
        <v>19</v>
      </c>
    </row>
    <row r="4" spans="2:5" x14ac:dyDescent="0.25">
      <c r="B4" s="7" t="s">
        <v>0</v>
      </c>
      <c r="C4" s="7" t="s">
        <v>1</v>
      </c>
      <c r="D4" s="7" t="s">
        <v>2</v>
      </c>
      <c r="E4" s="7" t="s">
        <v>18</v>
      </c>
    </row>
    <row r="5" spans="2:5" x14ac:dyDescent="0.25">
      <c r="B5" t="s">
        <v>3</v>
      </c>
      <c r="C5">
        <v>5500</v>
      </c>
      <c r="D5">
        <v>1000</v>
      </c>
      <c r="E5">
        <f>Tabla2[[#This Row],[Columna2]]-Tabla2[[#This Row],[Columna3]]</f>
        <v>4500</v>
      </c>
    </row>
    <row r="6" spans="2:5" x14ac:dyDescent="0.25">
      <c r="B6" t="s">
        <v>4</v>
      </c>
      <c r="C6">
        <v>5500</v>
      </c>
      <c r="D6">
        <v>2000</v>
      </c>
      <c r="E6">
        <f>Tabla2[[#This Row],[Columna2]]-Tabla2[[#This Row],[Columna3]]</f>
        <v>3500</v>
      </c>
    </row>
    <row r="7" spans="2:5" x14ac:dyDescent="0.25">
      <c r="B7" t="s">
        <v>5</v>
      </c>
      <c r="C7">
        <v>5500</v>
      </c>
      <c r="D7">
        <v>900</v>
      </c>
      <c r="E7">
        <f>Tabla2[[#This Row],[Columna2]]-Tabla2[[#This Row],[Columna3]]</f>
        <v>4600</v>
      </c>
    </row>
    <row r="8" spans="2:5" x14ac:dyDescent="0.25">
      <c r="B8" t="s">
        <v>6</v>
      </c>
      <c r="C8">
        <v>5500</v>
      </c>
      <c r="D8">
        <v>3000</v>
      </c>
      <c r="E8">
        <f>Tabla2[[#This Row],[Columna2]]-Tabla2[[#This Row],[Columna3]]</f>
        <v>2500</v>
      </c>
    </row>
    <row r="9" spans="2:5" x14ac:dyDescent="0.25">
      <c r="B9" t="s">
        <v>7</v>
      </c>
      <c r="C9">
        <v>5500</v>
      </c>
      <c r="D9">
        <v>2000</v>
      </c>
      <c r="E9">
        <f>Tabla2[[#This Row],[Columna2]]-Tabla2[[#This Row],[Columna3]]</f>
        <v>3500</v>
      </c>
    </row>
    <row r="10" spans="2:5" x14ac:dyDescent="0.25">
      <c r="B10" t="s">
        <v>8</v>
      </c>
      <c r="C10">
        <v>5500</v>
      </c>
      <c r="D10">
        <v>1500</v>
      </c>
      <c r="E10">
        <f>Tabla2[[#This Row],[Columna2]]-Tabla2[[#This Row],[Columna3]]</f>
        <v>4000</v>
      </c>
    </row>
    <row r="11" spans="2:5" x14ac:dyDescent="0.25">
      <c r="B11" t="s">
        <v>9</v>
      </c>
      <c r="C11">
        <v>11500</v>
      </c>
      <c r="D11">
        <v>1200</v>
      </c>
      <c r="E11">
        <f>Tabla2[[#This Row],[Columna2]]-Tabla2[[#This Row],[Columna3]]</f>
        <v>10300</v>
      </c>
    </row>
    <row r="12" spans="2:5" x14ac:dyDescent="0.25">
      <c r="B12" t="s">
        <v>10</v>
      </c>
      <c r="C12">
        <v>5500</v>
      </c>
      <c r="D12">
        <v>1290</v>
      </c>
      <c r="E12">
        <f>Tabla2[[#This Row],[Columna2]]-Tabla2[[#This Row],[Columna3]]</f>
        <v>4210</v>
      </c>
    </row>
    <row r="13" spans="2:5" x14ac:dyDescent="0.25">
      <c r="B13" t="s">
        <v>11</v>
      </c>
      <c r="C13">
        <v>5500</v>
      </c>
      <c r="D13">
        <v>1290</v>
      </c>
      <c r="E13">
        <f>Tabla2[[#This Row],[Columna2]]-Tabla2[[#This Row],[Columna3]]</f>
        <v>4210</v>
      </c>
    </row>
    <row r="14" spans="2:5" x14ac:dyDescent="0.25">
      <c r="B14" t="s">
        <v>12</v>
      </c>
      <c r="C14">
        <v>5500</v>
      </c>
      <c r="D14">
        <v>2340</v>
      </c>
      <c r="E14">
        <f>Tabla2[[#This Row],[Columna2]]-Tabla2[[#This Row],[Columna3]]</f>
        <v>3160</v>
      </c>
    </row>
    <row r="15" spans="2:5" x14ac:dyDescent="0.25">
      <c r="B15" t="s">
        <v>13</v>
      </c>
      <c r="C15">
        <v>5500</v>
      </c>
      <c r="D15">
        <v>1200</v>
      </c>
      <c r="E15">
        <f>Tabla2[[#This Row],[Columna2]]-Tabla2[[#This Row],[Columna3]]</f>
        <v>4300</v>
      </c>
    </row>
    <row r="16" spans="2:5" x14ac:dyDescent="0.25">
      <c r="B16" t="s">
        <v>14</v>
      </c>
      <c r="C16">
        <v>11500</v>
      </c>
      <c r="D16">
        <v>1230</v>
      </c>
      <c r="E16">
        <f>Tabla2[[#This Row],[Columna2]]-Tabla2[[#This Row],[Columna3]]</f>
        <v>10270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tabSelected="1" workbookViewId="0">
      <selection activeCell="N2" sqref="N2"/>
    </sheetView>
  </sheetViews>
  <sheetFormatPr baseColWidth="10" defaultRowHeight="15" x14ac:dyDescent="0.25"/>
  <cols>
    <col min="5" max="5" width="15.85546875" customWidth="1"/>
  </cols>
  <sheetData>
    <row r="3" spans="2:5" x14ac:dyDescent="0.25">
      <c r="B3" s="8" t="s">
        <v>0</v>
      </c>
      <c r="C3" s="9" t="s">
        <v>1</v>
      </c>
      <c r="D3" s="9" t="s">
        <v>2</v>
      </c>
      <c r="E3" s="10" t="s">
        <v>18</v>
      </c>
    </row>
    <row r="4" spans="2:5" x14ac:dyDescent="0.25">
      <c r="B4" s="4" t="s">
        <v>3</v>
      </c>
      <c r="C4" s="5">
        <v>5500</v>
      </c>
      <c r="D4" s="5">
        <v>1000</v>
      </c>
      <c r="E4" s="6">
        <f>C4-D4</f>
        <v>4500</v>
      </c>
    </row>
    <row r="5" spans="2:5" x14ac:dyDescent="0.25">
      <c r="B5" s="1" t="s">
        <v>4</v>
      </c>
      <c r="C5" s="2">
        <v>5500</v>
      </c>
      <c r="D5" s="2">
        <v>1222</v>
      </c>
      <c r="E5" s="3">
        <f>C5-D5</f>
        <v>4278</v>
      </c>
    </row>
    <row r="6" spans="2:5" x14ac:dyDescent="0.25">
      <c r="B6" s="4" t="s">
        <v>5</v>
      </c>
      <c r="C6" s="5">
        <v>5500</v>
      </c>
      <c r="D6" s="5">
        <v>900</v>
      </c>
      <c r="E6" s="6">
        <f>Tabla2[[#This Row],[Columna2]]-Tabla2[[#This Row],[Columna3]]</f>
        <v>3500</v>
      </c>
    </row>
    <row r="7" spans="2:5" x14ac:dyDescent="0.25">
      <c r="B7" s="1" t="s">
        <v>6</v>
      </c>
      <c r="C7" s="2">
        <v>5500</v>
      </c>
      <c r="D7" s="2">
        <v>3400</v>
      </c>
      <c r="E7" s="3">
        <f>Tabla2[[#This Row],[Columna2]]-Tabla2[[#This Row],[Columna3]]</f>
        <v>4600</v>
      </c>
    </row>
    <row r="8" spans="2:5" x14ac:dyDescent="0.25">
      <c r="B8" s="4" t="s">
        <v>7</v>
      </c>
      <c r="C8" s="5">
        <v>5500</v>
      </c>
      <c r="D8" s="5">
        <v>2000</v>
      </c>
      <c r="E8" s="6">
        <f>C8-D8</f>
        <v>3500</v>
      </c>
    </row>
    <row r="9" spans="2:5" x14ac:dyDescent="0.25">
      <c r="B9" s="1" t="s">
        <v>8</v>
      </c>
      <c r="C9" s="2">
        <v>5500</v>
      </c>
      <c r="D9" s="2">
        <v>1500</v>
      </c>
      <c r="E9" s="3">
        <f>Tabla2[[#This Row],[Columna2]]-Tabla2[[#This Row],[Columna3]]</f>
        <v>3500</v>
      </c>
    </row>
    <row r="10" spans="2:5" x14ac:dyDescent="0.25">
      <c r="B10" s="4" t="s">
        <v>9</v>
      </c>
      <c r="C10" s="5">
        <v>11500</v>
      </c>
      <c r="D10" s="5">
        <v>1200</v>
      </c>
      <c r="E10" s="6">
        <f>Tabla2[[#This Row],[Columna2]]-Tabla2[[#This Row],[Columna3]]</f>
        <v>4000</v>
      </c>
    </row>
    <row r="11" spans="2:5" x14ac:dyDescent="0.25">
      <c r="B11" s="1" t="s">
        <v>10</v>
      </c>
      <c r="C11" s="2">
        <v>5500</v>
      </c>
      <c r="D11" s="2">
        <v>1290</v>
      </c>
      <c r="E11" s="3">
        <f>Tabla2[[#This Row],[Columna2]]-Tabla2[[#This Row],[Columna3]]</f>
        <v>10300</v>
      </c>
    </row>
    <row r="12" spans="2:5" x14ac:dyDescent="0.25">
      <c r="B12" s="4" t="s">
        <v>11</v>
      </c>
      <c r="C12" s="5">
        <v>5500</v>
      </c>
      <c r="D12" s="5">
        <v>1290</v>
      </c>
      <c r="E12" s="6">
        <f>Tabla2[[#This Row],[Columna2]]-Tabla2[[#This Row],[Columna3]]</f>
        <v>4210</v>
      </c>
    </row>
    <row r="13" spans="2:5" x14ac:dyDescent="0.25">
      <c r="B13" s="1" t="s">
        <v>12</v>
      </c>
      <c r="C13" s="2">
        <v>5500</v>
      </c>
      <c r="D13" s="2">
        <v>2340</v>
      </c>
      <c r="E13" s="3">
        <f>Tabla2[[#This Row],[Columna2]]-Tabla2[[#This Row],[Columna3]]</f>
        <v>4210</v>
      </c>
    </row>
    <row r="14" spans="2:5" x14ac:dyDescent="0.25">
      <c r="B14" s="4" t="s">
        <v>13</v>
      </c>
      <c r="C14" s="5">
        <v>5500</v>
      </c>
      <c r="D14" s="5">
        <v>1200</v>
      </c>
      <c r="E14" s="6">
        <f>Tabla2[[#This Row],[Columna2]]-Tabla2[[#This Row],[Columna3]]</f>
        <v>3160</v>
      </c>
    </row>
    <row r="15" spans="2:5" x14ac:dyDescent="0.25">
      <c r="B15" s="1" t="s">
        <v>14</v>
      </c>
      <c r="C15" s="2">
        <v>11500</v>
      </c>
      <c r="D15" s="2">
        <v>1230</v>
      </c>
      <c r="E15" s="3">
        <f>Tabla2[[#This Row],[Columna2]]-Tabla2[[#This Row],[Columna3]]</f>
        <v>4300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2018-06-25T21:50:45Z</dcterms:created>
  <dcterms:modified xsi:type="dcterms:W3CDTF">2018-06-25T22:12:08Z</dcterms:modified>
</cp:coreProperties>
</file>