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fujilinux\Vivian\DATAZUCAR\TABACO\DocumentacionFlujoyCosto\"/>
    </mc:Choice>
  </mc:AlternateContent>
  <bookViews>
    <workbookView xWindow="0" yWindow="0" windowWidth="9570" windowHeight="34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C8" i="2"/>
  <c r="A5" i="2"/>
</calcChain>
</file>

<file path=xl/sharedStrings.xml><?xml version="1.0" encoding="utf-8"?>
<sst xmlns="http://schemas.openxmlformats.org/spreadsheetml/2006/main" count="75" uniqueCount="68">
  <si>
    <t>Fecha Inicio</t>
  </si>
  <si>
    <t>Fecha Fin</t>
  </si>
  <si>
    <t>Tareas</t>
  </si>
  <si>
    <t>- Gestionar acceso de usuarios al sistema por rol y UEB</t>
  </si>
  <si>
    <t>- Importación, Exportación y Configuración de UEBs</t>
  </si>
  <si>
    <t>- Selección de la UEB donde se opera el sistema</t>
  </si>
  <si>
    <t>- Configuración de las Conexiones a las BD externas</t>
  </si>
  <si>
    <t>- Importación, Exportación y de U.M</t>
  </si>
  <si>
    <t>- Gestionar seguridad del sistema, creación de usuarios y asignación de permisos</t>
  </si>
  <si>
    <t>- Importación, Exportación de los Centros de Costos</t>
  </si>
  <si>
    <t>- Importación, Exportación y Gestión de las Vitolas</t>
  </si>
  <si>
    <t>- Importación, Exportación y Gestión de los Productos</t>
  </si>
  <si>
    <t>- Importación, Exportación y Gestión de las Líneas de Salida</t>
  </si>
  <si>
    <t>- Importación, Exportación del Clasificador de Cuentas</t>
  </si>
  <si>
    <t>- Importación, Exportación y Gestión de los Departamentos</t>
  </si>
  <si>
    <t>- Importación, Exportación y Gestión de las Normas de Consumo</t>
  </si>
  <si>
    <t>- Importación, Exportación y Gestión de la Config de la numeración de los documentos</t>
  </si>
  <si>
    <t>- Importación, Exportación y Gestión de la Config de los Centros de Costos y Elementos de Gastos</t>
  </si>
  <si>
    <t>-  Importación, Exportación y Gestión de las Marcas de Salida</t>
  </si>
  <si>
    <t>-  Importación, Exportación y Gestión Factores de Conv. de U.M</t>
  </si>
  <si>
    <t>- Importación, Exportación y Gestión de los Cambios de Productos</t>
  </si>
  <si>
    <t>- Importación, Exportación y Gestión de Cambios de Producto</t>
  </si>
  <si>
    <t>- Importación, Exportación y Gestión de la Config de la Contabilización de los Documentos</t>
  </si>
  <si>
    <t>- Gestionar Importación, Exportación de Todas las Configuraciones</t>
  </si>
  <si>
    <t>- Gestionar inicialización de los números de los documentos</t>
  </si>
  <si>
    <t>- Gestionar documento de Carga Inicial</t>
  </si>
  <si>
    <t>- Gestionar Fecha inicial del sistema</t>
  </si>
  <si>
    <t>- Gestionar documento Entrada desde Versat</t>
  </si>
  <si>
    <t>- Gestionar documento Transf. hacia Departamento</t>
  </si>
  <si>
    <t>- Gestionar documento Transf. desde Departamento</t>
  </si>
  <si>
    <t>- Importación, Exportación y Gestión de los Motivos de ajuste</t>
  </si>
  <si>
    <t>- Gestionar documento Ajuste de Aumento</t>
  </si>
  <si>
    <t>- Gestionar documento Ajuste de Disminución</t>
  </si>
  <si>
    <t>- Gestionar documento Sobrante sujeto a Investigación</t>
  </si>
  <si>
    <t>- Gestionar Rechazar Documento</t>
  </si>
  <si>
    <t>- Gestionar Documento Devolución Recibida</t>
  </si>
  <si>
    <t>- Gestionar Documento Recibir Transferencia Externa</t>
  </si>
  <si>
    <t>- Gestionar Documento Enviar Transferencia Externa</t>
  </si>
  <si>
    <t>- Gestionar Documento Reporte de Sunproductos</t>
  </si>
  <si>
    <t>- Gestionar Documento Cambio de Producto</t>
  </si>
  <si>
    <t>- Gestionar Documento Cambio de Estado</t>
  </si>
  <si>
    <t>- Gestionar Documento Recepción de Rechazos</t>
  </si>
  <si>
    <t>- Gestionar Documento Venta a Trabajadores</t>
  </si>
  <si>
    <t>- Gestionar Documento Reporte de Producción de Reproceso</t>
  </si>
  <si>
    <t>- Gestionar Documento Recepción de Producción</t>
  </si>
  <si>
    <t>- Gestionar Reportes del Flujo</t>
  </si>
  <si>
    <t xml:space="preserve">     Existencia de productos por departamento y estado</t>
  </si>
  <si>
    <t xml:space="preserve">     Mov. de productos por estado, por depart. y por tipo de docum.</t>
  </si>
  <si>
    <t xml:space="preserve">     Control de Pesadas</t>
  </si>
  <si>
    <t xml:space="preserve">     Movimiento de Tabacos x Estado (Buenos, Deficientes)</t>
  </si>
  <si>
    <t xml:space="preserve">     Modelo TAB - 12 Control diario del mov. de materia prima </t>
  </si>
  <si>
    <t xml:space="preserve">     Modelo TAB - 18 Libro de Control de Anillado</t>
  </si>
  <si>
    <t xml:space="preserve">           Rendimiento de la Capa</t>
  </si>
  <si>
    <t>- Importar, Exportar y Gestionar Fichas de Costos</t>
  </si>
  <si>
    <t xml:space="preserve">           Clasificador de Cargos x UEB</t>
  </si>
  <si>
    <t xml:space="preserve">           Precio de la Capa según LOP</t>
  </si>
  <si>
    <t xml:space="preserve">           Precio de la Materia Prima según LOP</t>
  </si>
  <si>
    <t>-Gestión de las Conf. para las Fichas de Costo</t>
  </si>
  <si>
    <t>- Gestionar Cierre Doario</t>
  </si>
  <si>
    <t>- Gestionar Cierre de Mes</t>
  </si>
  <si>
    <t>- Gestionar existencias por Centros de Costos</t>
  </si>
  <si>
    <t>- Gestionar variables globales del costo y su cálculo automático</t>
  </si>
  <si>
    <t>- Gestionar Cálculo del Costo</t>
  </si>
  <si>
    <t>- Reportes del Costo</t>
  </si>
  <si>
    <t>- Comprobantes del Costo</t>
  </si>
  <si>
    <t>- Gestionar Salva y Restaura de la Base de Datos</t>
  </si>
  <si>
    <t>- Gestionar Actualizaciones del sistema</t>
  </si>
  <si>
    <t>Cronograma del Proyecto Control del Flujo y Costos para ETTVCL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</si>
</sst>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3" xfId="0" applyNumberFormat="1" applyBorder="1" applyAlignment="1">
      <alignment horizontal="left" vertical="justify"/>
    </xf>
    <xf numFmtId="49" fontId="0" fillId="0" borderId="3" xfId="0" applyNumberFormat="1" applyBorder="1" applyAlignment="1">
      <alignment horizontal="left"/>
    </xf>
    <xf numFmtId="2" fontId="3" fillId="0" borderId="5" xfId="1" applyNumberFormat="1" applyFont="1" applyFill="1" applyBorder="1" applyAlignment="1">
      <alignment horizontal="right" wrapText="1"/>
    </xf>
    <xf numFmtId="0" fontId="3" fillId="0" borderId="5" xfId="1" applyNumberFormat="1" applyFont="1" applyFill="1" applyBorder="1" applyAlignment="1">
      <alignment horizontal="right" wrapText="1"/>
    </xf>
    <xf numFmtId="2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horizontal="left"/>
    </xf>
    <xf numFmtId="49" fontId="0" fillId="0" borderId="3" xfId="0" applyNumberFormat="1" applyBorder="1" applyAlignment="1">
      <alignment horizontal="justify" vertical="justify"/>
    </xf>
    <xf numFmtId="49" fontId="0" fillId="0" borderId="3" xfId="0" applyNumberFormat="1" applyBorder="1" applyAlignment="1">
      <alignment horizontal="left" vertical="justify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justify"/>
    </xf>
    <xf numFmtId="49" fontId="0" fillId="0" borderId="4" xfId="0" applyNumberFormat="1" applyBorder="1" applyAlignment="1">
      <alignment horizontal="left" vertical="justify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justify"/>
    </xf>
    <xf numFmtId="49" fontId="0" fillId="0" borderId="2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0" borderId="4" xfId="0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0" fontId="0" fillId="0" borderId="0" xfId="0" applyBorder="1"/>
    <xf numFmtId="0" fontId="0" fillId="0" borderId="9" xfId="0" applyBorder="1"/>
    <xf numFmtId="49" fontId="0" fillId="0" borderId="0" xfId="0" applyNumberFormat="1" applyBorder="1" applyAlignment="1">
      <alignment horizontal="left"/>
    </xf>
    <xf numFmtId="0" fontId="1" fillId="0" borderId="9" xfId="0" applyFont="1" applyBorder="1" applyAlignment="1">
      <alignment horizontal="center"/>
    </xf>
  </cellXfs>
  <cellStyles count="2">
    <cellStyle name="Normal" xfId="0" builtinId="0"/>
    <cellStyle name="Normal_Hoja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6"/>
  <sheetViews>
    <sheetView tabSelected="1" topLeftCell="A59" workbookViewId="0">
      <selection activeCell="D78" sqref="D78"/>
    </sheetView>
  </sheetViews>
  <sheetFormatPr baseColWidth="10" defaultRowHeight="15" x14ac:dyDescent="0.25"/>
  <cols>
    <col min="1" max="1" width="11.7109375" customWidth="1"/>
    <col min="2" max="2" width="58.7109375" customWidth="1"/>
    <col min="3" max="3" width="17.5703125" customWidth="1"/>
    <col min="4" max="4" width="16.140625" customWidth="1"/>
  </cols>
  <sheetData>
    <row r="1" spans="2:4" x14ac:dyDescent="0.25">
      <c r="B1" s="31" t="s">
        <v>67</v>
      </c>
      <c r="C1" s="31"/>
      <c r="D1" s="31"/>
    </row>
    <row r="2" spans="2:4" x14ac:dyDescent="0.25">
      <c r="B2" s="1" t="s">
        <v>2</v>
      </c>
      <c r="C2" s="1" t="s">
        <v>0</v>
      </c>
      <c r="D2" s="1" t="s">
        <v>1</v>
      </c>
    </row>
    <row r="3" spans="2:4" x14ac:dyDescent="0.25">
      <c r="B3" s="2" t="s">
        <v>3</v>
      </c>
      <c r="C3" s="14">
        <v>45352</v>
      </c>
      <c r="D3" s="14">
        <v>45376</v>
      </c>
    </row>
    <row r="4" spans="2:4" x14ac:dyDescent="0.25">
      <c r="B4" s="17" t="s">
        <v>8</v>
      </c>
      <c r="C4" s="15"/>
      <c r="D4" s="15"/>
    </row>
    <row r="5" spans="2:4" x14ac:dyDescent="0.25">
      <c r="B5" s="17"/>
      <c r="C5" s="15"/>
      <c r="D5" s="15"/>
    </row>
    <row r="6" spans="2:4" x14ac:dyDescent="0.25">
      <c r="B6" s="3" t="s">
        <v>6</v>
      </c>
      <c r="C6" s="15"/>
      <c r="D6" s="15"/>
    </row>
    <row r="7" spans="2:4" x14ac:dyDescent="0.25">
      <c r="B7" s="3" t="s">
        <v>4</v>
      </c>
      <c r="C7" s="15"/>
      <c r="D7" s="15"/>
    </row>
    <row r="8" spans="2:4" x14ac:dyDescent="0.25">
      <c r="B8" s="3" t="s">
        <v>5</v>
      </c>
      <c r="C8" s="15"/>
      <c r="D8" s="15"/>
    </row>
    <row r="9" spans="2:4" x14ac:dyDescent="0.25">
      <c r="B9" s="3" t="s">
        <v>7</v>
      </c>
      <c r="C9" s="15"/>
      <c r="D9" s="15"/>
    </row>
    <row r="10" spans="2:4" x14ac:dyDescent="0.25">
      <c r="B10" s="3" t="s">
        <v>19</v>
      </c>
      <c r="C10" s="15"/>
      <c r="D10" s="15"/>
    </row>
    <row r="11" spans="2:4" x14ac:dyDescent="0.25">
      <c r="B11" s="4" t="s">
        <v>18</v>
      </c>
      <c r="C11" s="16"/>
      <c r="D11" s="16"/>
    </row>
    <row r="12" spans="2:4" x14ac:dyDescent="0.25">
      <c r="B12" s="2" t="s">
        <v>9</v>
      </c>
      <c r="C12" s="19">
        <v>45377</v>
      </c>
      <c r="D12" s="19">
        <v>45407</v>
      </c>
    </row>
    <row r="13" spans="2:4" x14ac:dyDescent="0.25">
      <c r="B13" s="3" t="s">
        <v>13</v>
      </c>
      <c r="C13" s="19"/>
      <c r="D13" s="19"/>
    </row>
    <row r="14" spans="2:4" x14ac:dyDescent="0.25">
      <c r="B14" s="3" t="s">
        <v>11</v>
      </c>
      <c r="C14" s="19"/>
      <c r="D14" s="19"/>
    </row>
    <row r="15" spans="2:4" x14ac:dyDescent="0.25">
      <c r="B15" s="3" t="s">
        <v>21</v>
      </c>
      <c r="C15" s="19"/>
      <c r="D15" s="19"/>
    </row>
    <row r="16" spans="2:4" x14ac:dyDescent="0.25">
      <c r="B16" s="3" t="s">
        <v>10</v>
      </c>
      <c r="C16" s="19"/>
      <c r="D16" s="19"/>
    </row>
    <row r="17" spans="2:4" x14ac:dyDescent="0.25">
      <c r="B17" s="3" t="s">
        <v>12</v>
      </c>
      <c r="C17" s="19"/>
      <c r="D17" s="19"/>
    </row>
    <row r="18" spans="2:4" x14ac:dyDescent="0.25">
      <c r="B18" s="3" t="s">
        <v>20</v>
      </c>
      <c r="C18" s="19"/>
      <c r="D18" s="19"/>
    </row>
    <row r="19" spans="2:4" x14ac:dyDescent="0.25">
      <c r="B19" s="3" t="s">
        <v>14</v>
      </c>
      <c r="C19" s="19"/>
      <c r="D19" s="19"/>
    </row>
    <row r="20" spans="2:4" x14ac:dyDescent="0.25">
      <c r="B20" s="3" t="s">
        <v>15</v>
      </c>
      <c r="C20" s="19"/>
      <c r="D20" s="19"/>
    </row>
    <row r="21" spans="2:4" x14ac:dyDescent="0.25">
      <c r="B21" s="3" t="s">
        <v>30</v>
      </c>
      <c r="C21" s="19"/>
      <c r="D21" s="19"/>
    </row>
    <row r="22" spans="2:4" x14ac:dyDescent="0.25">
      <c r="B22" s="17" t="s">
        <v>16</v>
      </c>
      <c r="C22" s="19"/>
      <c r="D22" s="19"/>
    </row>
    <row r="23" spans="2:4" x14ac:dyDescent="0.25">
      <c r="B23" s="17"/>
      <c r="C23" s="19"/>
      <c r="D23" s="19"/>
    </row>
    <row r="24" spans="2:4" x14ac:dyDescent="0.25">
      <c r="B24" s="17" t="s">
        <v>17</v>
      </c>
      <c r="C24" s="19"/>
      <c r="D24" s="19"/>
    </row>
    <row r="25" spans="2:4" x14ac:dyDescent="0.25">
      <c r="B25" s="18"/>
      <c r="C25" s="19"/>
      <c r="D25" s="19"/>
    </row>
    <row r="26" spans="2:4" x14ac:dyDescent="0.25">
      <c r="B26" s="23" t="s">
        <v>22</v>
      </c>
      <c r="C26" s="14">
        <v>45408</v>
      </c>
      <c r="D26" s="14">
        <v>45436</v>
      </c>
    </row>
    <row r="27" spans="2:4" x14ac:dyDescent="0.25">
      <c r="B27" s="17"/>
      <c r="C27" s="15"/>
      <c r="D27" s="15"/>
    </row>
    <row r="28" spans="2:4" x14ac:dyDescent="0.25">
      <c r="B28" s="12" t="s">
        <v>57</v>
      </c>
      <c r="C28" s="15"/>
      <c r="D28" s="15"/>
    </row>
    <row r="29" spans="2:4" x14ac:dyDescent="0.25">
      <c r="B29" s="5" t="s">
        <v>54</v>
      </c>
      <c r="C29" s="15"/>
      <c r="D29" s="15"/>
    </row>
    <row r="30" spans="2:4" x14ac:dyDescent="0.25">
      <c r="B30" s="5" t="s">
        <v>52</v>
      </c>
      <c r="C30" s="15"/>
      <c r="D30" s="15"/>
    </row>
    <row r="31" spans="2:4" x14ac:dyDescent="0.25">
      <c r="B31" s="5" t="s">
        <v>55</v>
      </c>
      <c r="C31" s="15"/>
      <c r="D31" s="15"/>
    </row>
    <row r="32" spans="2:4" x14ac:dyDescent="0.25">
      <c r="B32" s="5" t="s">
        <v>56</v>
      </c>
      <c r="C32" s="15"/>
      <c r="D32" s="15"/>
    </row>
    <row r="33" spans="2:4" x14ac:dyDescent="0.25">
      <c r="B33" s="3" t="s">
        <v>23</v>
      </c>
      <c r="C33" s="15"/>
      <c r="D33" s="15"/>
    </row>
    <row r="34" spans="2:4" x14ac:dyDescent="0.25">
      <c r="B34" s="3" t="s">
        <v>24</v>
      </c>
      <c r="C34" s="15"/>
      <c r="D34" s="15"/>
    </row>
    <row r="35" spans="2:4" x14ac:dyDescent="0.25">
      <c r="B35" s="3" t="s">
        <v>25</v>
      </c>
      <c r="C35" s="15"/>
      <c r="D35" s="15"/>
    </row>
    <row r="36" spans="2:4" x14ac:dyDescent="0.25">
      <c r="B36" s="3" t="s">
        <v>26</v>
      </c>
      <c r="C36" s="15"/>
      <c r="D36" s="15"/>
    </row>
    <row r="37" spans="2:4" x14ac:dyDescent="0.25">
      <c r="B37" s="3" t="s">
        <v>27</v>
      </c>
      <c r="C37" s="15"/>
      <c r="D37" s="15"/>
    </row>
    <row r="38" spans="2:4" x14ac:dyDescent="0.25">
      <c r="B38" s="3" t="s">
        <v>28</v>
      </c>
      <c r="C38" s="15"/>
      <c r="D38" s="15"/>
    </row>
    <row r="39" spans="2:4" x14ac:dyDescent="0.25">
      <c r="B39" s="3" t="s">
        <v>29</v>
      </c>
      <c r="C39" s="16"/>
      <c r="D39" s="16"/>
    </row>
    <row r="40" spans="2:4" x14ac:dyDescent="0.25">
      <c r="B40" s="2" t="s">
        <v>31</v>
      </c>
      <c r="C40" s="20">
        <v>45438</v>
      </c>
      <c r="D40" s="20">
        <v>45468</v>
      </c>
    </row>
    <row r="41" spans="2:4" x14ac:dyDescent="0.25">
      <c r="B41" s="10" t="s">
        <v>32</v>
      </c>
      <c r="C41" s="21"/>
      <c r="D41" s="21"/>
    </row>
    <row r="42" spans="2:4" x14ac:dyDescent="0.25">
      <c r="B42" s="3" t="s">
        <v>33</v>
      </c>
      <c r="C42" s="21"/>
      <c r="D42" s="21"/>
    </row>
    <row r="43" spans="2:4" x14ac:dyDescent="0.25">
      <c r="B43" s="3" t="s">
        <v>34</v>
      </c>
      <c r="C43" s="21"/>
      <c r="D43" s="21"/>
    </row>
    <row r="44" spans="2:4" x14ac:dyDescent="0.25">
      <c r="B44" s="3" t="s">
        <v>35</v>
      </c>
      <c r="C44" s="21"/>
      <c r="D44" s="21"/>
    </row>
    <row r="45" spans="2:4" x14ac:dyDescent="0.25">
      <c r="B45" s="3" t="s">
        <v>37</v>
      </c>
      <c r="C45" s="21"/>
      <c r="D45" s="21"/>
    </row>
    <row r="46" spans="2:4" x14ac:dyDescent="0.25">
      <c r="B46" s="3" t="s">
        <v>36</v>
      </c>
      <c r="C46" s="21"/>
      <c r="D46" s="21"/>
    </row>
    <row r="47" spans="2:4" x14ac:dyDescent="0.25">
      <c r="B47" s="3" t="s">
        <v>38</v>
      </c>
      <c r="C47" s="21"/>
      <c r="D47" s="21"/>
    </row>
    <row r="48" spans="2:4" x14ac:dyDescent="0.25">
      <c r="B48" s="3" t="s">
        <v>39</v>
      </c>
      <c r="C48" s="21"/>
      <c r="D48" s="21"/>
    </row>
    <row r="49" spans="2:4" x14ac:dyDescent="0.25">
      <c r="B49" s="4" t="s">
        <v>40</v>
      </c>
      <c r="C49" s="22"/>
      <c r="D49" s="22"/>
    </row>
    <row r="50" spans="2:4" x14ac:dyDescent="0.25">
      <c r="B50" s="3" t="s">
        <v>41</v>
      </c>
      <c r="C50" s="20">
        <v>45469</v>
      </c>
      <c r="D50" s="20">
        <v>45496</v>
      </c>
    </row>
    <row r="51" spans="2:4" x14ac:dyDescent="0.25">
      <c r="B51" s="3" t="s">
        <v>42</v>
      </c>
      <c r="C51" s="21"/>
      <c r="D51" s="21"/>
    </row>
    <row r="52" spans="2:4" x14ac:dyDescent="0.25">
      <c r="B52" s="3" t="s">
        <v>44</v>
      </c>
      <c r="C52" s="21"/>
      <c r="D52" s="21"/>
    </row>
    <row r="53" spans="2:4" x14ac:dyDescent="0.25">
      <c r="B53" s="6" t="s">
        <v>43</v>
      </c>
      <c r="C53" s="21"/>
      <c r="D53" s="21"/>
    </row>
    <row r="54" spans="2:4" x14ac:dyDescent="0.25">
      <c r="B54" s="6" t="s">
        <v>58</v>
      </c>
      <c r="C54" s="21"/>
      <c r="D54" s="21"/>
    </row>
    <row r="55" spans="2:4" x14ac:dyDescent="0.25">
      <c r="B55" s="6" t="s">
        <v>59</v>
      </c>
      <c r="C55" s="21"/>
      <c r="D55" s="21"/>
    </row>
    <row r="56" spans="2:4" x14ac:dyDescent="0.25">
      <c r="B56" s="3" t="s">
        <v>45</v>
      </c>
      <c r="C56" s="21"/>
      <c r="D56" s="21"/>
    </row>
    <row r="57" spans="2:4" x14ac:dyDescent="0.25">
      <c r="B57" s="6" t="s">
        <v>46</v>
      </c>
      <c r="C57" s="21"/>
      <c r="D57" s="21"/>
    </row>
    <row r="58" spans="2:4" x14ac:dyDescent="0.25">
      <c r="B58" s="6" t="s">
        <v>47</v>
      </c>
      <c r="C58" s="21"/>
      <c r="D58" s="21"/>
    </row>
    <row r="59" spans="2:4" x14ac:dyDescent="0.25">
      <c r="B59" s="2" t="s">
        <v>45</v>
      </c>
      <c r="C59" s="20">
        <v>45502</v>
      </c>
      <c r="D59" s="20">
        <v>45527</v>
      </c>
    </row>
    <row r="60" spans="2:4" x14ac:dyDescent="0.25">
      <c r="B60" s="3" t="s">
        <v>48</v>
      </c>
      <c r="C60" s="21"/>
      <c r="D60" s="21"/>
    </row>
    <row r="61" spans="2:4" x14ac:dyDescent="0.25">
      <c r="B61" s="6" t="s">
        <v>49</v>
      </c>
      <c r="C61" s="21"/>
      <c r="D61" s="21"/>
    </row>
    <row r="62" spans="2:4" x14ac:dyDescent="0.25">
      <c r="B62" s="11" t="s">
        <v>50</v>
      </c>
      <c r="C62" s="21"/>
      <c r="D62" s="21"/>
    </row>
    <row r="63" spans="2:4" x14ac:dyDescent="0.25">
      <c r="B63" s="11" t="s">
        <v>51</v>
      </c>
      <c r="C63" s="21"/>
      <c r="D63" s="21"/>
    </row>
    <row r="64" spans="2:4" x14ac:dyDescent="0.25">
      <c r="B64" s="12" t="s">
        <v>57</v>
      </c>
      <c r="C64" s="21"/>
      <c r="D64" s="21"/>
    </row>
    <row r="65" spans="2:4" x14ac:dyDescent="0.25">
      <c r="B65" s="13" t="s">
        <v>54</v>
      </c>
      <c r="C65" s="21"/>
      <c r="D65" s="21"/>
    </row>
    <row r="66" spans="2:4" x14ac:dyDescent="0.25">
      <c r="B66" s="13" t="s">
        <v>52</v>
      </c>
      <c r="C66" s="21"/>
      <c r="D66" s="21"/>
    </row>
    <row r="67" spans="2:4" x14ac:dyDescent="0.25">
      <c r="B67" s="13" t="s">
        <v>55</v>
      </c>
      <c r="C67" s="22"/>
      <c r="D67" s="22"/>
    </row>
    <row r="68" spans="2:4" x14ac:dyDescent="0.25">
      <c r="B68" s="24" t="s">
        <v>53</v>
      </c>
      <c r="C68" s="20">
        <v>45530</v>
      </c>
      <c r="D68" s="20">
        <v>45560</v>
      </c>
    </row>
    <row r="69" spans="2:4" x14ac:dyDescent="0.25">
      <c r="B69" s="11" t="s">
        <v>60</v>
      </c>
      <c r="C69" s="21"/>
      <c r="D69" s="21"/>
    </row>
    <row r="70" spans="2:4" x14ac:dyDescent="0.25">
      <c r="B70" s="11" t="s">
        <v>61</v>
      </c>
      <c r="C70" s="21"/>
      <c r="D70" s="21"/>
    </row>
    <row r="71" spans="2:4" x14ac:dyDescent="0.25">
      <c r="B71" s="11" t="s">
        <v>62</v>
      </c>
      <c r="C71" s="21"/>
      <c r="D71" s="21"/>
    </row>
    <row r="72" spans="2:4" x14ac:dyDescent="0.25">
      <c r="B72" s="25" t="s">
        <v>63</v>
      </c>
      <c r="C72" s="22"/>
      <c r="D72" s="22"/>
    </row>
    <row r="73" spans="2:4" x14ac:dyDescent="0.25">
      <c r="B73" s="27" t="s">
        <v>63</v>
      </c>
      <c r="C73" s="20">
        <v>45561</v>
      </c>
      <c r="D73" s="20">
        <v>45590</v>
      </c>
    </row>
    <row r="74" spans="2:4" x14ac:dyDescent="0.25">
      <c r="B74" s="25" t="s">
        <v>64</v>
      </c>
      <c r="C74" s="22"/>
      <c r="D74" s="26"/>
    </row>
    <row r="75" spans="2:4" x14ac:dyDescent="0.25">
      <c r="B75" s="11" t="s">
        <v>64</v>
      </c>
      <c r="C75" s="20">
        <v>45593</v>
      </c>
      <c r="D75" s="20">
        <v>45625</v>
      </c>
    </row>
    <row r="76" spans="2:4" x14ac:dyDescent="0.25">
      <c r="B76" s="11" t="s">
        <v>66</v>
      </c>
      <c r="C76" s="21"/>
      <c r="D76" s="21"/>
    </row>
    <row r="77" spans="2:4" x14ac:dyDescent="0.25">
      <c r="B77" s="25" t="s">
        <v>65</v>
      </c>
      <c r="C77" s="22"/>
      <c r="D77" s="22"/>
    </row>
    <row r="78" spans="2:4" x14ac:dyDescent="0.25">
      <c r="B78" s="30"/>
      <c r="C78" s="28"/>
      <c r="D78" s="28"/>
    </row>
    <row r="79" spans="2:4" x14ac:dyDescent="0.25">
      <c r="B79" s="30"/>
      <c r="C79" s="28"/>
      <c r="D79" s="28"/>
    </row>
    <row r="80" spans="2:4" x14ac:dyDescent="0.25">
      <c r="B80" s="30"/>
      <c r="C80" s="28"/>
      <c r="D80" s="28"/>
    </row>
    <row r="81" spans="2:4" x14ac:dyDescent="0.25">
      <c r="B81" s="30"/>
      <c r="C81" s="28"/>
      <c r="D81" s="28"/>
    </row>
    <row r="82" spans="2:4" x14ac:dyDescent="0.25">
      <c r="B82" s="30"/>
      <c r="C82" s="28"/>
      <c r="D82" s="28"/>
    </row>
    <row r="83" spans="2:4" x14ac:dyDescent="0.25">
      <c r="B83" s="30"/>
      <c r="C83" s="28"/>
      <c r="D83" s="28"/>
    </row>
    <row r="84" spans="2:4" x14ac:dyDescent="0.25">
      <c r="B84" s="30"/>
      <c r="C84" s="28"/>
      <c r="D84" s="28"/>
    </row>
    <row r="85" spans="2:4" x14ac:dyDescent="0.25">
      <c r="B85" s="30"/>
      <c r="C85" s="28"/>
      <c r="D85" s="28"/>
    </row>
    <row r="86" spans="2:4" x14ac:dyDescent="0.25">
      <c r="B86" s="30"/>
      <c r="C86" s="28"/>
      <c r="D86" s="28"/>
    </row>
    <row r="87" spans="2:4" x14ac:dyDescent="0.25">
      <c r="B87" s="30"/>
      <c r="C87" s="28"/>
      <c r="D87" s="28"/>
    </row>
    <row r="88" spans="2:4" x14ac:dyDescent="0.25">
      <c r="B88" s="28"/>
      <c r="C88" s="28"/>
      <c r="D88" s="28"/>
    </row>
    <row r="89" spans="2:4" x14ac:dyDescent="0.25">
      <c r="B89" s="28"/>
      <c r="C89" s="28"/>
      <c r="D89" s="28"/>
    </row>
    <row r="90" spans="2:4" x14ac:dyDescent="0.25">
      <c r="B90" s="28"/>
      <c r="C90" s="28"/>
      <c r="D90" s="28"/>
    </row>
    <row r="91" spans="2:4" x14ac:dyDescent="0.25">
      <c r="B91" s="28"/>
      <c r="C91" s="28"/>
      <c r="D91" s="28"/>
    </row>
    <row r="92" spans="2:4" x14ac:dyDescent="0.25">
      <c r="B92" s="28"/>
      <c r="C92" s="28"/>
      <c r="D92" s="28"/>
    </row>
    <row r="93" spans="2:4" x14ac:dyDescent="0.25">
      <c r="B93" s="28"/>
      <c r="C93" s="28"/>
      <c r="D93" s="28"/>
    </row>
    <row r="94" spans="2:4" x14ac:dyDescent="0.25">
      <c r="B94" s="28"/>
      <c r="C94" s="28"/>
      <c r="D94" s="28"/>
    </row>
    <row r="95" spans="2:4" x14ac:dyDescent="0.25">
      <c r="B95" s="28"/>
      <c r="C95" s="28"/>
      <c r="D95" s="28"/>
    </row>
    <row r="96" spans="2:4" x14ac:dyDescent="0.25">
      <c r="B96" s="28"/>
      <c r="C96" s="28"/>
      <c r="D96" s="28"/>
    </row>
    <row r="97" spans="2:4" x14ac:dyDescent="0.25">
      <c r="B97" s="28"/>
      <c r="C97" s="28"/>
      <c r="D97" s="28"/>
    </row>
    <row r="98" spans="2:4" x14ac:dyDescent="0.25">
      <c r="B98" s="28"/>
      <c r="C98" s="28"/>
      <c r="D98" s="28"/>
    </row>
    <row r="99" spans="2:4" x14ac:dyDescent="0.25">
      <c r="B99" s="28"/>
      <c r="C99" s="28"/>
      <c r="D99" s="28"/>
    </row>
    <row r="100" spans="2:4" x14ac:dyDescent="0.25">
      <c r="B100" s="28"/>
      <c r="C100" s="28"/>
      <c r="D100" s="28"/>
    </row>
    <row r="101" spans="2:4" x14ac:dyDescent="0.25">
      <c r="B101" s="28"/>
      <c r="C101" s="28"/>
      <c r="D101" s="28"/>
    </row>
    <row r="102" spans="2:4" x14ac:dyDescent="0.25">
      <c r="B102" s="28"/>
      <c r="C102" s="28"/>
      <c r="D102" s="28"/>
    </row>
    <row r="103" spans="2:4" x14ac:dyDescent="0.25">
      <c r="B103" s="28"/>
      <c r="C103" s="28"/>
      <c r="D103" s="28"/>
    </row>
    <row r="104" spans="2:4" x14ac:dyDescent="0.25">
      <c r="B104" s="28"/>
      <c r="C104" s="28"/>
      <c r="D104" s="28"/>
    </row>
    <row r="105" spans="2:4" x14ac:dyDescent="0.25">
      <c r="B105" s="28"/>
      <c r="C105" s="28"/>
      <c r="D105" s="28"/>
    </row>
    <row r="106" spans="2:4" x14ac:dyDescent="0.25">
      <c r="B106" s="28"/>
      <c r="C106" s="28"/>
      <c r="D106" s="28"/>
    </row>
    <row r="107" spans="2:4" x14ac:dyDescent="0.25">
      <c r="B107" s="28"/>
      <c r="C107" s="28"/>
      <c r="D107" s="28"/>
    </row>
    <row r="108" spans="2:4" x14ac:dyDescent="0.25">
      <c r="B108" s="28"/>
      <c r="C108" s="28"/>
      <c r="D108" s="28"/>
    </row>
    <row r="109" spans="2:4" x14ac:dyDescent="0.25">
      <c r="B109" s="28"/>
      <c r="C109" s="28"/>
      <c r="D109" s="28"/>
    </row>
    <row r="110" spans="2:4" x14ac:dyDescent="0.25">
      <c r="B110" s="28"/>
      <c r="C110" s="28"/>
      <c r="D110" s="28"/>
    </row>
    <row r="111" spans="2:4" x14ac:dyDescent="0.25">
      <c r="B111" s="28"/>
      <c r="C111" s="28"/>
      <c r="D111" s="28"/>
    </row>
    <row r="112" spans="2:4" x14ac:dyDescent="0.25">
      <c r="B112" s="28"/>
      <c r="C112" s="28"/>
      <c r="D112" s="28"/>
    </row>
    <row r="113" spans="2:4" x14ac:dyDescent="0.25">
      <c r="B113" s="28"/>
      <c r="C113" s="28"/>
      <c r="D113" s="28"/>
    </row>
    <row r="114" spans="2:4" x14ac:dyDescent="0.25">
      <c r="B114" s="28"/>
      <c r="C114" s="28"/>
      <c r="D114" s="28"/>
    </row>
    <row r="115" spans="2:4" x14ac:dyDescent="0.25">
      <c r="B115" s="28"/>
      <c r="C115" s="28"/>
      <c r="D115" s="28"/>
    </row>
    <row r="116" spans="2:4" x14ac:dyDescent="0.25">
      <c r="B116" s="29"/>
      <c r="C116" s="29"/>
      <c r="D116" s="29"/>
    </row>
  </sheetData>
  <mergeCells count="23">
    <mergeCell ref="C75:C77"/>
    <mergeCell ref="D75:D77"/>
    <mergeCell ref="B1:D1"/>
    <mergeCell ref="C59:C67"/>
    <mergeCell ref="D59:D67"/>
    <mergeCell ref="C68:C72"/>
    <mergeCell ref="D68:D72"/>
    <mergeCell ref="C73:C74"/>
    <mergeCell ref="D73:D74"/>
    <mergeCell ref="C50:C58"/>
    <mergeCell ref="D50:D58"/>
    <mergeCell ref="B26:B27"/>
    <mergeCell ref="C26:C39"/>
    <mergeCell ref="D26:D39"/>
    <mergeCell ref="C40:C49"/>
    <mergeCell ref="D40:D49"/>
    <mergeCell ref="C3:C11"/>
    <mergeCell ref="D3:D11"/>
    <mergeCell ref="B4:B5"/>
    <mergeCell ref="B22:B23"/>
    <mergeCell ref="B24:B25"/>
    <mergeCell ref="C12:C25"/>
    <mergeCell ref="D12:D2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5" x14ac:dyDescent="0.25"/>
  <sheetData>
    <row r="1" spans="1:3" x14ac:dyDescent="0.25">
      <c r="A1" s="8">
        <v>2603.27</v>
      </c>
      <c r="C1" s="7">
        <v>10498.687664041994</v>
      </c>
    </row>
    <row r="2" spans="1:3" x14ac:dyDescent="0.25">
      <c r="A2" s="8">
        <v>2710.57</v>
      </c>
      <c r="C2" s="7">
        <v>16.084724391777613</v>
      </c>
    </row>
    <row r="3" spans="1:3" x14ac:dyDescent="0.25">
      <c r="A3" s="8">
        <v>5095.1000000000004</v>
      </c>
      <c r="C3" s="7">
        <v>16.084724391777613</v>
      </c>
    </row>
    <row r="4" spans="1:3" x14ac:dyDescent="0.25">
      <c r="A4" s="8">
        <v>2223.4699999999998</v>
      </c>
      <c r="C4" s="7">
        <v>16.084724391777613</v>
      </c>
    </row>
    <row r="5" spans="1:3" x14ac:dyDescent="0.25">
      <c r="A5" s="8">
        <f>SUM(A1:A4)</f>
        <v>12632.41</v>
      </c>
      <c r="C5" s="7">
        <v>299.96250468691414</v>
      </c>
    </row>
    <row r="6" spans="1:3" x14ac:dyDescent="0.25">
      <c r="A6" s="8">
        <v>11692</v>
      </c>
      <c r="C6" s="7">
        <v>12.189879251699661</v>
      </c>
    </row>
    <row r="7" spans="1:3" x14ac:dyDescent="0.25">
      <c r="A7">
        <f>A5-A6</f>
        <v>940.40999999999985</v>
      </c>
      <c r="C7" s="7">
        <v>261.0871335504886</v>
      </c>
    </row>
    <row r="8" spans="1:3" x14ac:dyDescent="0.25">
      <c r="C8" s="9">
        <f>SUM(C1:C7)</f>
        <v>11120.181354706432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</dc:creator>
  <cp:lastModifiedBy>Yos</cp:lastModifiedBy>
  <dcterms:created xsi:type="dcterms:W3CDTF">2024-02-16T14:35:09Z</dcterms:created>
  <dcterms:modified xsi:type="dcterms:W3CDTF">2024-02-18T14:54:57Z</dcterms:modified>
</cp:coreProperties>
</file>