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ORI\Downloads\Semester 6\UAS\"/>
    </mc:Choice>
  </mc:AlternateContent>
  <xr:revisionPtr revIDLastSave="0" documentId="13_ncr:1_{1787FDA1-F964-475B-BD61-33F1EC8D49C8}" xr6:coauthVersionLast="47" xr6:coauthVersionMax="47" xr10:uidLastSave="{00000000-0000-0000-0000-000000000000}"/>
  <bookViews>
    <workbookView xWindow="-110" yWindow="-110" windowWidth="18490" windowHeight="11020" xr2:uid="{F8E81734-136A-41DD-B770-C7DA035C84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2" i="1" l="1"/>
  <c r="W22" i="1"/>
  <c r="V22" i="1"/>
  <c r="U22" i="1"/>
  <c r="T22" i="1"/>
  <c r="S22" i="1"/>
  <c r="R22" i="1"/>
  <c r="Q22" i="1"/>
  <c r="P22" i="1"/>
  <c r="Y22" i="1" s="1"/>
  <c r="Z22" i="1" s="1"/>
  <c r="O22" i="1"/>
  <c r="X21" i="1"/>
  <c r="W21" i="1"/>
  <c r="V21" i="1"/>
  <c r="U21" i="1"/>
  <c r="T21" i="1"/>
  <c r="S21" i="1"/>
  <c r="R21" i="1"/>
  <c r="Q21" i="1"/>
  <c r="P21" i="1"/>
  <c r="Y21" i="1" s="1"/>
  <c r="Z21" i="1" s="1"/>
  <c r="O21" i="1"/>
  <c r="X20" i="1"/>
  <c r="W20" i="1"/>
  <c r="V20" i="1"/>
  <c r="U20" i="1"/>
  <c r="T20" i="1"/>
  <c r="S20" i="1"/>
  <c r="R20" i="1"/>
  <c r="Q20" i="1"/>
  <c r="Y20" i="1" s="1"/>
  <c r="Z20" i="1" s="1"/>
  <c r="P20" i="1"/>
  <c r="O20" i="1"/>
  <c r="X19" i="1"/>
  <c r="W19" i="1"/>
  <c r="V19" i="1"/>
  <c r="U19" i="1"/>
  <c r="T19" i="1"/>
  <c r="S19" i="1"/>
  <c r="R19" i="1"/>
  <c r="Q19" i="1"/>
  <c r="P19" i="1"/>
  <c r="Y19" i="1" s="1"/>
  <c r="Z19" i="1" s="1"/>
  <c r="O19" i="1"/>
  <c r="X18" i="1"/>
  <c r="W18" i="1"/>
  <c r="V18" i="1"/>
  <c r="U18" i="1"/>
  <c r="T18" i="1"/>
  <c r="S18" i="1"/>
  <c r="R18" i="1"/>
  <c r="Q18" i="1"/>
  <c r="Y18" i="1" s="1"/>
  <c r="Z18" i="1" s="1"/>
  <c r="P18" i="1"/>
  <c r="O18" i="1"/>
  <c r="X17" i="1"/>
  <c r="W17" i="1"/>
  <c r="V17" i="1"/>
  <c r="U17" i="1"/>
  <c r="T17" i="1"/>
  <c r="S17" i="1"/>
  <c r="R17" i="1"/>
  <c r="Q17" i="1"/>
  <c r="P17" i="1"/>
  <c r="Y17" i="1" s="1"/>
  <c r="Z17" i="1" s="1"/>
  <c r="O17" i="1"/>
  <c r="X16" i="1"/>
  <c r="W16" i="1"/>
  <c r="V16" i="1"/>
  <c r="U16" i="1"/>
  <c r="T16" i="1"/>
  <c r="S16" i="1"/>
  <c r="R16" i="1"/>
  <c r="Q16" i="1"/>
  <c r="Y16" i="1" s="1"/>
  <c r="Z16" i="1" s="1"/>
  <c r="P16" i="1"/>
  <c r="O16" i="1"/>
  <c r="X15" i="1"/>
  <c r="W15" i="1"/>
  <c r="V15" i="1"/>
  <c r="U15" i="1"/>
  <c r="T15" i="1"/>
  <c r="S15" i="1"/>
  <c r="R15" i="1"/>
  <c r="Q15" i="1"/>
  <c r="P15" i="1"/>
  <c r="Y15" i="1" s="1"/>
  <c r="Z15" i="1" s="1"/>
  <c r="O15" i="1"/>
  <c r="X14" i="1"/>
  <c r="W14" i="1"/>
  <c r="V14" i="1"/>
  <c r="U14" i="1"/>
  <c r="T14" i="1"/>
  <c r="S14" i="1"/>
  <c r="R14" i="1"/>
  <c r="Q14" i="1"/>
  <c r="Y14" i="1" s="1"/>
  <c r="Z14" i="1" s="1"/>
  <c r="P14" i="1"/>
  <c r="O14" i="1"/>
  <c r="X13" i="1"/>
  <c r="W13" i="1"/>
  <c r="V13" i="1"/>
  <c r="U13" i="1"/>
  <c r="T13" i="1"/>
  <c r="S13" i="1"/>
  <c r="R13" i="1"/>
  <c r="Q13" i="1"/>
  <c r="P13" i="1"/>
  <c r="Y13" i="1" s="1"/>
  <c r="Z13" i="1" s="1"/>
  <c r="O13" i="1"/>
  <c r="X12" i="1"/>
  <c r="W12" i="1"/>
  <c r="V12" i="1"/>
  <c r="U12" i="1"/>
  <c r="T12" i="1"/>
  <c r="S12" i="1"/>
  <c r="R12" i="1"/>
  <c r="Q12" i="1"/>
  <c r="Y12" i="1" s="1"/>
  <c r="Z12" i="1" s="1"/>
  <c r="P12" i="1"/>
  <c r="O12" i="1"/>
  <c r="X11" i="1"/>
  <c r="W11" i="1"/>
  <c r="V11" i="1"/>
  <c r="U11" i="1"/>
  <c r="T11" i="1"/>
  <c r="S11" i="1"/>
  <c r="R11" i="1"/>
  <c r="Q11" i="1"/>
  <c r="P11" i="1"/>
  <c r="Y11" i="1" s="1"/>
  <c r="Z11" i="1" s="1"/>
  <c r="O11" i="1"/>
  <c r="X10" i="1"/>
  <c r="W10" i="1"/>
  <c r="V10" i="1"/>
  <c r="U10" i="1"/>
  <c r="T10" i="1"/>
  <c r="S10" i="1"/>
  <c r="R10" i="1"/>
  <c r="Q10" i="1"/>
  <c r="Y10" i="1" s="1"/>
  <c r="Z10" i="1" s="1"/>
  <c r="P10" i="1"/>
  <c r="O10" i="1"/>
  <c r="X9" i="1"/>
  <c r="W9" i="1"/>
  <c r="V9" i="1"/>
  <c r="U9" i="1"/>
  <c r="T9" i="1"/>
  <c r="S9" i="1"/>
  <c r="R9" i="1"/>
  <c r="Q9" i="1"/>
  <c r="P9" i="1"/>
  <c r="Y9" i="1" s="1"/>
  <c r="Z9" i="1" s="1"/>
  <c r="O9" i="1"/>
  <c r="Y8" i="1"/>
  <c r="Z8" i="1" s="1"/>
  <c r="X8" i="1"/>
  <c r="W8" i="1"/>
  <c r="V8" i="1"/>
  <c r="U8" i="1"/>
  <c r="T8" i="1"/>
  <c r="S8" i="1"/>
  <c r="R8" i="1"/>
  <c r="Q8" i="1"/>
  <c r="P8" i="1"/>
  <c r="O8" i="1"/>
  <c r="X7" i="1"/>
  <c r="W7" i="1"/>
  <c r="V7" i="1"/>
  <c r="U7" i="1"/>
  <c r="T7" i="1"/>
  <c r="S7" i="1"/>
  <c r="R7" i="1"/>
  <c r="Q7" i="1"/>
  <c r="P7" i="1"/>
  <c r="Y7" i="1" s="1"/>
  <c r="Z7" i="1" s="1"/>
  <c r="O7" i="1"/>
  <c r="X6" i="1"/>
  <c r="W6" i="1"/>
  <c r="V6" i="1"/>
  <c r="U6" i="1"/>
  <c r="T6" i="1"/>
  <c r="S6" i="1"/>
  <c r="R6" i="1"/>
  <c r="Q6" i="1"/>
  <c r="Y6" i="1" s="1"/>
  <c r="Z6" i="1" s="1"/>
  <c r="P6" i="1"/>
  <c r="O6" i="1"/>
  <c r="X5" i="1"/>
  <c r="W5" i="1"/>
  <c r="V5" i="1"/>
  <c r="U5" i="1"/>
  <c r="T5" i="1"/>
  <c r="S5" i="1"/>
  <c r="R5" i="1"/>
  <c r="Q5" i="1"/>
  <c r="P5" i="1"/>
  <c r="Y5" i="1" s="1"/>
  <c r="Z5" i="1" s="1"/>
  <c r="O5" i="1"/>
  <c r="X4" i="1"/>
  <c r="W4" i="1"/>
  <c r="V4" i="1"/>
  <c r="U4" i="1"/>
  <c r="T4" i="1"/>
  <c r="S4" i="1"/>
  <c r="R4" i="1"/>
  <c r="Q4" i="1"/>
  <c r="Y4" i="1" s="1"/>
  <c r="Z4" i="1" s="1"/>
  <c r="P4" i="1"/>
  <c r="O4" i="1"/>
  <c r="X3" i="1"/>
  <c r="W3" i="1"/>
  <c r="V3" i="1"/>
  <c r="U3" i="1"/>
  <c r="T3" i="1"/>
  <c r="S3" i="1"/>
  <c r="R3" i="1"/>
  <c r="Q3" i="1"/>
  <c r="P3" i="1"/>
  <c r="Y3" i="1" s="1"/>
  <c r="Z3" i="1" s="1"/>
  <c r="O3" i="1"/>
  <c r="Z23" i="1" l="1"/>
</calcChain>
</file>

<file path=xl/sharedStrings.xml><?xml version="1.0" encoding="utf-8"?>
<sst xmlns="http://schemas.openxmlformats.org/spreadsheetml/2006/main" count="69" uniqueCount="43">
  <si>
    <t>No</t>
  </si>
  <si>
    <t>Reponden</t>
  </si>
  <si>
    <t>Usia</t>
  </si>
  <si>
    <t>Jumlah</t>
  </si>
  <si>
    <t>Nilai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</si>
  <si>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</si>
  <si>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</si>
  <si>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</si>
  <si>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</si>
  <si>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</si>
  <si>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</si>
  <si>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</si>
  <si>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</si>
  <si>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</si>
  <si>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</si>
  <si>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(Jumlah x 2.5)</t>
  </si>
  <si>
    <t>Responden 1</t>
  </si>
  <si>
    <t>26-30</t>
  </si>
  <si>
    <t>Responden 2</t>
  </si>
  <si>
    <t>Responden 3</t>
  </si>
  <si>
    <t>&gt;30</t>
  </si>
  <si>
    <t>Responden 4</t>
  </si>
  <si>
    <t>Responden 5</t>
  </si>
  <si>
    <t>20-25</t>
  </si>
  <si>
    <t>Responden 6</t>
  </si>
  <si>
    <t>Responden 7</t>
  </si>
  <si>
    <t>Responden 8</t>
  </si>
  <si>
    <t>Responden 9</t>
  </si>
  <si>
    <t>Responden 10</t>
  </si>
  <si>
    <t>Responden 11</t>
  </si>
  <si>
    <t>Responden 12</t>
  </si>
  <si>
    <t>Responden 13</t>
  </si>
  <si>
    <t>18-20</t>
  </si>
  <si>
    <t>Responden 14</t>
  </si>
  <si>
    <t>Responden 15</t>
  </si>
  <si>
    <t>Responden 16</t>
  </si>
  <si>
    <t>Responden 17</t>
  </si>
  <si>
    <t>Responden 18</t>
  </si>
  <si>
    <t>Responden 19</t>
  </si>
  <si>
    <t>Responden 20</t>
  </si>
  <si>
    <t>Skor Rata-rata (Hasil Akhir)</t>
  </si>
  <si>
    <t>Skor</t>
  </si>
  <si>
    <t xml:space="preserve">Skor Hasil Hitung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</si>
</sst>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1" applyFont="1"/>
    <xf numFmtId="0" fontId="5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wrapText="1"/>
    </xf>
    <xf numFmtId="0" fontId="4" fillId="0" borderId="4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2">
    <cellStyle name="Normal" xfId="0" builtinId="0"/>
    <cellStyle name="Normal 2" xfId="1" xr:uid="{0A03AAE9-9561-44F3-A696-945B5A1107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4D70-5E54-42B1-A73F-CC009546809E}">
  <dimension ref="A1:Z23"/>
  <sheetViews>
    <sheetView tabSelected="1" topLeftCell="A7" workbookViewId="0">
      <selection activeCell="H15" sqref="H15"/>
    </sheetView>
  </sheetViews>
  <sheetFormatPr defaultColWidth="9.1796875" defaultRowHeight="14.5" x14ac:dyDescent="0.35"/>
  <cols>
    <col min="1" max="1" width="3.54296875" style="3" bestFit="1" customWidth="1"/>
    <col min="2" max="2" width="13.54296875" style="3" bestFit="1" customWidth="1"/>
    <col min="3" max="3" width="8.453125" style="3" customWidth="1"/>
    <col min="4" max="12" width="3.453125" style="3" bestFit="1" customWidth="1"/>
    <col min="13" max="13" width="4.453125" style="3" bestFit="1" customWidth="1"/>
    <col min="14" max="14" width="9.1796875" style="3"/>
    <col min="15" max="23" width="3.453125" style="3" bestFit="1" customWidth="1"/>
    <col min="24" max="24" width="4.453125" style="3" bestFit="1" customWidth="1"/>
    <col min="25" max="25" width="6.7265625" style="3" bestFit="1" customWidth="1"/>
    <col min="26" max="26" width="21" style="3" customWidth="1"/>
    <col min="27" max="256" width="9.1796875" style="3"/>
    <col min="257" max="257" width="3.54296875" style="3" bestFit="1" customWidth="1"/>
    <col min="258" max="258" width="13.54296875" style="3" bestFit="1" customWidth="1"/>
    <col min="259" max="259" width="8.453125" style="3" customWidth="1"/>
    <col min="260" max="268" width="3.453125" style="3" bestFit="1" customWidth="1"/>
    <col min="269" max="269" width="4.453125" style="3" bestFit="1" customWidth="1"/>
    <col min="270" max="270" width="9.1796875" style="3"/>
    <col min="271" max="279" width="3.453125" style="3" bestFit="1" customWidth="1"/>
    <col min="280" max="280" width="4.453125" style="3" bestFit="1" customWidth="1"/>
    <col min="281" max="281" width="6.7265625" style="3" bestFit="1" customWidth="1"/>
    <col min="282" max="282" width="21" style="3" customWidth="1"/>
    <col min="283" max="512" width="9.1796875" style="3"/>
    <col min="513" max="513" width="3.54296875" style="3" bestFit="1" customWidth="1"/>
    <col min="514" max="514" width="13.54296875" style="3" bestFit="1" customWidth="1"/>
    <col min="515" max="515" width="8.453125" style="3" customWidth="1"/>
    <col min="516" max="524" width="3.453125" style="3" bestFit="1" customWidth="1"/>
    <col min="525" max="525" width="4.453125" style="3" bestFit="1" customWidth="1"/>
    <col min="526" max="526" width="9.1796875" style="3"/>
    <col min="527" max="535" width="3.453125" style="3" bestFit="1" customWidth="1"/>
    <col min="536" max="536" width="4.453125" style="3" bestFit="1" customWidth="1"/>
    <col min="537" max="537" width="6.7265625" style="3" bestFit="1" customWidth="1"/>
    <col min="538" max="538" width="21" style="3" customWidth="1"/>
    <col min="539" max="768" width="9.1796875" style="3"/>
    <col min="769" max="769" width="3.54296875" style="3" bestFit="1" customWidth="1"/>
    <col min="770" max="770" width="13.54296875" style="3" bestFit="1" customWidth="1"/>
    <col min="771" max="771" width="8.453125" style="3" customWidth="1"/>
    <col min="772" max="780" width="3.453125" style="3" bestFit="1" customWidth="1"/>
    <col min="781" max="781" width="4.453125" style="3" bestFit="1" customWidth="1"/>
    <col min="782" max="782" width="9.1796875" style="3"/>
    <col min="783" max="791" width="3.453125" style="3" bestFit="1" customWidth="1"/>
    <col min="792" max="792" width="4.453125" style="3" bestFit="1" customWidth="1"/>
    <col min="793" max="793" width="6.7265625" style="3" bestFit="1" customWidth="1"/>
    <col min="794" max="794" width="21" style="3" customWidth="1"/>
    <col min="795" max="1024" width="9.1796875" style="3"/>
    <col min="1025" max="1025" width="3.54296875" style="3" bestFit="1" customWidth="1"/>
    <col min="1026" max="1026" width="13.54296875" style="3" bestFit="1" customWidth="1"/>
    <col min="1027" max="1027" width="8.453125" style="3" customWidth="1"/>
    <col min="1028" max="1036" width="3.453125" style="3" bestFit="1" customWidth="1"/>
    <col min="1037" max="1037" width="4.453125" style="3" bestFit="1" customWidth="1"/>
    <col min="1038" max="1038" width="9.1796875" style="3"/>
    <col min="1039" max="1047" width="3.453125" style="3" bestFit="1" customWidth="1"/>
    <col min="1048" max="1048" width="4.453125" style="3" bestFit="1" customWidth="1"/>
    <col min="1049" max="1049" width="6.7265625" style="3" bestFit="1" customWidth="1"/>
    <col min="1050" max="1050" width="21" style="3" customWidth="1"/>
    <col min="1051" max="1280" width="9.1796875" style="3"/>
    <col min="1281" max="1281" width="3.54296875" style="3" bestFit="1" customWidth="1"/>
    <col min="1282" max="1282" width="13.54296875" style="3" bestFit="1" customWidth="1"/>
    <col min="1283" max="1283" width="8.453125" style="3" customWidth="1"/>
    <col min="1284" max="1292" width="3.453125" style="3" bestFit="1" customWidth="1"/>
    <col min="1293" max="1293" width="4.453125" style="3" bestFit="1" customWidth="1"/>
    <col min="1294" max="1294" width="9.1796875" style="3"/>
    <col min="1295" max="1303" width="3.453125" style="3" bestFit="1" customWidth="1"/>
    <col min="1304" max="1304" width="4.453125" style="3" bestFit="1" customWidth="1"/>
    <col min="1305" max="1305" width="6.7265625" style="3" bestFit="1" customWidth="1"/>
    <col min="1306" max="1306" width="21" style="3" customWidth="1"/>
    <col min="1307" max="1536" width="9.1796875" style="3"/>
    <col min="1537" max="1537" width="3.54296875" style="3" bestFit="1" customWidth="1"/>
    <col min="1538" max="1538" width="13.54296875" style="3" bestFit="1" customWidth="1"/>
    <col min="1539" max="1539" width="8.453125" style="3" customWidth="1"/>
    <col min="1540" max="1548" width="3.453125" style="3" bestFit="1" customWidth="1"/>
    <col min="1549" max="1549" width="4.453125" style="3" bestFit="1" customWidth="1"/>
    <col min="1550" max="1550" width="9.1796875" style="3"/>
    <col min="1551" max="1559" width="3.453125" style="3" bestFit="1" customWidth="1"/>
    <col min="1560" max="1560" width="4.453125" style="3" bestFit="1" customWidth="1"/>
    <col min="1561" max="1561" width="6.7265625" style="3" bestFit="1" customWidth="1"/>
    <col min="1562" max="1562" width="21" style="3" customWidth="1"/>
    <col min="1563" max="1792" width="9.1796875" style="3"/>
    <col min="1793" max="1793" width="3.54296875" style="3" bestFit="1" customWidth="1"/>
    <col min="1794" max="1794" width="13.54296875" style="3" bestFit="1" customWidth="1"/>
    <col min="1795" max="1795" width="8.453125" style="3" customWidth="1"/>
    <col min="1796" max="1804" width="3.453125" style="3" bestFit="1" customWidth="1"/>
    <col min="1805" max="1805" width="4.453125" style="3" bestFit="1" customWidth="1"/>
    <col min="1806" max="1806" width="9.1796875" style="3"/>
    <col min="1807" max="1815" width="3.453125" style="3" bestFit="1" customWidth="1"/>
    <col min="1816" max="1816" width="4.453125" style="3" bestFit="1" customWidth="1"/>
    <col min="1817" max="1817" width="6.7265625" style="3" bestFit="1" customWidth="1"/>
    <col min="1818" max="1818" width="21" style="3" customWidth="1"/>
    <col min="1819" max="2048" width="9.1796875" style="3"/>
    <col min="2049" max="2049" width="3.54296875" style="3" bestFit="1" customWidth="1"/>
    <col min="2050" max="2050" width="13.54296875" style="3" bestFit="1" customWidth="1"/>
    <col min="2051" max="2051" width="8.453125" style="3" customWidth="1"/>
    <col min="2052" max="2060" width="3.453125" style="3" bestFit="1" customWidth="1"/>
    <col min="2061" max="2061" width="4.453125" style="3" bestFit="1" customWidth="1"/>
    <col min="2062" max="2062" width="9.1796875" style="3"/>
    <col min="2063" max="2071" width="3.453125" style="3" bestFit="1" customWidth="1"/>
    <col min="2072" max="2072" width="4.453125" style="3" bestFit="1" customWidth="1"/>
    <col min="2073" max="2073" width="6.7265625" style="3" bestFit="1" customWidth="1"/>
    <col min="2074" max="2074" width="21" style="3" customWidth="1"/>
    <col min="2075" max="2304" width="9.1796875" style="3"/>
    <col min="2305" max="2305" width="3.54296875" style="3" bestFit="1" customWidth="1"/>
    <col min="2306" max="2306" width="13.54296875" style="3" bestFit="1" customWidth="1"/>
    <col min="2307" max="2307" width="8.453125" style="3" customWidth="1"/>
    <col min="2308" max="2316" width="3.453125" style="3" bestFit="1" customWidth="1"/>
    <col min="2317" max="2317" width="4.453125" style="3" bestFit="1" customWidth="1"/>
    <col min="2318" max="2318" width="9.1796875" style="3"/>
    <col min="2319" max="2327" width="3.453125" style="3" bestFit="1" customWidth="1"/>
    <col min="2328" max="2328" width="4.453125" style="3" bestFit="1" customWidth="1"/>
    <col min="2329" max="2329" width="6.7265625" style="3" bestFit="1" customWidth="1"/>
    <col min="2330" max="2330" width="21" style="3" customWidth="1"/>
    <col min="2331" max="2560" width="9.1796875" style="3"/>
    <col min="2561" max="2561" width="3.54296875" style="3" bestFit="1" customWidth="1"/>
    <col min="2562" max="2562" width="13.54296875" style="3" bestFit="1" customWidth="1"/>
    <col min="2563" max="2563" width="8.453125" style="3" customWidth="1"/>
    <col min="2564" max="2572" width="3.453125" style="3" bestFit="1" customWidth="1"/>
    <col min="2573" max="2573" width="4.453125" style="3" bestFit="1" customWidth="1"/>
    <col min="2574" max="2574" width="9.1796875" style="3"/>
    <col min="2575" max="2583" width="3.453125" style="3" bestFit="1" customWidth="1"/>
    <col min="2584" max="2584" width="4.453125" style="3" bestFit="1" customWidth="1"/>
    <col min="2585" max="2585" width="6.7265625" style="3" bestFit="1" customWidth="1"/>
    <col min="2586" max="2586" width="21" style="3" customWidth="1"/>
    <col min="2587" max="2816" width="9.1796875" style="3"/>
    <col min="2817" max="2817" width="3.54296875" style="3" bestFit="1" customWidth="1"/>
    <col min="2818" max="2818" width="13.54296875" style="3" bestFit="1" customWidth="1"/>
    <col min="2819" max="2819" width="8.453125" style="3" customWidth="1"/>
    <col min="2820" max="2828" width="3.453125" style="3" bestFit="1" customWidth="1"/>
    <col min="2829" max="2829" width="4.453125" style="3" bestFit="1" customWidth="1"/>
    <col min="2830" max="2830" width="9.1796875" style="3"/>
    <col min="2831" max="2839" width="3.453125" style="3" bestFit="1" customWidth="1"/>
    <col min="2840" max="2840" width="4.453125" style="3" bestFit="1" customWidth="1"/>
    <col min="2841" max="2841" width="6.7265625" style="3" bestFit="1" customWidth="1"/>
    <col min="2842" max="2842" width="21" style="3" customWidth="1"/>
    <col min="2843" max="3072" width="9.1796875" style="3"/>
    <col min="3073" max="3073" width="3.54296875" style="3" bestFit="1" customWidth="1"/>
    <col min="3074" max="3074" width="13.54296875" style="3" bestFit="1" customWidth="1"/>
    <col min="3075" max="3075" width="8.453125" style="3" customWidth="1"/>
    <col min="3076" max="3084" width="3.453125" style="3" bestFit="1" customWidth="1"/>
    <col min="3085" max="3085" width="4.453125" style="3" bestFit="1" customWidth="1"/>
    <col min="3086" max="3086" width="9.1796875" style="3"/>
    <col min="3087" max="3095" width="3.453125" style="3" bestFit="1" customWidth="1"/>
    <col min="3096" max="3096" width="4.453125" style="3" bestFit="1" customWidth="1"/>
    <col min="3097" max="3097" width="6.7265625" style="3" bestFit="1" customWidth="1"/>
    <col min="3098" max="3098" width="21" style="3" customWidth="1"/>
    <col min="3099" max="3328" width="9.1796875" style="3"/>
    <col min="3329" max="3329" width="3.54296875" style="3" bestFit="1" customWidth="1"/>
    <col min="3330" max="3330" width="13.54296875" style="3" bestFit="1" customWidth="1"/>
    <col min="3331" max="3331" width="8.453125" style="3" customWidth="1"/>
    <col min="3332" max="3340" width="3.453125" style="3" bestFit="1" customWidth="1"/>
    <col min="3341" max="3341" width="4.453125" style="3" bestFit="1" customWidth="1"/>
    <col min="3342" max="3342" width="9.1796875" style="3"/>
    <col min="3343" max="3351" width="3.453125" style="3" bestFit="1" customWidth="1"/>
    <col min="3352" max="3352" width="4.453125" style="3" bestFit="1" customWidth="1"/>
    <col min="3353" max="3353" width="6.7265625" style="3" bestFit="1" customWidth="1"/>
    <col min="3354" max="3354" width="21" style="3" customWidth="1"/>
    <col min="3355" max="3584" width="9.1796875" style="3"/>
    <col min="3585" max="3585" width="3.54296875" style="3" bestFit="1" customWidth="1"/>
    <col min="3586" max="3586" width="13.54296875" style="3" bestFit="1" customWidth="1"/>
    <col min="3587" max="3587" width="8.453125" style="3" customWidth="1"/>
    <col min="3588" max="3596" width="3.453125" style="3" bestFit="1" customWidth="1"/>
    <col min="3597" max="3597" width="4.453125" style="3" bestFit="1" customWidth="1"/>
    <col min="3598" max="3598" width="9.1796875" style="3"/>
    <col min="3599" max="3607" width="3.453125" style="3" bestFit="1" customWidth="1"/>
    <col min="3608" max="3608" width="4.453125" style="3" bestFit="1" customWidth="1"/>
    <col min="3609" max="3609" width="6.7265625" style="3" bestFit="1" customWidth="1"/>
    <col min="3610" max="3610" width="21" style="3" customWidth="1"/>
    <col min="3611" max="3840" width="9.1796875" style="3"/>
    <col min="3841" max="3841" width="3.54296875" style="3" bestFit="1" customWidth="1"/>
    <col min="3842" max="3842" width="13.54296875" style="3" bestFit="1" customWidth="1"/>
    <col min="3843" max="3843" width="8.453125" style="3" customWidth="1"/>
    <col min="3844" max="3852" width="3.453125" style="3" bestFit="1" customWidth="1"/>
    <col min="3853" max="3853" width="4.453125" style="3" bestFit="1" customWidth="1"/>
    <col min="3854" max="3854" width="9.1796875" style="3"/>
    <col min="3855" max="3863" width="3.453125" style="3" bestFit="1" customWidth="1"/>
    <col min="3864" max="3864" width="4.453125" style="3" bestFit="1" customWidth="1"/>
    <col min="3865" max="3865" width="6.7265625" style="3" bestFit="1" customWidth="1"/>
    <col min="3866" max="3866" width="21" style="3" customWidth="1"/>
    <col min="3867" max="4096" width="9.1796875" style="3"/>
    <col min="4097" max="4097" width="3.54296875" style="3" bestFit="1" customWidth="1"/>
    <col min="4098" max="4098" width="13.54296875" style="3" bestFit="1" customWidth="1"/>
    <col min="4099" max="4099" width="8.453125" style="3" customWidth="1"/>
    <col min="4100" max="4108" width="3.453125" style="3" bestFit="1" customWidth="1"/>
    <col min="4109" max="4109" width="4.453125" style="3" bestFit="1" customWidth="1"/>
    <col min="4110" max="4110" width="9.1796875" style="3"/>
    <col min="4111" max="4119" width="3.453125" style="3" bestFit="1" customWidth="1"/>
    <col min="4120" max="4120" width="4.453125" style="3" bestFit="1" customWidth="1"/>
    <col min="4121" max="4121" width="6.7265625" style="3" bestFit="1" customWidth="1"/>
    <col min="4122" max="4122" width="21" style="3" customWidth="1"/>
    <col min="4123" max="4352" width="9.1796875" style="3"/>
    <col min="4353" max="4353" width="3.54296875" style="3" bestFit="1" customWidth="1"/>
    <col min="4354" max="4354" width="13.54296875" style="3" bestFit="1" customWidth="1"/>
    <col min="4355" max="4355" width="8.453125" style="3" customWidth="1"/>
    <col min="4356" max="4364" width="3.453125" style="3" bestFit="1" customWidth="1"/>
    <col min="4365" max="4365" width="4.453125" style="3" bestFit="1" customWidth="1"/>
    <col min="4366" max="4366" width="9.1796875" style="3"/>
    <col min="4367" max="4375" width="3.453125" style="3" bestFit="1" customWidth="1"/>
    <col min="4376" max="4376" width="4.453125" style="3" bestFit="1" customWidth="1"/>
    <col min="4377" max="4377" width="6.7265625" style="3" bestFit="1" customWidth="1"/>
    <col min="4378" max="4378" width="21" style="3" customWidth="1"/>
    <col min="4379" max="4608" width="9.1796875" style="3"/>
    <col min="4609" max="4609" width="3.54296875" style="3" bestFit="1" customWidth="1"/>
    <col min="4610" max="4610" width="13.54296875" style="3" bestFit="1" customWidth="1"/>
    <col min="4611" max="4611" width="8.453125" style="3" customWidth="1"/>
    <col min="4612" max="4620" width="3.453125" style="3" bestFit="1" customWidth="1"/>
    <col min="4621" max="4621" width="4.453125" style="3" bestFit="1" customWidth="1"/>
    <col min="4622" max="4622" width="9.1796875" style="3"/>
    <col min="4623" max="4631" width="3.453125" style="3" bestFit="1" customWidth="1"/>
    <col min="4632" max="4632" width="4.453125" style="3" bestFit="1" customWidth="1"/>
    <col min="4633" max="4633" width="6.7265625" style="3" bestFit="1" customWidth="1"/>
    <col min="4634" max="4634" width="21" style="3" customWidth="1"/>
    <col min="4635" max="4864" width="9.1796875" style="3"/>
    <col min="4865" max="4865" width="3.54296875" style="3" bestFit="1" customWidth="1"/>
    <col min="4866" max="4866" width="13.54296875" style="3" bestFit="1" customWidth="1"/>
    <col min="4867" max="4867" width="8.453125" style="3" customWidth="1"/>
    <col min="4868" max="4876" width="3.453125" style="3" bestFit="1" customWidth="1"/>
    <col min="4877" max="4877" width="4.453125" style="3" bestFit="1" customWidth="1"/>
    <col min="4878" max="4878" width="9.1796875" style="3"/>
    <col min="4879" max="4887" width="3.453125" style="3" bestFit="1" customWidth="1"/>
    <col min="4888" max="4888" width="4.453125" style="3" bestFit="1" customWidth="1"/>
    <col min="4889" max="4889" width="6.7265625" style="3" bestFit="1" customWidth="1"/>
    <col min="4890" max="4890" width="21" style="3" customWidth="1"/>
    <col min="4891" max="5120" width="9.1796875" style="3"/>
    <col min="5121" max="5121" width="3.54296875" style="3" bestFit="1" customWidth="1"/>
    <col min="5122" max="5122" width="13.54296875" style="3" bestFit="1" customWidth="1"/>
    <col min="5123" max="5123" width="8.453125" style="3" customWidth="1"/>
    <col min="5124" max="5132" width="3.453125" style="3" bestFit="1" customWidth="1"/>
    <col min="5133" max="5133" width="4.453125" style="3" bestFit="1" customWidth="1"/>
    <col min="5134" max="5134" width="9.1796875" style="3"/>
    <col min="5135" max="5143" width="3.453125" style="3" bestFit="1" customWidth="1"/>
    <col min="5144" max="5144" width="4.453125" style="3" bestFit="1" customWidth="1"/>
    <col min="5145" max="5145" width="6.7265625" style="3" bestFit="1" customWidth="1"/>
    <col min="5146" max="5146" width="21" style="3" customWidth="1"/>
    <col min="5147" max="5376" width="9.1796875" style="3"/>
    <col min="5377" max="5377" width="3.54296875" style="3" bestFit="1" customWidth="1"/>
    <col min="5378" max="5378" width="13.54296875" style="3" bestFit="1" customWidth="1"/>
    <col min="5379" max="5379" width="8.453125" style="3" customWidth="1"/>
    <col min="5380" max="5388" width="3.453125" style="3" bestFit="1" customWidth="1"/>
    <col min="5389" max="5389" width="4.453125" style="3" bestFit="1" customWidth="1"/>
    <col min="5390" max="5390" width="9.1796875" style="3"/>
    <col min="5391" max="5399" width="3.453125" style="3" bestFit="1" customWidth="1"/>
    <col min="5400" max="5400" width="4.453125" style="3" bestFit="1" customWidth="1"/>
    <col min="5401" max="5401" width="6.7265625" style="3" bestFit="1" customWidth="1"/>
    <col min="5402" max="5402" width="21" style="3" customWidth="1"/>
    <col min="5403" max="5632" width="9.1796875" style="3"/>
    <col min="5633" max="5633" width="3.54296875" style="3" bestFit="1" customWidth="1"/>
    <col min="5634" max="5634" width="13.54296875" style="3" bestFit="1" customWidth="1"/>
    <col min="5635" max="5635" width="8.453125" style="3" customWidth="1"/>
    <col min="5636" max="5644" width="3.453125" style="3" bestFit="1" customWidth="1"/>
    <col min="5645" max="5645" width="4.453125" style="3" bestFit="1" customWidth="1"/>
    <col min="5646" max="5646" width="9.1796875" style="3"/>
    <col min="5647" max="5655" width="3.453125" style="3" bestFit="1" customWidth="1"/>
    <col min="5656" max="5656" width="4.453125" style="3" bestFit="1" customWidth="1"/>
    <col min="5657" max="5657" width="6.7265625" style="3" bestFit="1" customWidth="1"/>
    <col min="5658" max="5658" width="21" style="3" customWidth="1"/>
    <col min="5659" max="5888" width="9.1796875" style="3"/>
    <col min="5889" max="5889" width="3.54296875" style="3" bestFit="1" customWidth="1"/>
    <col min="5890" max="5890" width="13.54296875" style="3" bestFit="1" customWidth="1"/>
    <col min="5891" max="5891" width="8.453125" style="3" customWidth="1"/>
    <col min="5892" max="5900" width="3.453125" style="3" bestFit="1" customWidth="1"/>
    <col min="5901" max="5901" width="4.453125" style="3" bestFit="1" customWidth="1"/>
    <col min="5902" max="5902" width="9.1796875" style="3"/>
    <col min="5903" max="5911" width="3.453125" style="3" bestFit="1" customWidth="1"/>
    <col min="5912" max="5912" width="4.453125" style="3" bestFit="1" customWidth="1"/>
    <col min="5913" max="5913" width="6.7265625" style="3" bestFit="1" customWidth="1"/>
    <col min="5914" max="5914" width="21" style="3" customWidth="1"/>
    <col min="5915" max="6144" width="9.1796875" style="3"/>
    <col min="6145" max="6145" width="3.54296875" style="3" bestFit="1" customWidth="1"/>
    <col min="6146" max="6146" width="13.54296875" style="3" bestFit="1" customWidth="1"/>
    <col min="6147" max="6147" width="8.453125" style="3" customWidth="1"/>
    <col min="6148" max="6156" width="3.453125" style="3" bestFit="1" customWidth="1"/>
    <col min="6157" max="6157" width="4.453125" style="3" bestFit="1" customWidth="1"/>
    <col min="6158" max="6158" width="9.1796875" style="3"/>
    <col min="6159" max="6167" width="3.453125" style="3" bestFit="1" customWidth="1"/>
    <col min="6168" max="6168" width="4.453125" style="3" bestFit="1" customWidth="1"/>
    <col min="6169" max="6169" width="6.7265625" style="3" bestFit="1" customWidth="1"/>
    <col min="6170" max="6170" width="21" style="3" customWidth="1"/>
    <col min="6171" max="6400" width="9.1796875" style="3"/>
    <col min="6401" max="6401" width="3.54296875" style="3" bestFit="1" customWidth="1"/>
    <col min="6402" max="6402" width="13.54296875" style="3" bestFit="1" customWidth="1"/>
    <col min="6403" max="6403" width="8.453125" style="3" customWidth="1"/>
    <col min="6404" max="6412" width="3.453125" style="3" bestFit="1" customWidth="1"/>
    <col min="6413" max="6413" width="4.453125" style="3" bestFit="1" customWidth="1"/>
    <col min="6414" max="6414" width="9.1796875" style="3"/>
    <col min="6415" max="6423" width="3.453125" style="3" bestFit="1" customWidth="1"/>
    <col min="6424" max="6424" width="4.453125" style="3" bestFit="1" customWidth="1"/>
    <col min="6425" max="6425" width="6.7265625" style="3" bestFit="1" customWidth="1"/>
    <col min="6426" max="6426" width="21" style="3" customWidth="1"/>
    <col min="6427" max="6656" width="9.1796875" style="3"/>
    <col min="6657" max="6657" width="3.54296875" style="3" bestFit="1" customWidth="1"/>
    <col min="6658" max="6658" width="13.54296875" style="3" bestFit="1" customWidth="1"/>
    <col min="6659" max="6659" width="8.453125" style="3" customWidth="1"/>
    <col min="6660" max="6668" width="3.453125" style="3" bestFit="1" customWidth="1"/>
    <col min="6669" max="6669" width="4.453125" style="3" bestFit="1" customWidth="1"/>
    <col min="6670" max="6670" width="9.1796875" style="3"/>
    <col min="6671" max="6679" width="3.453125" style="3" bestFit="1" customWidth="1"/>
    <col min="6680" max="6680" width="4.453125" style="3" bestFit="1" customWidth="1"/>
    <col min="6681" max="6681" width="6.7265625" style="3" bestFit="1" customWidth="1"/>
    <col min="6682" max="6682" width="21" style="3" customWidth="1"/>
    <col min="6683" max="6912" width="9.1796875" style="3"/>
    <col min="6913" max="6913" width="3.54296875" style="3" bestFit="1" customWidth="1"/>
    <col min="6914" max="6914" width="13.54296875" style="3" bestFit="1" customWidth="1"/>
    <col min="6915" max="6915" width="8.453125" style="3" customWidth="1"/>
    <col min="6916" max="6924" width="3.453125" style="3" bestFit="1" customWidth="1"/>
    <col min="6925" max="6925" width="4.453125" style="3" bestFit="1" customWidth="1"/>
    <col min="6926" max="6926" width="9.1796875" style="3"/>
    <col min="6927" max="6935" width="3.453125" style="3" bestFit="1" customWidth="1"/>
    <col min="6936" max="6936" width="4.453125" style="3" bestFit="1" customWidth="1"/>
    <col min="6937" max="6937" width="6.7265625" style="3" bestFit="1" customWidth="1"/>
    <col min="6938" max="6938" width="21" style="3" customWidth="1"/>
    <col min="6939" max="7168" width="9.1796875" style="3"/>
    <col min="7169" max="7169" width="3.54296875" style="3" bestFit="1" customWidth="1"/>
    <col min="7170" max="7170" width="13.54296875" style="3" bestFit="1" customWidth="1"/>
    <col min="7171" max="7171" width="8.453125" style="3" customWidth="1"/>
    <col min="7172" max="7180" width="3.453125" style="3" bestFit="1" customWidth="1"/>
    <col min="7181" max="7181" width="4.453125" style="3" bestFit="1" customWidth="1"/>
    <col min="7182" max="7182" width="9.1796875" style="3"/>
    <col min="7183" max="7191" width="3.453125" style="3" bestFit="1" customWidth="1"/>
    <col min="7192" max="7192" width="4.453125" style="3" bestFit="1" customWidth="1"/>
    <col min="7193" max="7193" width="6.7265625" style="3" bestFit="1" customWidth="1"/>
    <col min="7194" max="7194" width="21" style="3" customWidth="1"/>
    <col min="7195" max="7424" width="9.1796875" style="3"/>
    <col min="7425" max="7425" width="3.54296875" style="3" bestFit="1" customWidth="1"/>
    <col min="7426" max="7426" width="13.54296875" style="3" bestFit="1" customWidth="1"/>
    <col min="7427" max="7427" width="8.453125" style="3" customWidth="1"/>
    <col min="7428" max="7436" width="3.453125" style="3" bestFit="1" customWidth="1"/>
    <col min="7437" max="7437" width="4.453125" style="3" bestFit="1" customWidth="1"/>
    <col min="7438" max="7438" width="9.1796875" style="3"/>
    <col min="7439" max="7447" width="3.453125" style="3" bestFit="1" customWidth="1"/>
    <col min="7448" max="7448" width="4.453125" style="3" bestFit="1" customWidth="1"/>
    <col min="7449" max="7449" width="6.7265625" style="3" bestFit="1" customWidth="1"/>
    <col min="7450" max="7450" width="21" style="3" customWidth="1"/>
    <col min="7451" max="7680" width="9.1796875" style="3"/>
    <col min="7681" max="7681" width="3.54296875" style="3" bestFit="1" customWidth="1"/>
    <col min="7682" max="7682" width="13.54296875" style="3" bestFit="1" customWidth="1"/>
    <col min="7683" max="7683" width="8.453125" style="3" customWidth="1"/>
    <col min="7684" max="7692" width="3.453125" style="3" bestFit="1" customWidth="1"/>
    <col min="7693" max="7693" width="4.453125" style="3" bestFit="1" customWidth="1"/>
    <col min="7694" max="7694" width="9.1796875" style="3"/>
    <col min="7695" max="7703" width="3.453125" style="3" bestFit="1" customWidth="1"/>
    <col min="7704" max="7704" width="4.453125" style="3" bestFit="1" customWidth="1"/>
    <col min="7705" max="7705" width="6.7265625" style="3" bestFit="1" customWidth="1"/>
    <col min="7706" max="7706" width="21" style="3" customWidth="1"/>
    <col min="7707" max="7936" width="9.1796875" style="3"/>
    <col min="7937" max="7937" width="3.54296875" style="3" bestFit="1" customWidth="1"/>
    <col min="7938" max="7938" width="13.54296875" style="3" bestFit="1" customWidth="1"/>
    <col min="7939" max="7939" width="8.453125" style="3" customWidth="1"/>
    <col min="7940" max="7948" width="3.453125" style="3" bestFit="1" customWidth="1"/>
    <col min="7949" max="7949" width="4.453125" style="3" bestFit="1" customWidth="1"/>
    <col min="7950" max="7950" width="9.1796875" style="3"/>
    <col min="7951" max="7959" width="3.453125" style="3" bestFit="1" customWidth="1"/>
    <col min="7960" max="7960" width="4.453125" style="3" bestFit="1" customWidth="1"/>
    <col min="7961" max="7961" width="6.7265625" style="3" bestFit="1" customWidth="1"/>
    <col min="7962" max="7962" width="21" style="3" customWidth="1"/>
    <col min="7963" max="8192" width="9.1796875" style="3"/>
    <col min="8193" max="8193" width="3.54296875" style="3" bestFit="1" customWidth="1"/>
    <col min="8194" max="8194" width="13.54296875" style="3" bestFit="1" customWidth="1"/>
    <col min="8195" max="8195" width="8.453125" style="3" customWidth="1"/>
    <col min="8196" max="8204" width="3.453125" style="3" bestFit="1" customWidth="1"/>
    <col min="8205" max="8205" width="4.453125" style="3" bestFit="1" customWidth="1"/>
    <col min="8206" max="8206" width="9.1796875" style="3"/>
    <col min="8207" max="8215" width="3.453125" style="3" bestFit="1" customWidth="1"/>
    <col min="8216" max="8216" width="4.453125" style="3" bestFit="1" customWidth="1"/>
    <col min="8217" max="8217" width="6.7265625" style="3" bestFit="1" customWidth="1"/>
    <col min="8218" max="8218" width="21" style="3" customWidth="1"/>
    <col min="8219" max="8448" width="9.1796875" style="3"/>
    <col min="8449" max="8449" width="3.54296875" style="3" bestFit="1" customWidth="1"/>
    <col min="8450" max="8450" width="13.54296875" style="3" bestFit="1" customWidth="1"/>
    <col min="8451" max="8451" width="8.453125" style="3" customWidth="1"/>
    <col min="8452" max="8460" width="3.453125" style="3" bestFit="1" customWidth="1"/>
    <col min="8461" max="8461" width="4.453125" style="3" bestFit="1" customWidth="1"/>
    <col min="8462" max="8462" width="9.1796875" style="3"/>
    <col min="8463" max="8471" width="3.453125" style="3" bestFit="1" customWidth="1"/>
    <col min="8472" max="8472" width="4.453125" style="3" bestFit="1" customWidth="1"/>
    <col min="8473" max="8473" width="6.7265625" style="3" bestFit="1" customWidth="1"/>
    <col min="8474" max="8474" width="21" style="3" customWidth="1"/>
    <col min="8475" max="8704" width="9.1796875" style="3"/>
    <col min="8705" max="8705" width="3.54296875" style="3" bestFit="1" customWidth="1"/>
    <col min="8706" max="8706" width="13.54296875" style="3" bestFit="1" customWidth="1"/>
    <col min="8707" max="8707" width="8.453125" style="3" customWidth="1"/>
    <col min="8708" max="8716" width="3.453125" style="3" bestFit="1" customWidth="1"/>
    <col min="8717" max="8717" width="4.453125" style="3" bestFit="1" customWidth="1"/>
    <col min="8718" max="8718" width="9.1796875" style="3"/>
    <col min="8719" max="8727" width="3.453125" style="3" bestFit="1" customWidth="1"/>
    <col min="8728" max="8728" width="4.453125" style="3" bestFit="1" customWidth="1"/>
    <col min="8729" max="8729" width="6.7265625" style="3" bestFit="1" customWidth="1"/>
    <col min="8730" max="8730" width="21" style="3" customWidth="1"/>
    <col min="8731" max="8960" width="9.1796875" style="3"/>
    <col min="8961" max="8961" width="3.54296875" style="3" bestFit="1" customWidth="1"/>
    <col min="8962" max="8962" width="13.54296875" style="3" bestFit="1" customWidth="1"/>
    <col min="8963" max="8963" width="8.453125" style="3" customWidth="1"/>
    <col min="8964" max="8972" width="3.453125" style="3" bestFit="1" customWidth="1"/>
    <col min="8973" max="8973" width="4.453125" style="3" bestFit="1" customWidth="1"/>
    <col min="8974" max="8974" width="9.1796875" style="3"/>
    <col min="8975" max="8983" width="3.453125" style="3" bestFit="1" customWidth="1"/>
    <col min="8984" max="8984" width="4.453125" style="3" bestFit="1" customWidth="1"/>
    <col min="8985" max="8985" width="6.7265625" style="3" bestFit="1" customWidth="1"/>
    <col min="8986" max="8986" width="21" style="3" customWidth="1"/>
    <col min="8987" max="9216" width="9.1796875" style="3"/>
    <col min="9217" max="9217" width="3.54296875" style="3" bestFit="1" customWidth="1"/>
    <col min="9218" max="9218" width="13.54296875" style="3" bestFit="1" customWidth="1"/>
    <col min="9219" max="9219" width="8.453125" style="3" customWidth="1"/>
    <col min="9220" max="9228" width="3.453125" style="3" bestFit="1" customWidth="1"/>
    <col min="9229" max="9229" width="4.453125" style="3" bestFit="1" customWidth="1"/>
    <col min="9230" max="9230" width="9.1796875" style="3"/>
    <col min="9231" max="9239" width="3.453125" style="3" bestFit="1" customWidth="1"/>
    <col min="9240" max="9240" width="4.453125" style="3" bestFit="1" customWidth="1"/>
    <col min="9241" max="9241" width="6.7265625" style="3" bestFit="1" customWidth="1"/>
    <col min="9242" max="9242" width="21" style="3" customWidth="1"/>
    <col min="9243" max="9472" width="9.1796875" style="3"/>
    <col min="9473" max="9473" width="3.54296875" style="3" bestFit="1" customWidth="1"/>
    <col min="9474" max="9474" width="13.54296875" style="3" bestFit="1" customWidth="1"/>
    <col min="9475" max="9475" width="8.453125" style="3" customWidth="1"/>
    <col min="9476" max="9484" width="3.453125" style="3" bestFit="1" customWidth="1"/>
    <col min="9485" max="9485" width="4.453125" style="3" bestFit="1" customWidth="1"/>
    <col min="9486" max="9486" width="9.1796875" style="3"/>
    <col min="9487" max="9495" width="3.453125" style="3" bestFit="1" customWidth="1"/>
    <col min="9496" max="9496" width="4.453125" style="3" bestFit="1" customWidth="1"/>
    <col min="9497" max="9497" width="6.7265625" style="3" bestFit="1" customWidth="1"/>
    <col min="9498" max="9498" width="21" style="3" customWidth="1"/>
    <col min="9499" max="9728" width="9.1796875" style="3"/>
    <col min="9729" max="9729" width="3.54296875" style="3" bestFit="1" customWidth="1"/>
    <col min="9730" max="9730" width="13.54296875" style="3" bestFit="1" customWidth="1"/>
    <col min="9731" max="9731" width="8.453125" style="3" customWidth="1"/>
    <col min="9732" max="9740" width="3.453125" style="3" bestFit="1" customWidth="1"/>
    <col min="9741" max="9741" width="4.453125" style="3" bestFit="1" customWidth="1"/>
    <col min="9742" max="9742" width="9.1796875" style="3"/>
    <col min="9743" max="9751" width="3.453125" style="3" bestFit="1" customWidth="1"/>
    <col min="9752" max="9752" width="4.453125" style="3" bestFit="1" customWidth="1"/>
    <col min="9753" max="9753" width="6.7265625" style="3" bestFit="1" customWidth="1"/>
    <col min="9754" max="9754" width="21" style="3" customWidth="1"/>
    <col min="9755" max="9984" width="9.1796875" style="3"/>
    <col min="9985" max="9985" width="3.54296875" style="3" bestFit="1" customWidth="1"/>
    <col min="9986" max="9986" width="13.54296875" style="3" bestFit="1" customWidth="1"/>
    <col min="9987" max="9987" width="8.453125" style="3" customWidth="1"/>
    <col min="9988" max="9996" width="3.453125" style="3" bestFit="1" customWidth="1"/>
    <col min="9997" max="9997" width="4.453125" style="3" bestFit="1" customWidth="1"/>
    <col min="9998" max="9998" width="9.1796875" style="3"/>
    <col min="9999" max="10007" width="3.453125" style="3" bestFit="1" customWidth="1"/>
    <col min="10008" max="10008" width="4.453125" style="3" bestFit="1" customWidth="1"/>
    <col min="10009" max="10009" width="6.7265625" style="3" bestFit="1" customWidth="1"/>
    <col min="10010" max="10010" width="21" style="3" customWidth="1"/>
    <col min="10011" max="10240" width="9.1796875" style="3"/>
    <col min="10241" max="10241" width="3.54296875" style="3" bestFit="1" customWidth="1"/>
    <col min="10242" max="10242" width="13.54296875" style="3" bestFit="1" customWidth="1"/>
    <col min="10243" max="10243" width="8.453125" style="3" customWidth="1"/>
    <col min="10244" max="10252" width="3.453125" style="3" bestFit="1" customWidth="1"/>
    <col min="10253" max="10253" width="4.453125" style="3" bestFit="1" customWidth="1"/>
    <col min="10254" max="10254" width="9.1796875" style="3"/>
    <col min="10255" max="10263" width="3.453125" style="3" bestFit="1" customWidth="1"/>
    <col min="10264" max="10264" width="4.453125" style="3" bestFit="1" customWidth="1"/>
    <col min="10265" max="10265" width="6.7265625" style="3" bestFit="1" customWidth="1"/>
    <col min="10266" max="10266" width="21" style="3" customWidth="1"/>
    <col min="10267" max="10496" width="9.1796875" style="3"/>
    <col min="10497" max="10497" width="3.54296875" style="3" bestFit="1" customWidth="1"/>
    <col min="10498" max="10498" width="13.54296875" style="3" bestFit="1" customWidth="1"/>
    <col min="10499" max="10499" width="8.453125" style="3" customWidth="1"/>
    <col min="10500" max="10508" width="3.453125" style="3" bestFit="1" customWidth="1"/>
    <col min="10509" max="10509" width="4.453125" style="3" bestFit="1" customWidth="1"/>
    <col min="10510" max="10510" width="9.1796875" style="3"/>
    <col min="10511" max="10519" width="3.453125" style="3" bestFit="1" customWidth="1"/>
    <col min="10520" max="10520" width="4.453125" style="3" bestFit="1" customWidth="1"/>
    <col min="10521" max="10521" width="6.7265625" style="3" bestFit="1" customWidth="1"/>
    <col min="10522" max="10522" width="21" style="3" customWidth="1"/>
    <col min="10523" max="10752" width="9.1796875" style="3"/>
    <col min="10753" max="10753" width="3.54296875" style="3" bestFit="1" customWidth="1"/>
    <col min="10754" max="10754" width="13.54296875" style="3" bestFit="1" customWidth="1"/>
    <col min="10755" max="10755" width="8.453125" style="3" customWidth="1"/>
    <col min="10756" max="10764" width="3.453125" style="3" bestFit="1" customWidth="1"/>
    <col min="10765" max="10765" width="4.453125" style="3" bestFit="1" customWidth="1"/>
    <col min="10766" max="10766" width="9.1796875" style="3"/>
    <col min="10767" max="10775" width="3.453125" style="3" bestFit="1" customWidth="1"/>
    <col min="10776" max="10776" width="4.453125" style="3" bestFit="1" customWidth="1"/>
    <col min="10777" max="10777" width="6.7265625" style="3" bestFit="1" customWidth="1"/>
    <col min="10778" max="10778" width="21" style="3" customWidth="1"/>
    <col min="10779" max="11008" width="9.1796875" style="3"/>
    <col min="11009" max="11009" width="3.54296875" style="3" bestFit="1" customWidth="1"/>
    <col min="11010" max="11010" width="13.54296875" style="3" bestFit="1" customWidth="1"/>
    <col min="11011" max="11011" width="8.453125" style="3" customWidth="1"/>
    <col min="11012" max="11020" width="3.453125" style="3" bestFit="1" customWidth="1"/>
    <col min="11021" max="11021" width="4.453125" style="3" bestFit="1" customWidth="1"/>
    <col min="11022" max="11022" width="9.1796875" style="3"/>
    <col min="11023" max="11031" width="3.453125" style="3" bestFit="1" customWidth="1"/>
    <col min="11032" max="11032" width="4.453125" style="3" bestFit="1" customWidth="1"/>
    <col min="11033" max="11033" width="6.7265625" style="3" bestFit="1" customWidth="1"/>
    <col min="11034" max="11034" width="21" style="3" customWidth="1"/>
    <col min="11035" max="11264" width="9.1796875" style="3"/>
    <col min="11265" max="11265" width="3.54296875" style="3" bestFit="1" customWidth="1"/>
    <col min="11266" max="11266" width="13.54296875" style="3" bestFit="1" customWidth="1"/>
    <col min="11267" max="11267" width="8.453125" style="3" customWidth="1"/>
    <col min="11268" max="11276" width="3.453125" style="3" bestFit="1" customWidth="1"/>
    <col min="11277" max="11277" width="4.453125" style="3" bestFit="1" customWidth="1"/>
    <col min="11278" max="11278" width="9.1796875" style="3"/>
    <col min="11279" max="11287" width="3.453125" style="3" bestFit="1" customWidth="1"/>
    <col min="11288" max="11288" width="4.453125" style="3" bestFit="1" customWidth="1"/>
    <col min="11289" max="11289" width="6.7265625" style="3" bestFit="1" customWidth="1"/>
    <col min="11290" max="11290" width="21" style="3" customWidth="1"/>
    <col min="11291" max="11520" width="9.1796875" style="3"/>
    <col min="11521" max="11521" width="3.54296875" style="3" bestFit="1" customWidth="1"/>
    <col min="11522" max="11522" width="13.54296875" style="3" bestFit="1" customWidth="1"/>
    <col min="11523" max="11523" width="8.453125" style="3" customWidth="1"/>
    <col min="11524" max="11532" width="3.453125" style="3" bestFit="1" customWidth="1"/>
    <col min="11533" max="11533" width="4.453125" style="3" bestFit="1" customWidth="1"/>
    <col min="11534" max="11534" width="9.1796875" style="3"/>
    <col min="11535" max="11543" width="3.453125" style="3" bestFit="1" customWidth="1"/>
    <col min="11544" max="11544" width="4.453125" style="3" bestFit="1" customWidth="1"/>
    <col min="11545" max="11545" width="6.7265625" style="3" bestFit="1" customWidth="1"/>
    <col min="11546" max="11546" width="21" style="3" customWidth="1"/>
    <col min="11547" max="11776" width="9.1796875" style="3"/>
    <col min="11777" max="11777" width="3.54296875" style="3" bestFit="1" customWidth="1"/>
    <col min="11778" max="11778" width="13.54296875" style="3" bestFit="1" customWidth="1"/>
    <col min="11779" max="11779" width="8.453125" style="3" customWidth="1"/>
    <col min="11780" max="11788" width="3.453125" style="3" bestFit="1" customWidth="1"/>
    <col min="11789" max="11789" width="4.453125" style="3" bestFit="1" customWidth="1"/>
    <col min="11790" max="11790" width="9.1796875" style="3"/>
    <col min="11791" max="11799" width="3.453125" style="3" bestFit="1" customWidth="1"/>
    <col min="11800" max="11800" width="4.453125" style="3" bestFit="1" customWidth="1"/>
    <col min="11801" max="11801" width="6.7265625" style="3" bestFit="1" customWidth="1"/>
    <col min="11802" max="11802" width="21" style="3" customWidth="1"/>
    <col min="11803" max="12032" width="9.1796875" style="3"/>
    <col min="12033" max="12033" width="3.54296875" style="3" bestFit="1" customWidth="1"/>
    <col min="12034" max="12034" width="13.54296875" style="3" bestFit="1" customWidth="1"/>
    <col min="12035" max="12035" width="8.453125" style="3" customWidth="1"/>
    <col min="12036" max="12044" width="3.453125" style="3" bestFit="1" customWidth="1"/>
    <col min="12045" max="12045" width="4.453125" style="3" bestFit="1" customWidth="1"/>
    <col min="12046" max="12046" width="9.1796875" style="3"/>
    <col min="12047" max="12055" width="3.453125" style="3" bestFit="1" customWidth="1"/>
    <col min="12056" max="12056" width="4.453125" style="3" bestFit="1" customWidth="1"/>
    <col min="12057" max="12057" width="6.7265625" style="3" bestFit="1" customWidth="1"/>
    <col min="12058" max="12058" width="21" style="3" customWidth="1"/>
    <col min="12059" max="12288" width="9.1796875" style="3"/>
    <col min="12289" max="12289" width="3.54296875" style="3" bestFit="1" customWidth="1"/>
    <col min="12290" max="12290" width="13.54296875" style="3" bestFit="1" customWidth="1"/>
    <col min="12291" max="12291" width="8.453125" style="3" customWidth="1"/>
    <col min="12292" max="12300" width="3.453125" style="3" bestFit="1" customWidth="1"/>
    <col min="12301" max="12301" width="4.453125" style="3" bestFit="1" customWidth="1"/>
    <col min="12302" max="12302" width="9.1796875" style="3"/>
    <col min="12303" max="12311" width="3.453125" style="3" bestFit="1" customWidth="1"/>
    <col min="12312" max="12312" width="4.453125" style="3" bestFit="1" customWidth="1"/>
    <col min="12313" max="12313" width="6.7265625" style="3" bestFit="1" customWidth="1"/>
    <col min="12314" max="12314" width="21" style="3" customWidth="1"/>
    <col min="12315" max="12544" width="9.1796875" style="3"/>
    <col min="12545" max="12545" width="3.54296875" style="3" bestFit="1" customWidth="1"/>
    <col min="12546" max="12546" width="13.54296875" style="3" bestFit="1" customWidth="1"/>
    <col min="12547" max="12547" width="8.453125" style="3" customWidth="1"/>
    <col min="12548" max="12556" width="3.453125" style="3" bestFit="1" customWidth="1"/>
    <col min="12557" max="12557" width="4.453125" style="3" bestFit="1" customWidth="1"/>
    <col min="12558" max="12558" width="9.1796875" style="3"/>
    <col min="12559" max="12567" width="3.453125" style="3" bestFit="1" customWidth="1"/>
    <col min="12568" max="12568" width="4.453125" style="3" bestFit="1" customWidth="1"/>
    <col min="12569" max="12569" width="6.7265625" style="3" bestFit="1" customWidth="1"/>
    <col min="12570" max="12570" width="21" style="3" customWidth="1"/>
    <col min="12571" max="12800" width="9.1796875" style="3"/>
    <col min="12801" max="12801" width="3.54296875" style="3" bestFit="1" customWidth="1"/>
    <col min="12802" max="12802" width="13.54296875" style="3" bestFit="1" customWidth="1"/>
    <col min="12803" max="12803" width="8.453125" style="3" customWidth="1"/>
    <col min="12804" max="12812" width="3.453125" style="3" bestFit="1" customWidth="1"/>
    <col min="12813" max="12813" width="4.453125" style="3" bestFit="1" customWidth="1"/>
    <col min="12814" max="12814" width="9.1796875" style="3"/>
    <col min="12815" max="12823" width="3.453125" style="3" bestFit="1" customWidth="1"/>
    <col min="12824" max="12824" width="4.453125" style="3" bestFit="1" customWidth="1"/>
    <col min="12825" max="12825" width="6.7265625" style="3" bestFit="1" customWidth="1"/>
    <col min="12826" max="12826" width="21" style="3" customWidth="1"/>
    <col min="12827" max="13056" width="9.1796875" style="3"/>
    <col min="13057" max="13057" width="3.54296875" style="3" bestFit="1" customWidth="1"/>
    <col min="13058" max="13058" width="13.54296875" style="3" bestFit="1" customWidth="1"/>
    <col min="13059" max="13059" width="8.453125" style="3" customWidth="1"/>
    <col min="13060" max="13068" width="3.453125" style="3" bestFit="1" customWidth="1"/>
    <col min="13069" max="13069" width="4.453125" style="3" bestFit="1" customWidth="1"/>
    <col min="13070" max="13070" width="9.1796875" style="3"/>
    <col min="13071" max="13079" width="3.453125" style="3" bestFit="1" customWidth="1"/>
    <col min="13080" max="13080" width="4.453125" style="3" bestFit="1" customWidth="1"/>
    <col min="13081" max="13081" width="6.7265625" style="3" bestFit="1" customWidth="1"/>
    <col min="13082" max="13082" width="21" style="3" customWidth="1"/>
    <col min="13083" max="13312" width="9.1796875" style="3"/>
    <col min="13313" max="13313" width="3.54296875" style="3" bestFit="1" customWidth="1"/>
    <col min="13314" max="13314" width="13.54296875" style="3" bestFit="1" customWidth="1"/>
    <col min="13315" max="13315" width="8.453125" style="3" customWidth="1"/>
    <col min="13316" max="13324" width="3.453125" style="3" bestFit="1" customWidth="1"/>
    <col min="13325" max="13325" width="4.453125" style="3" bestFit="1" customWidth="1"/>
    <col min="13326" max="13326" width="9.1796875" style="3"/>
    <col min="13327" max="13335" width="3.453125" style="3" bestFit="1" customWidth="1"/>
    <col min="13336" max="13336" width="4.453125" style="3" bestFit="1" customWidth="1"/>
    <col min="13337" max="13337" width="6.7265625" style="3" bestFit="1" customWidth="1"/>
    <col min="13338" max="13338" width="21" style="3" customWidth="1"/>
    <col min="13339" max="13568" width="9.1796875" style="3"/>
    <col min="13569" max="13569" width="3.54296875" style="3" bestFit="1" customWidth="1"/>
    <col min="13570" max="13570" width="13.54296875" style="3" bestFit="1" customWidth="1"/>
    <col min="13571" max="13571" width="8.453125" style="3" customWidth="1"/>
    <col min="13572" max="13580" width="3.453125" style="3" bestFit="1" customWidth="1"/>
    <col min="13581" max="13581" width="4.453125" style="3" bestFit="1" customWidth="1"/>
    <col min="13582" max="13582" width="9.1796875" style="3"/>
    <col min="13583" max="13591" width="3.453125" style="3" bestFit="1" customWidth="1"/>
    <col min="13592" max="13592" width="4.453125" style="3" bestFit="1" customWidth="1"/>
    <col min="13593" max="13593" width="6.7265625" style="3" bestFit="1" customWidth="1"/>
    <col min="13594" max="13594" width="21" style="3" customWidth="1"/>
    <col min="13595" max="13824" width="9.1796875" style="3"/>
    <col min="13825" max="13825" width="3.54296875" style="3" bestFit="1" customWidth="1"/>
    <col min="13826" max="13826" width="13.54296875" style="3" bestFit="1" customWidth="1"/>
    <col min="13827" max="13827" width="8.453125" style="3" customWidth="1"/>
    <col min="13828" max="13836" width="3.453125" style="3" bestFit="1" customWidth="1"/>
    <col min="13837" max="13837" width="4.453125" style="3" bestFit="1" customWidth="1"/>
    <col min="13838" max="13838" width="9.1796875" style="3"/>
    <col min="13839" max="13847" width="3.453125" style="3" bestFit="1" customWidth="1"/>
    <col min="13848" max="13848" width="4.453125" style="3" bestFit="1" customWidth="1"/>
    <col min="13849" max="13849" width="6.7265625" style="3" bestFit="1" customWidth="1"/>
    <col min="13850" max="13850" width="21" style="3" customWidth="1"/>
    <col min="13851" max="14080" width="9.1796875" style="3"/>
    <col min="14081" max="14081" width="3.54296875" style="3" bestFit="1" customWidth="1"/>
    <col min="14082" max="14082" width="13.54296875" style="3" bestFit="1" customWidth="1"/>
    <col min="14083" max="14083" width="8.453125" style="3" customWidth="1"/>
    <col min="14084" max="14092" width="3.453125" style="3" bestFit="1" customWidth="1"/>
    <col min="14093" max="14093" width="4.453125" style="3" bestFit="1" customWidth="1"/>
    <col min="14094" max="14094" width="9.1796875" style="3"/>
    <col min="14095" max="14103" width="3.453125" style="3" bestFit="1" customWidth="1"/>
    <col min="14104" max="14104" width="4.453125" style="3" bestFit="1" customWidth="1"/>
    <col min="14105" max="14105" width="6.7265625" style="3" bestFit="1" customWidth="1"/>
    <col min="14106" max="14106" width="21" style="3" customWidth="1"/>
    <col min="14107" max="14336" width="9.1796875" style="3"/>
    <col min="14337" max="14337" width="3.54296875" style="3" bestFit="1" customWidth="1"/>
    <col min="14338" max="14338" width="13.54296875" style="3" bestFit="1" customWidth="1"/>
    <col min="14339" max="14339" width="8.453125" style="3" customWidth="1"/>
    <col min="14340" max="14348" width="3.453125" style="3" bestFit="1" customWidth="1"/>
    <col min="14349" max="14349" width="4.453125" style="3" bestFit="1" customWidth="1"/>
    <col min="14350" max="14350" width="9.1796875" style="3"/>
    <col min="14351" max="14359" width="3.453125" style="3" bestFit="1" customWidth="1"/>
    <col min="14360" max="14360" width="4.453125" style="3" bestFit="1" customWidth="1"/>
    <col min="14361" max="14361" width="6.7265625" style="3" bestFit="1" customWidth="1"/>
    <col min="14362" max="14362" width="21" style="3" customWidth="1"/>
    <col min="14363" max="14592" width="9.1796875" style="3"/>
    <col min="14593" max="14593" width="3.54296875" style="3" bestFit="1" customWidth="1"/>
    <col min="14594" max="14594" width="13.54296875" style="3" bestFit="1" customWidth="1"/>
    <col min="14595" max="14595" width="8.453125" style="3" customWidth="1"/>
    <col min="14596" max="14604" width="3.453125" style="3" bestFit="1" customWidth="1"/>
    <col min="14605" max="14605" width="4.453125" style="3" bestFit="1" customWidth="1"/>
    <col min="14606" max="14606" width="9.1796875" style="3"/>
    <col min="14607" max="14615" width="3.453125" style="3" bestFit="1" customWidth="1"/>
    <col min="14616" max="14616" width="4.453125" style="3" bestFit="1" customWidth="1"/>
    <col min="14617" max="14617" width="6.7265625" style="3" bestFit="1" customWidth="1"/>
    <col min="14618" max="14618" width="21" style="3" customWidth="1"/>
    <col min="14619" max="14848" width="9.1796875" style="3"/>
    <col min="14849" max="14849" width="3.54296875" style="3" bestFit="1" customWidth="1"/>
    <col min="14850" max="14850" width="13.54296875" style="3" bestFit="1" customWidth="1"/>
    <col min="14851" max="14851" width="8.453125" style="3" customWidth="1"/>
    <col min="14852" max="14860" width="3.453125" style="3" bestFit="1" customWidth="1"/>
    <col min="14861" max="14861" width="4.453125" style="3" bestFit="1" customWidth="1"/>
    <col min="14862" max="14862" width="9.1796875" style="3"/>
    <col min="14863" max="14871" width="3.453125" style="3" bestFit="1" customWidth="1"/>
    <col min="14872" max="14872" width="4.453125" style="3" bestFit="1" customWidth="1"/>
    <col min="14873" max="14873" width="6.7265625" style="3" bestFit="1" customWidth="1"/>
    <col min="14874" max="14874" width="21" style="3" customWidth="1"/>
    <col min="14875" max="15104" width="9.1796875" style="3"/>
    <col min="15105" max="15105" width="3.54296875" style="3" bestFit="1" customWidth="1"/>
    <col min="15106" max="15106" width="13.54296875" style="3" bestFit="1" customWidth="1"/>
    <col min="15107" max="15107" width="8.453125" style="3" customWidth="1"/>
    <col min="15108" max="15116" width="3.453125" style="3" bestFit="1" customWidth="1"/>
    <col min="15117" max="15117" width="4.453125" style="3" bestFit="1" customWidth="1"/>
    <col min="15118" max="15118" width="9.1796875" style="3"/>
    <col min="15119" max="15127" width="3.453125" style="3" bestFit="1" customWidth="1"/>
    <col min="15128" max="15128" width="4.453125" style="3" bestFit="1" customWidth="1"/>
    <col min="15129" max="15129" width="6.7265625" style="3" bestFit="1" customWidth="1"/>
    <col min="15130" max="15130" width="21" style="3" customWidth="1"/>
    <col min="15131" max="15360" width="9.1796875" style="3"/>
    <col min="15361" max="15361" width="3.54296875" style="3" bestFit="1" customWidth="1"/>
    <col min="15362" max="15362" width="13.54296875" style="3" bestFit="1" customWidth="1"/>
    <col min="15363" max="15363" width="8.453125" style="3" customWidth="1"/>
    <col min="15364" max="15372" width="3.453125" style="3" bestFit="1" customWidth="1"/>
    <col min="15373" max="15373" width="4.453125" style="3" bestFit="1" customWidth="1"/>
    <col min="15374" max="15374" width="9.1796875" style="3"/>
    <col min="15375" max="15383" width="3.453125" style="3" bestFit="1" customWidth="1"/>
    <col min="15384" max="15384" width="4.453125" style="3" bestFit="1" customWidth="1"/>
    <col min="15385" max="15385" width="6.7265625" style="3" bestFit="1" customWidth="1"/>
    <col min="15386" max="15386" width="21" style="3" customWidth="1"/>
    <col min="15387" max="15616" width="9.1796875" style="3"/>
    <col min="15617" max="15617" width="3.54296875" style="3" bestFit="1" customWidth="1"/>
    <col min="15618" max="15618" width="13.54296875" style="3" bestFit="1" customWidth="1"/>
    <col min="15619" max="15619" width="8.453125" style="3" customWidth="1"/>
    <col min="15620" max="15628" width="3.453125" style="3" bestFit="1" customWidth="1"/>
    <col min="15629" max="15629" width="4.453125" style="3" bestFit="1" customWidth="1"/>
    <col min="15630" max="15630" width="9.1796875" style="3"/>
    <col min="15631" max="15639" width="3.453125" style="3" bestFit="1" customWidth="1"/>
    <col min="15640" max="15640" width="4.453125" style="3" bestFit="1" customWidth="1"/>
    <col min="15641" max="15641" width="6.7265625" style="3" bestFit="1" customWidth="1"/>
    <col min="15642" max="15642" width="21" style="3" customWidth="1"/>
    <col min="15643" max="15872" width="9.1796875" style="3"/>
    <col min="15873" max="15873" width="3.54296875" style="3" bestFit="1" customWidth="1"/>
    <col min="15874" max="15874" width="13.54296875" style="3" bestFit="1" customWidth="1"/>
    <col min="15875" max="15875" width="8.453125" style="3" customWidth="1"/>
    <col min="15876" max="15884" width="3.453125" style="3" bestFit="1" customWidth="1"/>
    <col min="15885" max="15885" width="4.453125" style="3" bestFit="1" customWidth="1"/>
    <col min="15886" max="15886" width="9.1796875" style="3"/>
    <col min="15887" max="15895" width="3.453125" style="3" bestFit="1" customWidth="1"/>
    <col min="15896" max="15896" width="4.453125" style="3" bestFit="1" customWidth="1"/>
    <col min="15897" max="15897" width="6.7265625" style="3" bestFit="1" customWidth="1"/>
    <col min="15898" max="15898" width="21" style="3" customWidth="1"/>
    <col min="15899" max="16128" width="9.1796875" style="3"/>
    <col min="16129" max="16129" width="3.54296875" style="3" bestFit="1" customWidth="1"/>
    <col min="16130" max="16130" width="13.54296875" style="3" bestFit="1" customWidth="1"/>
    <col min="16131" max="16131" width="8.453125" style="3" customWidth="1"/>
    <col min="16132" max="16140" width="3.453125" style="3" bestFit="1" customWidth="1"/>
    <col min="16141" max="16141" width="4.453125" style="3" bestFit="1" customWidth="1"/>
    <col min="16142" max="16142" width="9.1796875" style="3"/>
    <col min="16143" max="16151" width="3.453125" style="3" bestFit="1" customWidth="1"/>
    <col min="16152" max="16152" width="4.453125" style="3" bestFit="1" customWidth="1"/>
    <col min="16153" max="16153" width="6.7265625" style="3" bestFit="1" customWidth="1"/>
    <col min="16154" max="16154" width="21" style="3" customWidth="1"/>
    <col min="16155" max="16384" width="9.1796875" style="3"/>
  </cols>
  <sheetData>
    <row r="1" spans="1:26" x14ac:dyDescent="0.35">
      <c r="A1" s="1" t="s">
        <v>0</v>
      </c>
      <c r="B1" s="1" t="s">
        <v>1</v>
      </c>
      <c r="C1" s="1" t="s">
        <v>2</v>
      </c>
      <c r="D1" s="2" t="s">
        <v>41</v>
      </c>
      <c r="E1" s="2"/>
      <c r="F1" s="2"/>
      <c r="G1" s="2"/>
      <c r="H1" s="2"/>
      <c r="I1" s="2"/>
      <c r="J1" s="2"/>
      <c r="K1" s="2"/>
      <c r="L1" s="2"/>
      <c r="M1" s="2"/>
      <c r="O1" s="2" t="s">
        <v>42</v>
      </c>
      <c r="P1" s="2"/>
      <c r="Q1" s="2"/>
      <c r="R1" s="2"/>
      <c r="S1" s="2"/>
      <c r="T1" s="2"/>
      <c r="U1" s="2"/>
      <c r="V1" s="2"/>
      <c r="W1" s="2"/>
      <c r="X1" s="2"/>
      <c r="Y1" s="4" t="s">
        <v>3</v>
      </c>
      <c r="Z1" s="5" t="s">
        <v>4</v>
      </c>
    </row>
    <row r="2" spans="1:26" x14ac:dyDescent="0.35">
      <c r="A2" s="1"/>
      <c r="B2" s="1"/>
      <c r="C2" s="1"/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O2" s="6" t="s">
        <v>5</v>
      </c>
      <c r="P2" s="6" t="s">
        <v>6</v>
      </c>
      <c r="Q2" s="6" t="s">
        <v>7</v>
      </c>
      <c r="R2" s="6" t="s">
        <v>8</v>
      </c>
      <c r="S2" s="6" t="s">
        <v>9</v>
      </c>
      <c r="T2" s="6" t="s">
        <v>10</v>
      </c>
      <c r="U2" s="6" t="s">
        <v>11</v>
      </c>
      <c r="V2" s="6" t="s">
        <v>12</v>
      </c>
      <c r="W2" s="6" t="s">
        <v>13</v>
      </c>
      <c r="X2" s="6" t="s">
        <v>14</v>
      </c>
      <c r="Y2" s="7"/>
      <c r="Z2" s="8" t="s">
        <v>15</v>
      </c>
    </row>
    <row r="3" spans="1:26" x14ac:dyDescent="0.35">
      <c r="A3" s="9">
        <v>1</v>
      </c>
      <c r="B3" s="9" t="s">
        <v>16</v>
      </c>
      <c r="C3" s="10" t="s">
        <v>17</v>
      </c>
      <c r="D3" s="11">
        <v>5</v>
      </c>
      <c r="E3" s="11">
        <v>1</v>
      </c>
      <c r="F3" s="11">
        <v>4</v>
      </c>
      <c r="G3" s="11">
        <v>1</v>
      </c>
      <c r="H3" s="11">
        <v>5</v>
      </c>
      <c r="I3" s="11">
        <v>3</v>
      </c>
      <c r="J3" s="11">
        <v>4</v>
      </c>
      <c r="K3" s="11">
        <v>2</v>
      </c>
      <c r="L3" s="11">
        <v>5</v>
      </c>
      <c r="M3" s="11">
        <v>2</v>
      </c>
      <c r="O3" s="12">
        <f>D3-1</f>
        <v>4</v>
      </c>
      <c r="P3" s="12">
        <f>5-E3</f>
        <v>4</v>
      </c>
      <c r="Q3" s="12">
        <f>F3-1</f>
        <v>3</v>
      </c>
      <c r="R3" s="12">
        <f>5-G3</f>
        <v>4</v>
      </c>
      <c r="S3" s="12">
        <f>H3-1</f>
        <v>4</v>
      </c>
      <c r="T3" s="12">
        <f>5-I3</f>
        <v>2</v>
      </c>
      <c r="U3" s="12">
        <f t="shared" ref="U3:U22" si="0">J3-1</f>
        <v>3</v>
      </c>
      <c r="V3" s="12">
        <f t="shared" ref="V3:V22" si="1">5-K3</f>
        <v>3</v>
      </c>
      <c r="W3" s="12">
        <f>L3-1</f>
        <v>4</v>
      </c>
      <c r="X3" s="12">
        <f>5-M3</f>
        <v>3</v>
      </c>
      <c r="Y3" s="12">
        <f>SUM(O3:X3)</f>
        <v>34</v>
      </c>
      <c r="Z3" s="13">
        <f>Y3*2.5</f>
        <v>85</v>
      </c>
    </row>
    <row r="4" spans="1:26" x14ac:dyDescent="0.35">
      <c r="A4" s="9">
        <v>2</v>
      </c>
      <c r="B4" s="9" t="s">
        <v>18</v>
      </c>
      <c r="C4" s="10" t="s">
        <v>17</v>
      </c>
      <c r="D4" s="11">
        <v>5</v>
      </c>
      <c r="E4" s="11">
        <v>1</v>
      </c>
      <c r="F4" s="11">
        <v>5</v>
      </c>
      <c r="G4" s="11">
        <v>1</v>
      </c>
      <c r="H4" s="11">
        <v>5</v>
      </c>
      <c r="I4" s="11">
        <v>1</v>
      </c>
      <c r="J4" s="11">
        <v>3</v>
      </c>
      <c r="K4" s="11">
        <v>1</v>
      </c>
      <c r="L4" s="11">
        <v>5</v>
      </c>
      <c r="M4" s="11">
        <v>1</v>
      </c>
      <c r="O4" s="12">
        <f>D4-1</f>
        <v>4</v>
      </c>
      <c r="P4" s="12">
        <f>5-E4</f>
        <v>4</v>
      </c>
      <c r="Q4" s="12">
        <f>F4-1</f>
        <v>4</v>
      </c>
      <c r="R4" s="12">
        <f t="shared" ref="R4:R22" si="2">5-G4</f>
        <v>4</v>
      </c>
      <c r="S4" s="12">
        <f t="shared" ref="S4:S22" si="3">H4-1</f>
        <v>4</v>
      </c>
      <c r="T4" s="12">
        <f t="shared" ref="T4:T22" si="4">5-I4</f>
        <v>4</v>
      </c>
      <c r="U4" s="12">
        <f t="shared" si="0"/>
        <v>2</v>
      </c>
      <c r="V4" s="12">
        <f t="shared" si="1"/>
        <v>4</v>
      </c>
      <c r="W4" s="12">
        <f t="shared" ref="W4:W22" si="5">L4-1</f>
        <v>4</v>
      </c>
      <c r="X4" s="12">
        <f>5-M4</f>
        <v>4</v>
      </c>
      <c r="Y4" s="12">
        <f t="shared" ref="Y4:Y17" si="6">SUM(O4:X4)</f>
        <v>38</v>
      </c>
      <c r="Z4" s="13">
        <f t="shared" ref="Z4:Z21" si="7">Y4*2.5</f>
        <v>95</v>
      </c>
    </row>
    <row r="5" spans="1:26" x14ac:dyDescent="0.35">
      <c r="A5" s="9">
        <v>3</v>
      </c>
      <c r="B5" s="9" t="s">
        <v>19</v>
      </c>
      <c r="C5" s="10" t="s">
        <v>20</v>
      </c>
      <c r="D5" s="11">
        <v>4</v>
      </c>
      <c r="E5" s="11">
        <v>1</v>
      </c>
      <c r="F5" s="11">
        <v>5</v>
      </c>
      <c r="G5" s="11">
        <v>1</v>
      </c>
      <c r="H5" s="11">
        <v>5</v>
      </c>
      <c r="I5" s="11">
        <v>2</v>
      </c>
      <c r="J5" s="11">
        <v>3</v>
      </c>
      <c r="K5" s="11">
        <v>1</v>
      </c>
      <c r="L5" s="11">
        <v>5</v>
      </c>
      <c r="M5" s="11">
        <v>1</v>
      </c>
      <c r="O5" s="12">
        <f t="shared" ref="O5:O22" si="8">D5-1</f>
        <v>3</v>
      </c>
      <c r="P5" s="12">
        <f t="shared" ref="P5:P22" si="9">5-E5</f>
        <v>4</v>
      </c>
      <c r="Q5" s="12">
        <f t="shared" ref="Q5:Q22" si="10">F5-1</f>
        <v>4</v>
      </c>
      <c r="R5" s="12">
        <f t="shared" si="2"/>
        <v>4</v>
      </c>
      <c r="S5" s="12">
        <f t="shared" si="3"/>
        <v>4</v>
      </c>
      <c r="T5" s="12">
        <f t="shared" si="4"/>
        <v>3</v>
      </c>
      <c r="U5" s="12">
        <f t="shared" si="0"/>
        <v>2</v>
      </c>
      <c r="V5" s="12">
        <f t="shared" si="1"/>
        <v>4</v>
      </c>
      <c r="W5" s="12">
        <f t="shared" si="5"/>
        <v>4</v>
      </c>
      <c r="X5" s="12">
        <f t="shared" ref="X5:X22" si="11">5-M5</f>
        <v>4</v>
      </c>
      <c r="Y5" s="12">
        <f t="shared" si="6"/>
        <v>36</v>
      </c>
      <c r="Z5" s="13">
        <f t="shared" si="7"/>
        <v>90</v>
      </c>
    </row>
    <row r="6" spans="1:26" x14ac:dyDescent="0.35">
      <c r="A6" s="9">
        <v>4</v>
      </c>
      <c r="B6" s="9" t="s">
        <v>21</v>
      </c>
      <c r="C6" s="10" t="s">
        <v>20</v>
      </c>
      <c r="D6" s="11">
        <v>3</v>
      </c>
      <c r="E6" s="11">
        <v>1</v>
      </c>
      <c r="F6" s="11">
        <v>5</v>
      </c>
      <c r="G6" s="11">
        <v>1</v>
      </c>
      <c r="H6" s="11">
        <v>5</v>
      </c>
      <c r="I6" s="11">
        <v>1</v>
      </c>
      <c r="J6" s="11">
        <v>5</v>
      </c>
      <c r="K6" s="11">
        <v>1</v>
      </c>
      <c r="L6" s="11">
        <v>5</v>
      </c>
      <c r="M6" s="11">
        <v>1</v>
      </c>
      <c r="O6" s="12">
        <f t="shared" si="8"/>
        <v>2</v>
      </c>
      <c r="P6" s="12">
        <f t="shared" si="9"/>
        <v>4</v>
      </c>
      <c r="Q6" s="12">
        <f t="shared" si="10"/>
        <v>4</v>
      </c>
      <c r="R6" s="12">
        <f t="shared" si="2"/>
        <v>4</v>
      </c>
      <c r="S6" s="12">
        <f t="shared" si="3"/>
        <v>4</v>
      </c>
      <c r="T6" s="12">
        <f t="shared" si="4"/>
        <v>4</v>
      </c>
      <c r="U6" s="12">
        <f t="shared" si="0"/>
        <v>4</v>
      </c>
      <c r="V6" s="12">
        <f t="shared" si="1"/>
        <v>4</v>
      </c>
      <c r="W6" s="12">
        <f t="shared" si="5"/>
        <v>4</v>
      </c>
      <c r="X6" s="12">
        <f t="shared" si="11"/>
        <v>4</v>
      </c>
      <c r="Y6" s="12">
        <f t="shared" si="6"/>
        <v>38</v>
      </c>
      <c r="Z6" s="13">
        <f t="shared" si="7"/>
        <v>95</v>
      </c>
    </row>
    <row r="7" spans="1:26" x14ac:dyDescent="0.35">
      <c r="A7" s="9">
        <v>5</v>
      </c>
      <c r="B7" s="9" t="s">
        <v>22</v>
      </c>
      <c r="C7" s="10" t="s">
        <v>23</v>
      </c>
      <c r="D7" s="11">
        <v>5</v>
      </c>
      <c r="E7" s="11">
        <v>1</v>
      </c>
      <c r="F7" s="11">
        <v>4</v>
      </c>
      <c r="G7" s="11">
        <v>2</v>
      </c>
      <c r="H7" s="11">
        <v>4</v>
      </c>
      <c r="I7" s="11">
        <v>2</v>
      </c>
      <c r="J7" s="11">
        <v>5</v>
      </c>
      <c r="K7" s="11">
        <v>2</v>
      </c>
      <c r="L7" s="11">
        <v>4</v>
      </c>
      <c r="M7" s="11">
        <v>3</v>
      </c>
      <c r="O7" s="12">
        <f t="shared" si="8"/>
        <v>4</v>
      </c>
      <c r="P7" s="12">
        <f t="shared" si="9"/>
        <v>4</v>
      </c>
      <c r="Q7" s="12">
        <f t="shared" si="10"/>
        <v>3</v>
      </c>
      <c r="R7" s="12">
        <f t="shared" si="2"/>
        <v>3</v>
      </c>
      <c r="S7" s="12">
        <f t="shared" si="3"/>
        <v>3</v>
      </c>
      <c r="T7" s="12">
        <f t="shared" si="4"/>
        <v>3</v>
      </c>
      <c r="U7" s="12">
        <f t="shared" si="0"/>
        <v>4</v>
      </c>
      <c r="V7" s="12">
        <f t="shared" si="1"/>
        <v>3</v>
      </c>
      <c r="W7" s="12">
        <f t="shared" si="5"/>
        <v>3</v>
      </c>
      <c r="X7" s="12">
        <f t="shared" si="11"/>
        <v>2</v>
      </c>
      <c r="Y7" s="12">
        <f t="shared" si="6"/>
        <v>32</v>
      </c>
      <c r="Z7" s="13">
        <f t="shared" si="7"/>
        <v>80</v>
      </c>
    </row>
    <row r="8" spans="1:26" x14ac:dyDescent="0.35">
      <c r="A8" s="9">
        <v>6</v>
      </c>
      <c r="B8" s="9" t="s">
        <v>24</v>
      </c>
      <c r="C8" s="10" t="s">
        <v>23</v>
      </c>
      <c r="D8" s="11">
        <v>4</v>
      </c>
      <c r="E8" s="11">
        <v>3</v>
      </c>
      <c r="F8" s="11">
        <v>2</v>
      </c>
      <c r="G8" s="11">
        <v>4</v>
      </c>
      <c r="H8" s="11">
        <v>4</v>
      </c>
      <c r="I8" s="11">
        <v>1</v>
      </c>
      <c r="J8" s="11">
        <v>4</v>
      </c>
      <c r="K8" s="11">
        <v>3</v>
      </c>
      <c r="L8" s="11">
        <v>3</v>
      </c>
      <c r="M8" s="11">
        <v>5</v>
      </c>
      <c r="O8" s="12">
        <f t="shared" si="8"/>
        <v>3</v>
      </c>
      <c r="P8" s="12">
        <f t="shared" si="9"/>
        <v>2</v>
      </c>
      <c r="Q8" s="12">
        <f>F8-1</f>
        <v>1</v>
      </c>
      <c r="R8" s="12">
        <f>5-G8</f>
        <v>1</v>
      </c>
      <c r="S8" s="12">
        <f>H8-1</f>
        <v>3</v>
      </c>
      <c r="T8" s="12">
        <f>5-I8</f>
        <v>4</v>
      </c>
      <c r="U8" s="12">
        <f>J8-1</f>
        <v>3</v>
      </c>
      <c r="V8" s="12">
        <f>5-K8</f>
        <v>2</v>
      </c>
      <c r="W8" s="12">
        <f>L8-1</f>
        <v>2</v>
      </c>
      <c r="X8" s="12">
        <f>5-M8</f>
        <v>0</v>
      </c>
      <c r="Y8" s="12">
        <f t="shared" si="6"/>
        <v>21</v>
      </c>
      <c r="Z8" s="13">
        <f t="shared" si="7"/>
        <v>52.5</v>
      </c>
    </row>
    <row r="9" spans="1:26" x14ac:dyDescent="0.35">
      <c r="A9" s="9">
        <v>7</v>
      </c>
      <c r="B9" s="9" t="s">
        <v>25</v>
      </c>
      <c r="C9" s="10" t="s">
        <v>23</v>
      </c>
      <c r="D9" s="11">
        <v>5</v>
      </c>
      <c r="E9" s="11">
        <v>2</v>
      </c>
      <c r="F9" s="11">
        <v>4</v>
      </c>
      <c r="G9" s="11">
        <v>2</v>
      </c>
      <c r="H9" s="11">
        <v>4</v>
      </c>
      <c r="I9" s="11">
        <v>2</v>
      </c>
      <c r="J9" s="11">
        <v>4</v>
      </c>
      <c r="K9" s="11">
        <v>2</v>
      </c>
      <c r="L9" s="11">
        <v>3</v>
      </c>
      <c r="M9" s="11">
        <v>4</v>
      </c>
      <c r="O9" s="12">
        <f t="shared" si="8"/>
        <v>4</v>
      </c>
      <c r="P9" s="12">
        <f t="shared" si="9"/>
        <v>3</v>
      </c>
      <c r="Q9" s="12">
        <f t="shared" si="10"/>
        <v>3</v>
      </c>
      <c r="R9" s="12">
        <f t="shared" si="2"/>
        <v>3</v>
      </c>
      <c r="S9" s="12">
        <f t="shared" si="3"/>
        <v>3</v>
      </c>
      <c r="T9" s="12">
        <f t="shared" si="4"/>
        <v>3</v>
      </c>
      <c r="U9" s="12">
        <f t="shared" si="0"/>
        <v>3</v>
      </c>
      <c r="V9" s="12">
        <f t="shared" si="1"/>
        <v>3</v>
      </c>
      <c r="W9" s="12">
        <f t="shared" si="5"/>
        <v>2</v>
      </c>
      <c r="X9" s="12">
        <f t="shared" si="11"/>
        <v>1</v>
      </c>
      <c r="Y9" s="12">
        <f t="shared" si="6"/>
        <v>28</v>
      </c>
      <c r="Z9" s="13">
        <f t="shared" si="7"/>
        <v>70</v>
      </c>
    </row>
    <row r="10" spans="1:26" x14ac:dyDescent="0.35">
      <c r="A10" s="9">
        <v>8</v>
      </c>
      <c r="B10" s="9" t="s">
        <v>26</v>
      </c>
      <c r="C10" s="10" t="s">
        <v>23</v>
      </c>
      <c r="D10" s="11">
        <v>4</v>
      </c>
      <c r="E10" s="11">
        <v>1</v>
      </c>
      <c r="F10" s="11">
        <v>5</v>
      </c>
      <c r="G10" s="11">
        <v>1</v>
      </c>
      <c r="H10" s="11">
        <v>5</v>
      </c>
      <c r="I10" s="11">
        <v>3</v>
      </c>
      <c r="J10" s="11">
        <v>4</v>
      </c>
      <c r="K10" s="11">
        <v>2</v>
      </c>
      <c r="L10" s="11">
        <v>4</v>
      </c>
      <c r="M10" s="11">
        <v>2</v>
      </c>
      <c r="O10" s="12">
        <f t="shared" si="8"/>
        <v>3</v>
      </c>
      <c r="P10" s="12">
        <f t="shared" si="9"/>
        <v>4</v>
      </c>
      <c r="Q10" s="12">
        <f t="shared" si="10"/>
        <v>4</v>
      </c>
      <c r="R10" s="12">
        <f t="shared" si="2"/>
        <v>4</v>
      </c>
      <c r="S10" s="12">
        <f t="shared" si="3"/>
        <v>4</v>
      </c>
      <c r="T10" s="12">
        <f t="shared" si="4"/>
        <v>2</v>
      </c>
      <c r="U10" s="12">
        <f t="shared" si="0"/>
        <v>3</v>
      </c>
      <c r="V10" s="12">
        <f t="shared" si="1"/>
        <v>3</v>
      </c>
      <c r="W10" s="12">
        <f t="shared" si="5"/>
        <v>3</v>
      </c>
      <c r="X10" s="12">
        <f t="shared" si="11"/>
        <v>3</v>
      </c>
      <c r="Y10" s="12">
        <f t="shared" si="6"/>
        <v>33</v>
      </c>
      <c r="Z10" s="13">
        <f t="shared" si="7"/>
        <v>82.5</v>
      </c>
    </row>
    <row r="11" spans="1:26" x14ac:dyDescent="0.35">
      <c r="A11" s="9">
        <v>9</v>
      </c>
      <c r="B11" s="9" t="s">
        <v>27</v>
      </c>
      <c r="C11" s="10" t="s">
        <v>23</v>
      </c>
      <c r="D11" s="11">
        <v>5</v>
      </c>
      <c r="E11" s="11">
        <v>2</v>
      </c>
      <c r="F11" s="11">
        <v>2</v>
      </c>
      <c r="G11" s="11">
        <v>3</v>
      </c>
      <c r="H11" s="11">
        <v>4</v>
      </c>
      <c r="I11" s="11">
        <v>2</v>
      </c>
      <c r="J11" s="11">
        <v>3</v>
      </c>
      <c r="K11" s="11">
        <v>2</v>
      </c>
      <c r="L11" s="11">
        <v>4</v>
      </c>
      <c r="M11" s="11">
        <v>4</v>
      </c>
      <c r="O11" s="12">
        <f t="shared" si="8"/>
        <v>4</v>
      </c>
      <c r="P11" s="12">
        <f t="shared" si="9"/>
        <v>3</v>
      </c>
      <c r="Q11" s="12">
        <f t="shared" si="10"/>
        <v>1</v>
      </c>
      <c r="R11" s="12">
        <f t="shared" si="2"/>
        <v>2</v>
      </c>
      <c r="S11" s="12">
        <f t="shared" si="3"/>
        <v>3</v>
      </c>
      <c r="T11" s="12">
        <f t="shared" si="4"/>
        <v>3</v>
      </c>
      <c r="U11" s="12">
        <f>J11-1</f>
        <v>2</v>
      </c>
      <c r="V11" s="12">
        <f t="shared" si="1"/>
        <v>3</v>
      </c>
      <c r="W11" s="12">
        <f t="shared" si="5"/>
        <v>3</v>
      </c>
      <c r="X11" s="12">
        <f t="shared" si="11"/>
        <v>1</v>
      </c>
      <c r="Y11" s="12">
        <f t="shared" si="6"/>
        <v>25</v>
      </c>
      <c r="Z11" s="13">
        <f t="shared" si="7"/>
        <v>62.5</v>
      </c>
    </row>
    <row r="12" spans="1:26" x14ac:dyDescent="0.35">
      <c r="A12" s="9">
        <v>10</v>
      </c>
      <c r="B12" s="9" t="s">
        <v>28</v>
      </c>
      <c r="C12" s="10" t="s">
        <v>23</v>
      </c>
      <c r="D12" s="11">
        <v>3</v>
      </c>
      <c r="E12" s="11">
        <v>3</v>
      </c>
      <c r="F12" s="11">
        <v>2</v>
      </c>
      <c r="G12" s="11">
        <v>4</v>
      </c>
      <c r="H12" s="11">
        <v>3</v>
      </c>
      <c r="I12" s="11">
        <v>3</v>
      </c>
      <c r="J12" s="11">
        <v>3</v>
      </c>
      <c r="K12" s="11">
        <v>3</v>
      </c>
      <c r="L12" s="11">
        <v>3</v>
      </c>
      <c r="M12" s="11">
        <v>3</v>
      </c>
      <c r="O12" s="12">
        <f t="shared" si="8"/>
        <v>2</v>
      </c>
      <c r="P12" s="12">
        <f t="shared" si="9"/>
        <v>2</v>
      </c>
      <c r="Q12" s="12">
        <f t="shared" si="10"/>
        <v>1</v>
      </c>
      <c r="R12" s="12">
        <f t="shared" si="2"/>
        <v>1</v>
      </c>
      <c r="S12" s="12">
        <f t="shared" si="3"/>
        <v>2</v>
      </c>
      <c r="T12" s="12">
        <f t="shared" si="4"/>
        <v>2</v>
      </c>
      <c r="U12" s="12">
        <f t="shared" si="0"/>
        <v>2</v>
      </c>
      <c r="V12" s="12">
        <f t="shared" si="1"/>
        <v>2</v>
      </c>
      <c r="W12" s="12">
        <f t="shared" si="5"/>
        <v>2</v>
      </c>
      <c r="X12" s="12">
        <f t="shared" si="11"/>
        <v>2</v>
      </c>
      <c r="Y12" s="12">
        <f t="shared" si="6"/>
        <v>18</v>
      </c>
      <c r="Z12" s="13">
        <f t="shared" si="7"/>
        <v>45</v>
      </c>
    </row>
    <row r="13" spans="1:26" x14ac:dyDescent="0.35">
      <c r="A13" s="9">
        <v>11</v>
      </c>
      <c r="B13" s="9" t="s">
        <v>29</v>
      </c>
      <c r="C13" s="10" t="s">
        <v>23</v>
      </c>
      <c r="D13" s="11">
        <v>3</v>
      </c>
      <c r="E13" s="11">
        <v>3</v>
      </c>
      <c r="F13" s="11">
        <v>5</v>
      </c>
      <c r="G13" s="11">
        <v>1</v>
      </c>
      <c r="H13" s="11">
        <v>3</v>
      </c>
      <c r="I13" s="11">
        <v>2</v>
      </c>
      <c r="J13" s="11">
        <v>3</v>
      </c>
      <c r="K13" s="11">
        <v>2</v>
      </c>
      <c r="L13" s="11">
        <v>3</v>
      </c>
      <c r="M13" s="11">
        <v>4</v>
      </c>
      <c r="O13" s="12">
        <f t="shared" si="8"/>
        <v>2</v>
      </c>
      <c r="P13" s="12">
        <f t="shared" si="9"/>
        <v>2</v>
      </c>
      <c r="Q13" s="12">
        <f t="shared" si="10"/>
        <v>4</v>
      </c>
      <c r="R13" s="12">
        <f t="shared" si="2"/>
        <v>4</v>
      </c>
      <c r="S13" s="12">
        <f t="shared" si="3"/>
        <v>2</v>
      </c>
      <c r="T13" s="12">
        <f t="shared" si="4"/>
        <v>3</v>
      </c>
      <c r="U13" s="12">
        <f t="shared" si="0"/>
        <v>2</v>
      </c>
      <c r="V13" s="12">
        <f t="shared" si="1"/>
        <v>3</v>
      </c>
      <c r="W13" s="12">
        <f t="shared" si="5"/>
        <v>2</v>
      </c>
      <c r="X13" s="12">
        <f t="shared" si="11"/>
        <v>1</v>
      </c>
      <c r="Y13" s="12">
        <f t="shared" si="6"/>
        <v>25</v>
      </c>
      <c r="Z13" s="13">
        <f t="shared" si="7"/>
        <v>62.5</v>
      </c>
    </row>
    <row r="14" spans="1:26" x14ac:dyDescent="0.35">
      <c r="A14" s="9">
        <v>12</v>
      </c>
      <c r="B14" s="9" t="s">
        <v>30</v>
      </c>
      <c r="C14" s="10" t="s">
        <v>23</v>
      </c>
      <c r="D14" s="11">
        <v>4</v>
      </c>
      <c r="E14" s="11">
        <v>3</v>
      </c>
      <c r="F14" s="11">
        <v>4</v>
      </c>
      <c r="G14" s="11">
        <v>2</v>
      </c>
      <c r="H14" s="11">
        <v>3</v>
      </c>
      <c r="I14" s="11">
        <v>2</v>
      </c>
      <c r="J14" s="11">
        <v>4</v>
      </c>
      <c r="K14" s="11">
        <v>3</v>
      </c>
      <c r="L14" s="11">
        <v>3</v>
      </c>
      <c r="M14" s="11">
        <v>4</v>
      </c>
      <c r="O14" s="12">
        <f t="shared" si="8"/>
        <v>3</v>
      </c>
      <c r="P14" s="12">
        <f t="shared" si="9"/>
        <v>2</v>
      </c>
      <c r="Q14" s="12">
        <f t="shared" si="10"/>
        <v>3</v>
      </c>
      <c r="R14" s="12">
        <f t="shared" si="2"/>
        <v>3</v>
      </c>
      <c r="S14" s="12">
        <f t="shared" si="3"/>
        <v>2</v>
      </c>
      <c r="T14" s="12">
        <f t="shared" si="4"/>
        <v>3</v>
      </c>
      <c r="U14" s="12">
        <f>J14-1</f>
        <v>3</v>
      </c>
      <c r="V14" s="12">
        <f t="shared" si="1"/>
        <v>2</v>
      </c>
      <c r="W14" s="12">
        <f t="shared" si="5"/>
        <v>2</v>
      </c>
      <c r="X14" s="12">
        <f t="shared" si="11"/>
        <v>1</v>
      </c>
      <c r="Y14" s="12">
        <f t="shared" si="6"/>
        <v>24</v>
      </c>
      <c r="Z14" s="13">
        <f t="shared" si="7"/>
        <v>60</v>
      </c>
    </row>
    <row r="15" spans="1:26" x14ac:dyDescent="0.35">
      <c r="A15" s="9">
        <v>13</v>
      </c>
      <c r="B15" s="9" t="s">
        <v>31</v>
      </c>
      <c r="C15" s="10" t="s">
        <v>32</v>
      </c>
      <c r="D15" s="11">
        <v>1</v>
      </c>
      <c r="E15" s="11">
        <v>3</v>
      </c>
      <c r="F15" s="11">
        <v>3</v>
      </c>
      <c r="G15" s="11">
        <v>3</v>
      </c>
      <c r="H15" s="11">
        <v>2</v>
      </c>
      <c r="I15" s="11">
        <v>3</v>
      </c>
      <c r="J15" s="11">
        <v>3</v>
      </c>
      <c r="K15" s="11">
        <v>5</v>
      </c>
      <c r="L15" s="11">
        <v>2</v>
      </c>
      <c r="M15" s="11">
        <v>5</v>
      </c>
      <c r="O15" s="12">
        <f t="shared" si="8"/>
        <v>0</v>
      </c>
      <c r="P15" s="12">
        <f t="shared" si="9"/>
        <v>2</v>
      </c>
      <c r="Q15" s="12">
        <f t="shared" si="10"/>
        <v>2</v>
      </c>
      <c r="R15" s="12">
        <f t="shared" si="2"/>
        <v>2</v>
      </c>
      <c r="S15" s="12">
        <f t="shared" si="3"/>
        <v>1</v>
      </c>
      <c r="T15" s="12">
        <f t="shared" si="4"/>
        <v>2</v>
      </c>
      <c r="U15" s="12">
        <f t="shared" si="0"/>
        <v>2</v>
      </c>
      <c r="V15" s="12">
        <f t="shared" si="1"/>
        <v>0</v>
      </c>
      <c r="W15" s="12">
        <f t="shared" si="5"/>
        <v>1</v>
      </c>
      <c r="X15" s="12">
        <f t="shared" si="11"/>
        <v>0</v>
      </c>
      <c r="Y15" s="12">
        <f t="shared" si="6"/>
        <v>12</v>
      </c>
      <c r="Z15" s="13">
        <f t="shared" si="7"/>
        <v>30</v>
      </c>
    </row>
    <row r="16" spans="1:26" x14ac:dyDescent="0.35">
      <c r="A16" s="9">
        <v>14</v>
      </c>
      <c r="B16" s="9" t="s">
        <v>33</v>
      </c>
      <c r="C16" s="10" t="s">
        <v>23</v>
      </c>
      <c r="D16" s="11">
        <v>4</v>
      </c>
      <c r="E16" s="11">
        <v>3</v>
      </c>
      <c r="F16" s="11">
        <v>2</v>
      </c>
      <c r="G16" s="11">
        <v>4</v>
      </c>
      <c r="H16" s="11">
        <v>4</v>
      </c>
      <c r="I16" s="11">
        <v>4</v>
      </c>
      <c r="J16" s="11">
        <v>3</v>
      </c>
      <c r="K16" s="11">
        <v>4</v>
      </c>
      <c r="L16" s="11">
        <v>3</v>
      </c>
      <c r="M16" s="11">
        <v>4</v>
      </c>
      <c r="O16" s="12">
        <f t="shared" si="8"/>
        <v>3</v>
      </c>
      <c r="P16" s="12">
        <f t="shared" si="9"/>
        <v>2</v>
      </c>
      <c r="Q16" s="12">
        <f t="shared" si="10"/>
        <v>1</v>
      </c>
      <c r="R16" s="12">
        <f t="shared" si="2"/>
        <v>1</v>
      </c>
      <c r="S16" s="12">
        <f t="shared" si="3"/>
        <v>3</v>
      </c>
      <c r="T16" s="12">
        <f t="shared" si="4"/>
        <v>1</v>
      </c>
      <c r="U16" s="12">
        <f t="shared" si="0"/>
        <v>2</v>
      </c>
      <c r="V16" s="12">
        <f t="shared" si="1"/>
        <v>1</v>
      </c>
      <c r="W16" s="12">
        <f t="shared" si="5"/>
        <v>2</v>
      </c>
      <c r="X16" s="12">
        <f t="shared" si="11"/>
        <v>1</v>
      </c>
      <c r="Y16" s="12">
        <f t="shared" si="6"/>
        <v>17</v>
      </c>
      <c r="Z16" s="13">
        <f t="shared" si="7"/>
        <v>42.5</v>
      </c>
    </row>
    <row r="17" spans="1:26" ht="15" thickBot="1" x14ac:dyDescent="0.4">
      <c r="A17" s="9">
        <v>15</v>
      </c>
      <c r="B17" s="9" t="s">
        <v>34</v>
      </c>
      <c r="C17" s="10" t="s">
        <v>23</v>
      </c>
      <c r="D17" s="11">
        <v>5</v>
      </c>
      <c r="E17" s="11">
        <v>2</v>
      </c>
      <c r="F17" s="11">
        <v>5</v>
      </c>
      <c r="G17" s="11">
        <v>1</v>
      </c>
      <c r="H17" s="11">
        <v>4</v>
      </c>
      <c r="I17" s="11">
        <v>2</v>
      </c>
      <c r="J17" s="11">
        <v>3</v>
      </c>
      <c r="K17" s="11">
        <v>2</v>
      </c>
      <c r="L17" s="11">
        <v>4</v>
      </c>
      <c r="M17" s="11">
        <v>5</v>
      </c>
      <c r="O17" s="12">
        <f t="shared" si="8"/>
        <v>4</v>
      </c>
      <c r="P17" s="12">
        <f t="shared" si="9"/>
        <v>3</v>
      </c>
      <c r="Q17" s="12">
        <f t="shared" si="10"/>
        <v>4</v>
      </c>
      <c r="R17" s="12">
        <f t="shared" si="2"/>
        <v>4</v>
      </c>
      <c r="S17" s="12">
        <f t="shared" si="3"/>
        <v>3</v>
      </c>
      <c r="T17" s="12">
        <f t="shared" si="4"/>
        <v>3</v>
      </c>
      <c r="U17" s="12">
        <f t="shared" si="0"/>
        <v>2</v>
      </c>
      <c r="V17" s="12">
        <f t="shared" si="1"/>
        <v>3</v>
      </c>
      <c r="W17" s="12">
        <f t="shared" si="5"/>
        <v>3</v>
      </c>
      <c r="X17" s="12">
        <f t="shared" si="11"/>
        <v>0</v>
      </c>
      <c r="Y17" s="12">
        <f t="shared" si="6"/>
        <v>29</v>
      </c>
      <c r="Z17" s="13">
        <f t="shared" si="7"/>
        <v>72.5</v>
      </c>
    </row>
    <row r="18" spans="1:26" ht="15" thickBot="1" x14ac:dyDescent="0.4">
      <c r="A18" s="9">
        <v>16</v>
      </c>
      <c r="B18" s="9" t="s">
        <v>35</v>
      </c>
      <c r="C18" s="14" t="s">
        <v>23</v>
      </c>
      <c r="D18" s="15">
        <v>5</v>
      </c>
      <c r="E18" s="15">
        <v>2</v>
      </c>
      <c r="F18" s="15">
        <v>4</v>
      </c>
      <c r="G18" s="15">
        <v>2</v>
      </c>
      <c r="H18" s="15">
        <v>4</v>
      </c>
      <c r="I18" s="15">
        <v>2</v>
      </c>
      <c r="J18" s="15">
        <v>5</v>
      </c>
      <c r="K18" s="15">
        <v>2</v>
      </c>
      <c r="L18" s="15">
        <v>4</v>
      </c>
      <c r="M18" s="15">
        <v>2</v>
      </c>
      <c r="O18" s="12">
        <f t="shared" si="8"/>
        <v>4</v>
      </c>
      <c r="P18" s="12">
        <f t="shared" si="9"/>
        <v>3</v>
      </c>
      <c r="Q18" s="12">
        <f t="shared" si="10"/>
        <v>3</v>
      </c>
      <c r="R18" s="12">
        <f t="shared" si="2"/>
        <v>3</v>
      </c>
      <c r="S18" s="12">
        <f t="shared" si="3"/>
        <v>3</v>
      </c>
      <c r="T18" s="12">
        <f t="shared" si="4"/>
        <v>3</v>
      </c>
      <c r="U18" s="12">
        <f t="shared" si="0"/>
        <v>4</v>
      </c>
      <c r="V18" s="12">
        <f t="shared" si="1"/>
        <v>3</v>
      </c>
      <c r="W18" s="12">
        <f t="shared" si="5"/>
        <v>3</v>
      </c>
      <c r="X18" s="12">
        <f t="shared" si="11"/>
        <v>3</v>
      </c>
      <c r="Y18" s="12">
        <f>SUM(O18:X18)</f>
        <v>32</v>
      </c>
      <c r="Z18" s="13">
        <f t="shared" si="7"/>
        <v>80</v>
      </c>
    </row>
    <row r="19" spans="1:26" ht="15" thickBot="1" x14ac:dyDescent="0.4">
      <c r="A19" s="9">
        <v>17</v>
      </c>
      <c r="B19" s="9" t="s">
        <v>36</v>
      </c>
      <c r="C19" s="14" t="s">
        <v>23</v>
      </c>
      <c r="D19" s="15">
        <v>3</v>
      </c>
      <c r="E19" s="15">
        <v>2</v>
      </c>
      <c r="F19" s="15">
        <v>4</v>
      </c>
      <c r="G19" s="15">
        <v>2</v>
      </c>
      <c r="H19" s="15">
        <v>4</v>
      </c>
      <c r="I19" s="15">
        <v>2</v>
      </c>
      <c r="J19" s="15">
        <v>4</v>
      </c>
      <c r="K19" s="15">
        <v>2</v>
      </c>
      <c r="L19" s="15">
        <v>4</v>
      </c>
      <c r="M19" s="15">
        <v>2</v>
      </c>
      <c r="O19" s="12">
        <f t="shared" si="8"/>
        <v>2</v>
      </c>
      <c r="P19" s="12">
        <f t="shared" si="9"/>
        <v>3</v>
      </c>
      <c r="Q19" s="12">
        <f t="shared" si="10"/>
        <v>3</v>
      </c>
      <c r="R19" s="12">
        <f t="shared" si="2"/>
        <v>3</v>
      </c>
      <c r="S19" s="12">
        <f t="shared" si="3"/>
        <v>3</v>
      </c>
      <c r="T19" s="12">
        <f t="shared" si="4"/>
        <v>3</v>
      </c>
      <c r="U19" s="12">
        <f t="shared" si="0"/>
        <v>3</v>
      </c>
      <c r="V19" s="12">
        <f t="shared" si="1"/>
        <v>3</v>
      </c>
      <c r="W19" s="12">
        <f t="shared" si="5"/>
        <v>3</v>
      </c>
      <c r="X19" s="12">
        <f t="shared" si="11"/>
        <v>3</v>
      </c>
      <c r="Y19" s="12">
        <f>SUM(O19:X19)</f>
        <v>29</v>
      </c>
      <c r="Z19" s="13">
        <f t="shared" si="7"/>
        <v>72.5</v>
      </c>
    </row>
    <row r="20" spans="1:26" ht="15" thickBot="1" x14ac:dyDescent="0.4">
      <c r="A20" s="9">
        <v>18</v>
      </c>
      <c r="B20" s="9" t="s">
        <v>37</v>
      </c>
      <c r="C20" s="14" t="s">
        <v>17</v>
      </c>
      <c r="D20" s="15">
        <v>3</v>
      </c>
      <c r="E20" s="15">
        <v>3</v>
      </c>
      <c r="F20" s="15">
        <v>3</v>
      </c>
      <c r="G20" s="15">
        <v>3</v>
      </c>
      <c r="H20" s="15">
        <v>4</v>
      </c>
      <c r="I20" s="15">
        <v>2</v>
      </c>
      <c r="J20" s="15">
        <v>4</v>
      </c>
      <c r="K20" s="15">
        <v>2</v>
      </c>
      <c r="L20" s="15">
        <v>4</v>
      </c>
      <c r="M20" s="15">
        <v>3</v>
      </c>
      <c r="O20" s="12">
        <f t="shared" si="8"/>
        <v>2</v>
      </c>
      <c r="P20" s="12">
        <f t="shared" si="9"/>
        <v>2</v>
      </c>
      <c r="Q20" s="12">
        <f t="shared" si="10"/>
        <v>2</v>
      </c>
      <c r="R20" s="12">
        <f t="shared" si="2"/>
        <v>2</v>
      </c>
      <c r="S20" s="12">
        <f t="shared" si="3"/>
        <v>3</v>
      </c>
      <c r="T20" s="12">
        <f t="shared" si="4"/>
        <v>3</v>
      </c>
      <c r="U20" s="12">
        <f t="shared" si="0"/>
        <v>3</v>
      </c>
      <c r="V20" s="12">
        <f t="shared" si="1"/>
        <v>3</v>
      </c>
      <c r="W20" s="12">
        <f t="shared" si="5"/>
        <v>3</v>
      </c>
      <c r="X20" s="12">
        <f t="shared" si="11"/>
        <v>2</v>
      </c>
      <c r="Y20" s="12">
        <f>SUM(O20:X20)</f>
        <v>25</v>
      </c>
      <c r="Z20" s="13">
        <f t="shared" si="7"/>
        <v>62.5</v>
      </c>
    </row>
    <row r="21" spans="1:26" ht="15" thickBot="1" x14ac:dyDescent="0.4">
      <c r="A21" s="9">
        <v>19</v>
      </c>
      <c r="B21" s="9" t="s">
        <v>38</v>
      </c>
      <c r="C21" s="14" t="s">
        <v>17</v>
      </c>
      <c r="D21" s="15">
        <v>4</v>
      </c>
      <c r="E21" s="15">
        <v>2</v>
      </c>
      <c r="F21" s="15">
        <v>4</v>
      </c>
      <c r="G21" s="15">
        <v>2</v>
      </c>
      <c r="H21" s="15">
        <v>4</v>
      </c>
      <c r="I21" s="15">
        <v>2</v>
      </c>
      <c r="J21" s="15">
        <v>4</v>
      </c>
      <c r="K21" s="15">
        <v>2</v>
      </c>
      <c r="L21" s="15">
        <v>4</v>
      </c>
      <c r="M21" s="15">
        <v>3</v>
      </c>
      <c r="O21" s="12">
        <f t="shared" si="8"/>
        <v>3</v>
      </c>
      <c r="P21" s="12">
        <f t="shared" si="9"/>
        <v>3</v>
      </c>
      <c r="Q21" s="12">
        <f t="shared" si="10"/>
        <v>3</v>
      </c>
      <c r="R21" s="12">
        <f t="shared" si="2"/>
        <v>3</v>
      </c>
      <c r="S21" s="12">
        <f t="shared" si="3"/>
        <v>3</v>
      </c>
      <c r="T21" s="12">
        <f t="shared" si="4"/>
        <v>3</v>
      </c>
      <c r="U21" s="12">
        <f t="shared" si="0"/>
        <v>3</v>
      </c>
      <c r="V21" s="12">
        <f t="shared" si="1"/>
        <v>3</v>
      </c>
      <c r="W21" s="12">
        <f t="shared" si="5"/>
        <v>3</v>
      </c>
      <c r="X21" s="12">
        <f t="shared" si="11"/>
        <v>2</v>
      </c>
      <c r="Y21" s="12">
        <f>SUM(O21:X21)</f>
        <v>29</v>
      </c>
      <c r="Z21" s="13">
        <f t="shared" si="7"/>
        <v>72.5</v>
      </c>
    </row>
    <row r="22" spans="1:26" ht="15" thickBot="1" x14ac:dyDescent="0.4">
      <c r="A22" s="9">
        <v>20</v>
      </c>
      <c r="B22" s="9" t="s">
        <v>39</v>
      </c>
      <c r="C22" s="14" t="s">
        <v>23</v>
      </c>
      <c r="D22" s="16">
        <v>5</v>
      </c>
      <c r="E22" s="16">
        <v>1</v>
      </c>
      <c r="F22" s="17">
        <v>4</v>
      </c>
      <c r="G22" s="16">
        <v>2</v>
      </c>
      <c r="H22" s="16">
        <v>5</v>
      </c>
      <c r="I22" s="16">
        <v>1</v>
      </c>
      <c r="J22" s="16">
        <v>5</v>
      </c>
      <c r="K22" s="16">
        <v>1</v>
      </c>
      <c r="L22" s="16">
        <v>4</v>
      </c>
      <c r="M22" s="16">
        <v>2</v>
      </c>
      <c r="O22" s="12">
        <f t="shared" si="8"/>
        <v>4</v>
      </c>
      <c r="P22" s="12">
        <f t="shared" si="9"/>
        <v>4</v>
      </c>
      <c r="Q22" s="12">
        <f t="shared" si="10"/>
        <v>3</v>
      </c>
      <c r="R22" s="12">
        <f t="shared" si="2"/>
        <v>3</v>
      </c>
      <c r="S22" s="12">
        <f t="shared" si="3"/>
        <v>4</v>
      </c>
      <c r="T22" s="12">
        <f t="shared" si="4"/>
        <v>4</v>
      </c>
      <c r="U22" s="12">
        <f t="shared" si="0"/>
        <v>4</v>
      </c>
      <c r="V22" s="12">
        <f t="shared" si="1"/>
        <v>4</v>
      </c>
      <c r="W22" s="12">
        <f t="shared" si="5"/>
        <v>3</v>
      </c>
      <c r="X22" s="12">
        <f t="shared" si="11"/>
        <v>3</v>
      </c>
      <c r="Y22" s="12">
        <f>SUM(O22:X22)</f>
        <v>36</v>
      </c>
      <c r="Z22" s="13">
        <f>Y22*2.5</f>
        <v>90</v>
      </c>
    </row>
    <row r="23" spans="1:26" x14ac:dyDescent="0.35">
      <c r="A23" s="18"/>
      <c r="B23" s="18"/>
      <c r="C23" s="18"/>
      <c r="O23" s="19" t="s">
        <v>40</v>
      </c>
      <c r="P23" s="20"/>
      <c r="Q23" s="20"/>
      <c r="R23" s="20"/>
      <c r="S23" s="20"/>
      <c r="T23" s="20"/>
      <c r="U23" s="20"/>
      <c r="V23" s="20"/>
      <c r="W23" s="20"/>
      <c r="X23" s="20"/>
      <c r="Y23" s="21"/>
      <c r="Z23" s="13">
        <f>(SUM(Z3:Z22)/20)</f>
        <v>70.125</v>
      </c>
    </row>
  </sheetData>
  <mergeCells count="7">
    <mergeCell ref="O23:Y23"/>
    <mergeCell ref="A1:A2"/>
    <mergeCell ref="B1:B2"/>
    <mergeCell ref="C1:C2"/>
    <mergeCell ref="D1:M1"/>
    <mergeCell ref="O1:X1"/>
    <mergeCell ref="Y1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ORI</dc:creator>
  <cp:lastModifiedBy>HP ORI</cp:lastModifiedBy>
  <dcterms:created xsi:type="dcterms:W3CDTF">2022-06-21T09:03:58Z</dcterms:created>
  <dcterms:modified xsi:type="dcterms:W3CDTF">2022-06-21T09:05:12Z</dcterms:modified>
</cp:coreProperties>
</file>