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2"/>
    <sheet name="sheet4_2" sheetId="2" state="visible" r:id="rId3"/>
  </sheets>
  <definedNames>
    <definedName function="false" hidden="true" localSheetId="0" name="_xlnm._FilterDatabase" vbProcedure="false">sheet4!$B$1:$J$18</definedName>
    <definedName function="false" hidden="true" localSheetId="1" name="_xlnm._FilterDatabase" vbProcedure="false">sheet4_2!$B$1:$J$26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<sst xmlns="http://schemas.openxmlformats.org/spreadsheetml/2006/main" count="488" uniqueCount="64">
  <si>
    <t xml:space="preserve">X from</t>
  </si>
  <si>
    <t xml:space="preserve">X to</t>
  </si>
  <si>
    <t xml:space="preserve">Y from</t>
  </si>
  <si>
    <t xml:space="preserve">Y to</t>
  </si>
  <si>
    <t xml:space="preserve">Center X</t>
  </si>
  <si>
    <t xml:space="preserve">Center Y</t>
  </si>
  <si>
    <t xml:space="preserve">Center Z (Avg)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</si>
  <si>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</si>
  <si>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</si>
  <si>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</si>
  <si>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</si>
  <si>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</si>
  <si>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</si>
  <si>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</si>
  <si>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</si>
  <si>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</si>
  <si>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</si>
  <si>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</si>
  <si>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</si>
  <si>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</si>
  <si>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</si>
  <si>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</si>
  <si>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</si>
  <si>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</si>
  <si>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</si>
  <si>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</si>
  <si>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</si>
  <si>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</si>
  <si>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</si>
  <si>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</si>
  <si>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</si>
  <si>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J25</t>
  </si>
  <si>
    <t xml:space="preserve">J26</t>
  </si>
  <si>
    <t xml:space="preserve">J27</t>
  </si>
  <si>
    <t xml:space="preserve">J28</t>
  </si>
  <si>
    <t xml:space="preserve">J29</t>
  </si>
  <si>
    <t xml:space="preserve">Max</t>
  </si>
  <si>
    <t xml:space="preserve">Average</t>
  </si>
  <si>
    <t xml:space="preserve">P03-01</t>
  </si>
  <si>
    <t xml:space="preserve">P03-02</t>
  </si>
  <si>
    <t xml:space="preserve">P03-03</t>
  </si>
  <si>
    <t xml:space="preserve">N/A</t>
  </si>
  <si>
    <t xml:space="preserve">P03-04</t>
  </si>
  <si>
    <t xml:space="preserve">P04-01</t>
  </si>
  <si>
    <t xml:space="preserve">P04-02</t>
  </si>
  <si>
    <t xml:space="preserve">P04-03</t>
  </si>
  <si>
    <t xml:space="preserve">P04-04</t>
  </si>
  <si>
    <t xml:space="preserve">P05-02</t>
  </si>
  <si>
    <t xml:space="preserve">S04-01</t>
  </si>
  <si>
    <t xml:space="preserve">S04-02</t>
  </si>
  <si>
    <t xml:space="preserve">S04-03</t>
  </si>
  <si>
    <t xml:space="preserve">S04-04</t>
  </si>
  <si>
    <t xml:space="preserve">S05-02</t>
  </si>
  <si>
    <t xml:space="preserve">S05-03</t>
  </si>
  <si>
    <t xml:space="preserve">S05-04</t>
  </si>
  <si>
    <t xml:space="preserve">HULL</t>
  </si>
  <si>
    <t xml:space="preserve">P05-01</t>
  </si>
  <si>
    <t xml:space="preserve">P05-03</t>
  </si>
  <si>
    <t xml:space="preserve">P05-04</t>
  </si>
  <si>
    <t xml:space="preserve">S03-01</t>
  </si>
  <si>
    <t xml:space="preserve">S03-02</t>
  </si>
  <si>
    <t xml:space="preserve">S03-03</t>
  </si>
  <si>
    <t xml:space="preserve">S03-04</t>
  </si>
  <si>
    <t xml:space="preserve">S05-01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</si>
</sst>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_ "/>
    <numFmt numFmtId="166" formatCode="#,##0.00"/>
  </numFmts>
  <fonts count="4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P1" colorId="64" zoomScale="75" zoomScaleNormal="75" zoomScalePageLayoutView="100" workbookViewId="0">
      <selection pane="topLeft" activeCell="AS14" activeCellId="0" sqref="AS14"/>
    </sheetView>
  </sheetViews>
  <sheetFormatPr defaultRowHeight="13.8" zeroHeight="false" outlineLevelRow="0" outlineLevelCol="0"/>
  <cols>
    <col collapsed="false" customWidth="true" hidden="false" outlineLevel="0" max="2" min="1" style="1" width="8.51"/>
    <col collapsed="false" customWidth="true" hidden="true" outlineLevel="0" max="7" min="3" style="1" width="10.5"/>
    <col collapsed="false" customWidth="true" hidden="false" outlineLevel="0" max="10" min="8" style="1" width="13.63"/>
    <col collapsed="false" customWidth="true" hidden="false" outlineLevel="0" max="1025" min="11" style="1" width="8.51"/>
  </cols>
  <sheetData>
    <row r="1" customFormat="false" ht="13.8" hidden="false" customHeight="true" outlineLevel="0" collapsed="false">
      <c r="C1" s="1" t="s">
        <v>0</v>
      </c>
      <c r="D1" s="1" t="s">
        <v>1</v>
      </c>
      <c r="E1" s="1" t="s">
        <v>2</v>
      </c>
      <c r="F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P1" s="1" t="s">
        <v>37</v>
      </c>
    </row>
    <row r="2" customFormat="false" ht="13.8" hidden="true" customHeight="true" outlineLevel="0" collapsed="false">
      <c r="B2" s="1" t="s">
        <v>38</v>
      </c>
      <c r="C2" s="1" t="n">
        <v>120</v>
      </c>
      <c r="D2" s="1" t="n">
        <v>130</v>
      </c>
      <c r="E2" s="1" t="n">
        <v>5</v>
      </c>
      <c r="F2" s="1" t="n">
        <v>15</v>
      </c>
      <c r="H2" s="2" t="n">
        <v>125</v>
      </c>
      <c r="I2" s="2" t="n">
        <v>10</v>
      </c>
      <c r="J2" s="2"/>
    </row>
    <row r="3" customFormat="false" ht="13.8" hidden="true" customHeight="true" outlineLevel="0" collapsed="false">
      <c r="B3" s="1" t="s">
        <v>39</v>
      </c>
      <c r="C3" s="1" t="n">
        <v>120</v>
      </c>
      <c r="D3" s="1" t="n">
        <v>130</v>
      </c>
      <c r="E3" s="1" t="n">
        <v>15</v>
      </c>
      <c r="F3" s="1" t="n">
        <v>25</v>
      </c>
      <c r="H3" s="2" t="n">
        <v>125</v>
      </c>
      <c r="I3" s="2" t="n">
        <v>20</v>
      </c>
      <c r="J3" s="2"/>
    </row>
    <row r="4" customFormat="false" ht="13.8" hidden="false" customHeight="true" outlineLevel="0" collapsed="false">
      <c r="A4" s="1" t="s">
        <v>36</v>
      </c>
      <c r="B4" s="1" t="s">
        <v>40</v>
      </c>
      <c r="C4" s="1" t="n">
        <v>130</v>
      </c>
      <c r="D4" s="1" t="n">
        <v>140</v>
      </c>
      <c r="E4" s="1" t="n">
        <v>5</v>
      </c>
      <c r="F4" s="1" t="n">
        <v>15</v>
      </c>
      <c r="H4" s="3" t="n">
        <v>135</v>
      </c>
      <c r="I4" s="3" t="n">
        <v>10</v>
      </c>
      <c r="J4" s="3" t="n">
        <v>51.562</v>
      </c>
      <c r="K4" s="4" t="n">
        <v>10.4010436966704</v>
      </c>
      <c r="L4" s="4" t="n">
        <v>4.6161596062231</v>
      </c>
      <c r="M4" s="4" t="n">
        <v>41.835992293512</v>
      </c>
      <c r="N4" s="4" t="n">
        <v>1.78688270203201</v>
      </c>
      <c r="O4" s="4" t="n">
        <v>5.88682308645663</v>
      </c>
      <c r="P4" s="4" t="n">
        <v>5.02918877527092</v>
      </c>
      <c r="Q4" s="4" t="s">
        <v>41</v>
      </c>
      <c r="R4" s="4" t="n">
        <v>2.49873993060022</v>
      </c>
      <c r="S4" s="4" t="s">
        <v>41</v>
      </c>
      <c r="T4" s="4" t="s">
        <v>41</v>
      </c>
      <c r="U4" s="4" t="s">
        <v>41</v>
      </c>
      <c r="V4" s="4" t="n">
        <v>1.45614733450242</v>
      </c>
      <c r="W4" s="4" t="s">
        <v>41</v>
      </c>
      <c r="X4" s="4" t="n">
        <v>1.74941492719403</v>
      </c>
      <c r="Y4" s="4" t="s">
        <v>41</v>
      </c>
      <c r="Z4" s="4" t="n">
        <v>4.92788914210239</v>
      </c>
      <c r="AA4" s="4" t="s">
        <v>41</v>
      </c>
      <c r="AB4" s="4" t="n">
        <v>2.71845534405603</v>
      </c>
      <c r="AC4" s="4" t="n">
        <v>9.40384407062061</v>
      </c>
      <c r="AD4" s="4" t="n">
        <v>32.9448301865255</v>
      </c>
      <c r="AE4" s="4" t="n">
        <v>10.4779247440677</v>
      </c>
      <c r="AF4" s="4" t="n">
        <v>17.4835810456352</v>
      </c>
      <c r="AG4" s="4" t="s">
        <v>41</v>
      </c>
      <c r="AH4" s="4" t="s">
        <v>41</v>
      </c>
      <c r="AI4" s="4" t="s">
        <v>41</v>
      </c>
      <c r="AJ4" s="4" t="s">
        <v>41</v>
      </c>
      <c r="AK4" s="4" t="n">
        <v>3.20310052507216</v>
      </c>
      <c r="AL4" s="4" t="n">
        <v>1.79095322710114</v>
      </c>
      <c r="AM4" s="4" t="n">
        <v>43.1620328904478</v>
      </c>
      <c r="AN4" s="4" t="n">
        <f aca="false">MAX(K4:AM4)</f>
        <v>43.1620328904478</v>
      </c>
      <c r="AO4" s="1" t="n">
        <f aca="false">MATCH(AN4,K4:AM4,0)</f>
        <v>29</v>
      </c>
      <c r="AP4" s="4" t="n">
        <f aca="true">OFFSET(AP4,20,-(31-AO4+1))</f>
        <v>23.8285420620911</v>
      </c>
    </row>
    <row r="5" customFormat="false" ht="13.8" hidden="false" customHeight="true" outlineLevel="0" collapsed="false">
      <c r="B5" s="1" t="s">
        <v>42</v>
      </c>
      <c r="C5" s="1" t="n">
        <v>130</v>
      </c>
      <c r="D5" s="1" t="n">
        <v>140</v>
      </c>
      <c r="E5" s="1" t="n">
        <v>15</v>
      </c>
      <c r="F5" s="1" t="n">
        <v>25</v>
      </c>
      <c r="H5" s="3" t="n">
        <v>135</v>
      </c>
      <c r="I5" s="3" t="n">
        <v>20</v>
      </c>
      <c r="J5" s="3" t="n">
        <v>51.593</v>
      </c>
      <c r="K5" s="4" t="n">
        <v>52.3559215402901</v>
      </c>
      <c r="L5" s="4" t="n">
        <v>3.11426291025203</v>
      </c>
      <c r="M5" s="4" t="n">
        <v>17.5045958258389</v>
      </c>
      <c r="N5" s="4" t="s">
        <v>41</v>
      </c>
      <c r="O5" s="4" t="n">
        <v>9.11137772643166</v>
      </c>
      <c r="P5" s="4" t="n">
        <v>3.92468898927431</v>
      </c>
      <c r="Q5" s="4" t="s">
        <v>41</v>
      </c>
      <c r="R5" s="4" t="n">
        <v>1.17841221476539</v>
      </c>
      <c r="S5" s="4" t="s">
        <v>41</v>
      </c>
      <c r="T5" s="4" t="s">
        <v>41</v>
      </c>
      <c r="U5" s="4" t="s">
        <v>41</v>
      </c>
      <c r="V5" s="4" t="s">
        <v>41</v>
      </c>
      <c r="W5" s="4" t="s">
        <v>41</v>
      </c>
      <c r="X5" s="4" t="n">
        <v>1.40663742478034</v>
      </c>
      <c r="Y5" s="4" t="s">
        <v>41</v>
      </c>
      <c r="Z5" s="4" t="n">
        <v>1.33874422464709</v>
      </c>
      <c r="AA5" s="4" t="s">
        <v>41</v>
      </c>
      <c r="AB5" s="4" t="n">
        <v>2.0344312442684</v>
      </c>
      <c r="AC5" s="4" t="n">
        <v>6.87181212367746</v>
      </c>
      <c r="AD5" s="4" t="n">
        <v>3.56869364920626</v>
      </c>
      <c r="AE5" s="4" t="n">
        <v>3.00638939318632</v>
      </c>
      <c r="AF5" s="4" t="n">
        <v>6.10818732481095</v>
      </c>
      <c r="AG5" s="4" t="s">
        <v>41</v>
      </c>
      <c r="AH5" s="4" t="s">
        <v>41</v>
      </c>
      <c r="AI5" s="4" t="n">
        <v>2.62129890316921</v>
      </c>
      <c r="AJ5" s="4" t="s">
        <v>41</v>
      </c>
      <c r="AK5" s="4" t="n">
        <v>1.72390605787992</v>
      </c>
      <c r="AL5" s="4" t="n">
        <v>3.41442031966456</v>
      </c>
      <c r="AM5" s="4" t="n">
        <v>13.6965249488497</v>
      </c>
      <c r="AN5" s="4" t="n">
        <f aca="false">MAX(K5:AM5)</f>
        <v>52.3559215402901</v>
      </c>
      <c r="AO5" s="1" t="n">
        <f aca="false">MATCH(AN5,K5:AM5,0)</f>
        <v>1</v>
      </c>
      <c r="AP5" s="4" t="n">
        <f aca="true">OFFSET(AP5,20,-(31-AO5+1))</f>
        <v>28.5068310607479</v>
      </c>
    </row>
    <row r="6" customFormat="false" ht="13.8" hidden="false" customHeight="true" outlineLevel="0" collapsed="false">
      <c r="B6" s="1" t="s">
        <v>43</v>
      </c>
      <c r="C6" s="1" t="n">
        <v>142</v>
      </c>
      <c r="D6" s="1" t="n">
        <v>154</v>
      </c>
      <c r="E6" s="1" t="n">
        <v>5</v>
      </c>
      <c r="F6" s="1" t="n">
        <v>15</v>
      </c>
      <c r="H6" s="3" t="n">
        <v>148</v>
      </c>
      <c r="I6" s="3" t="n">
        <v>10</v>
      </c>
      <c r="J6" s="3" t="n">
        <v>56.06</v>
      </c>
      <c r="K6" s="4" t="n">
        <v>9.68991855712294</v>
      </c>
      <c r="L6" s="4" t="n">
        <v>30.2947760686661</v>
      </c>
      <c r="M6" s="4" t="n">
        <v>112.546418916336</v>
      </c>
      <c r="N6" s="4" t="n">
        <v>2.87918107318644</v>
      </c>
      <c r="O6" s="4" t="n">
        <v>26.5854642896844</v>
      </c>
      <c r="P6" s="4" t="n">
        <v>171.184860729602</v>
      </c>
      <c r="Q6" s="4" t="s">
        <v>41</v>
      </c>
      <c r="R6" s="4" t="n">
        <v>6.93757186297958</v>
      </c>
      <c r="S6" s="4" t="n">
        <v>1.40280464985229</v>
      </c>
      <c r="T6" s="4" t="s">
        <v>41</v>
      </c>
      <c r="U6" s="4" t="n">
        <v>2.36793675029182</v>
      </c>
      <c r="V6" s="4" t="n">
        <v>2.87405352069898</v>
      </c>
      <c r="W6" s="4" t="n">
        <v>1.30259727925518</v>
      </c>
      <c r="X6" s="4" t="n">
        <v>2.99212688825662</v>
      </c>
      <c r="Y6" s="4" t="s">
        <v>41</v>
      </c>
      <c r="Z6" s="4" t="n">
        <v>2.00227726513702</v>
      </c>
      <c r="AA6" s="4" t="s">
        <v>41</v>
      </c>
      <c r="AB6" s="4" t="n">
        <v>6.58982013222475</v>
      </c>
      <c r="AC6" s="4" t="n">
        <v>77.6572109800179</v>
      </c>
      <c r="AD6" s="4" t="n">
        <v>5.75191166074009</v>
      </c>
      <c r="AE6" s="4" t="n">
        <v>1.73796464734393</v>
      </c>
      <c r="AF6" s="4" t="n">
        <v>3.17852559865493</v>
      </c>
      <c r="AG6" s="4" t="s">
        <v>41</v>
      </c>
      <c r="AH6" s="4" t="s">
        <v>41</v>
      </c>
      <c r="AI6" s="4" t="n">
        <v>12.1048761283543</v>
      </c>
      <c r="AJ6" s="4" t="s">
        <v>41</v>
      </c>
      <c r="AK6" s="4" t="n">
        <v>83.2533571138236</v>
      </c>
      <c r="AL6" s="4" t="s">
        <v>41</v>
      </c>
      <c r="AM6" s="4" t="n">
        <v>59.6030374778419</v>
      </c>
      <c r="AN6" s="4" t="n">
        <f aca="false">MAX(K6:AM6)</f>
        <v>171.184860729602</v>
      </c>
      <c r="AO6" s="1" t="n">
        <f aca="false">MATCH(AN6,K6:AM6,0)</f>
        <v>6</v>
      </c>
      <c r="AP6" s="4" t="n">
        <f aca="true">OFFSET(AP6,20,-(31-AO6+1))</f>
        <v>132.471995970485</v>
      </c>
    </row>
    <row r="7" customFormat="false" ht="13.8" hidden="false" customHeight="true" outlineLevel="0" collapsed="false">
      <c r="B7" s="1" t="s">
        <v>44</v>
      </c>
      <c r="C7" s="1" t="n">
        <v>142</v>
      </c>
      <c r="D7" s="1" t="n">
        <v>154</v>
      </c>
      <c r="E7" s="1" t="n">
        <v>15</v>
      </c>
      <c r="F7" s="1" t="n">
        <v>25</v>
      </c>
      <c r="H7" s="3" t="n">
        <v>148</v>
      </c>
      <c r="I7" s="3" t="n">
        <v>20</v>
      </c>
      <c r="J7" s="3" t="n">
        <v>59.902</v>
      </c>
      <c r="K7" s="4" t="n">
        <v>34.9594123778041</v>
      </c>
      <c r="L7" s="4" t="n">
        <v>33.0604881480475</v>
      </c>
      <c r="M7" s="4" t="n">
        <v>7.223591082218</v>
      </c>
      <c r="N7" s="4" t="n">
        <v>1.22152549714054</v>
      </c>
      <c r="O7" s="4" t="n">
        <v>132.792491002498</v>
      </c>
      <c r="P7" s="4" t="n">
        <v>52.9843616574602</v>
      </c>
      <c r="Q7" s="4" t="s">
        <v>41</v>
      </c>
      <c r="R7" s="4" t="n">
        <v>4.51448873167446</v>
      </c>
      <c r="S7" s="4" t="n">
        <v>1.93641336362424</v>
      </c>
      <c r="T7" s="4" t="s">
        <v>41</v>
      </c>
      <c r="U7" s="4" t="n">
        <v>4.28031991958491</v>
      </c>
      <c r="V7" s="4" t="n">
        <v>5.70796186657306</v>
      </c>
      <c r="W7" s="4" t="s">
        <v>41</v>
      </c>
      <c r="X7" s="4" t="n">
        <v>2.13182919052227</v>
      </c>
      <c r="Y7" s="4" t="s">
        <v>41</v>
      </c>
      <c r="Z7" s="4" t="n">
        <v>1.11876458600302</v>
      </c>
      <c r="AA7" s="4" t="s">
        <v>41</v>
      </c>
      <c r="AB7" s="4" t="n">
        <v>5.73967825480623</v>
      </c>
      <c r="AC7" s="4" t="n">
        <v>39.6451412492033</v>
      </c>
      <c r="AD7" s="4" t="n">
        <v>2.0034295453014</v>
      </c>
      <c r="AE7" s="4" t="n">
        <v>1.42359080592515</v>
      </c>
      <c r="AF7" s="4" t="n">
        <v>2.79602080547505</v>
      </c>
      <c r="AG7" s="4" t="s">
        <v>41</v>
      </c>
      <c r="AH7" s="4" t="s">
        <v>41</v>
      </c>
      <c r="AI7" s="4" t="n">
        <v>33.3955502220221</v>
      </c>
      <c r="AJ7" s="4" t="s">
        <v>41</v>
      </c>
      <c r="AK7" s="4" t="n">
        <v>7.1010399862229</v>
      </c>
      <c r="AL7" s="4" t="s">
        <v>41</v>
      </c>
      <c r="AM7" s="4" t="n">
        <v>29.800985915269</v>
      </c>
      <c r="AN7" s="4" t="n">
        <f aca="false">MAX(K7:AM7)</f>
        <v>132.792491002498</v>
      </c>
      <c r="AO7" s="1" t="n">
        <f aca="false">MATCH(AN7,K7:AM7,0)</f>
        <v>5</v>
      </c>
      <c r="AP7" s="4" t="n">
        <f aca="true">OFFSET(AP7,20,-(31-AO7+1))</f>
        <v>50.9653794673529</v>
      </c>
    </row>
    <row r="8" customFormat="false" ht="13.8" hidden="false" customHeight="true" outlineLevel="0" collapsed="false">
      <c r="B8" s="1" t="s">
        <v>45</v>
      </c>
      <c r="C8" s="1" t="n">
        <v>154</v>
      </c>
      <c r="D8" s="1" t="n">
        <v>166</v>
      </c>
      <c r="E8" s="1" t="n">
        <v>5</v>
      </c>
      <c r="F8" s="1" t="n">
        <v>15</v>
      </c>
      <c r="H8" s="3" t="n">
        <v>160</v>
      </c>
      <c r="I8" s="3" t="n">
        <v>10</v>
      </c>
      <c r="J8" s="3" t="n">
        <v>53.544</v>
      </c>
      <c r="K8" s="4" t="n">
        <v>4.34928208865743</v>
      </c>
      <c r="L8" s="4" t="n">
        <v>45.198263950425</v>
      </c>
      <c r="M8" s="4" t="n">
        <v>4.06871838081926</v>
      </c>
      <c r="N8" s="4" t="n">
        <v>3.10915630128331</v>
      </c>
      <c r="O8" s="4" t="n">
        <v>3.05210688922143</v>
      </c>
      <c r="P8" s="4" t="n">
        <v>188.234367391538</v>
      </c>
      <c r="Q8" s="4" t="s">
        <v>41</v>
      </c>
      <c r="R8" s="4" t="n">
        <v>7.58585912896775</v>
      </c>
      <c r="S8" s="4" t="n">
        <v>13.3789320416558</v>
      </c>
      <c r="T8" s="4" t="n">
        <v>2.56523631971</v>
      </c>
      <c r="U8" s="4" t="n">
        <v>1.86690408785886</v>
      </c>
      <c r="V8" s="4" t="n">
        <v>5.28117114826539</v>
      </c>
      <c r="W8" s="4" t="n">
        <v>1.12234308728871</v>
      </c>
      <c r="X8" s="4" t="n">
        <v>2.4246949170957</v>
      </c>
      <c r="Y8" s="4" t="n">
        <v>2.52593934499158</v>
      </c>
      <c r="Z8" s="4" t="s">
        <v>41</v>
      </c>
      <c r="AA8" s="4" t="s">
        <v>41</v>
      </c>
      <c r="AB8" s="4" t="n">
        <v>6.39447664716666</v>
      </c>
      <c r="AC8" s="4" t="n">
        <v>181.778938864586</v>
      </c>
      <c r="AD8" s="4" t="s">
        <v>41</v>
      </c>
      <c r="AE8" s="4" t="s">
        <v>41</v>
      </c>
      <c r="AF8" s="4" t="s">
        <v>41</v>
      </c>
      <c r="AG8" s="4" t="n">
        <v>14.035302505055</v>
      </c>
      <c r="AH8" s="4" t="s">
        <v>41</v>
      </c>
      <c r="AI8" s="4" t="n">
        <v>40.0303616013902</v>
      </c>
      <c r="AJ8" s="4" t="s">
        <v>41</v>
      </c>
      <c r="AK8" s="4" t="n">
        <v>135.67895567059</v>
      </c>
      <c r="AL8" s="4" t="s">
        <v>41</v>
      </c>
      <c r="AM8" s="4" t="n">
        <v>71.4834385043691</v>
      </c>
      <c r="AN8" s="4" t="n">
        <f aca="false">MAX(K8:AM8)</f>
        <v>188.234367391538</v>
      </c>
      <c r="AO8" s="1" t="n">
        <f aca="false">MATCH(AN8,K8:AM8,0)</f>
        <v>6</v>
      </c>
      <c r="AP8" s="4" t="n">
        <f aca="true">OFFSET(AP8,20,-(31-AO8+1))</f>
        <v>132.373096866177</v>
      </c>
    </row>
    <row r="9" customFormat="false" ht="13.8" hidden="false" customHeight="true" outlineLevel="0" collapsed="false">
      <c r="B9" s="1" t="s">
        <v>46</v>
      </c>
      <c r="C9" s="1" t="n">
        <v>154</v>
      </c>
      <c r="D9" s="1" t="n">
        <v>166</v>
      </c>
      <c r="E9" s="1" t="n">
        <v>15</v>
      </c>
      <c r="F9" s="1" t="n">
        <v>25</v>
      </c>
      <c r="H9" s="3" t="n">
        <v>160</v>
      </c>
      <c r="I9" s="3" t="n">
        <v>20</v>
      </c>
      <c r="J9" s="3" t="n">
        <v>53.242</v>
      </c>
      <c r="K9" s="4" t="n">
        <v>9.68397476528717</v>
      </c>
      <c r="L9" s="4" t="n">
        <v>119.766993625086</v>
      </c>
      <c r="M9" s="4" t="n">
        <v>4.04655904693489</v>
      </c>
      <c r="N9" s="4" t="s">
        <v>41</v>
      </c>
      <c r="O9" s="4" t="n">
        <v>14.3046602793752</v>
      </c>
      <c r="P9" s="4" t="n">
        <v>101.273971636534</v>
      </c>
      <c r="Q9" s="4" t="s">
        <v>41</v>
      </c>
      <c r="R9" s="4" t="n">
        <v>2.06438676417007</v>
      </c>
      <c r="S9" s="4" t="n">
        <v>2.66870826171209</v>
      </c>
      <c r="T9" s="4" t="n">
        <v>1.17372470037669</v>
      </c>
      <c r="U9" s="4" t="n">
        <v>1.20088449052373</v>
      </c>
      <c r="V9" s="4" t="n">
        <v>2.07084960895134</v>
      </c>
      <c r="W9" s="4" t="s">
        <v>41</v>
      </c>
      <c r="X9" s="4" t="s">
        <v>41</v>
      </c>
      <c r="Y9" s="4" t="n">
        <v>1.80466380436543</v>
      </c>
      <c r="Z9" s="4" t="s">
        <v>41</v>
      </c>
      <c r="AA9" s="4" t="s">
        <v>41</v>
      </c>
      <c r="AB9" s="4" t="s">
        <v>41</v>
      </c>
      <c r="AC9" s="4" t="n">
        <v>100.345552344894</v>
      </c>
      <c r="AD9" s="4" t="s">
        <v>41</v>
      </c>
      <c r="AE9" s="4" t="s">
        <v>41</v>
      </c>
      <c r="AF9" s="4" t="s">
        <v>41</v>
      </c>
      <c r="AG9" s="4" t="n">
        <v>4.91366671046191</v>
      </c>
      <c r="AH9" s="4" t="s">
        <v>41</v>
      </c>
      <c r="AI9" s="4" t="n">
        <v>54.8531629926417</v>
      </c>
      <c r="AJ9" s="4" t="s">
        <v>41</v>
      </c>
      <c r="AK9" s="4" t="n">
        <v>56.0264778502038</v>
      </c>
      <c r="AL9" s="4" t="s">
        <v>41</v>
      </c>
      <c r="AM9" s="4" t="n">
        <v>117.821077819723</v>
      </c>
      <c r="AN9" s="4" t="n">
        <f aca="false">MAX(K9:AM9)</f>
        <v>119.766993625086</v>
      </c>
      <c r="AO9" s="1" t="n">
        <f aca="false">MATCH(AN9,K9:AM9,0)</f>
        <v>2</v>
      </c>
      <c r="AP9" s="4" t="n">
        <f aca="true">OFFSET(AP9,20,-(31-AO9+1))</f>
        <v>46.5833582927792</v>
      </c>
    </row>
    <row r="10" customFormat="false" ht="13.8" hidden="false" customHeight="true" outlineLevel="0" collapsed="false">
      <c r="B10" s="1" t="s">
        <v>47</v>
      </c>
      <c r="C10" s="1" t="n">
        <v>168</v>
      </c>
      <c r="D10" s="1" t="n">
        <v>180</v>
      </c>
      <c r="E10" s="1" t="n">
        <v>15</v>
      </c>
      <c r="F10" s="1" t="n">
        <v>25</v>
      </c>
      <c r="H10" s="3" t="n">
        <v>174</v>
      </c>
      <c r="I10" s="3" t="n">
        <v>20</v>
      </c>
      <c r="J10" s="3" t="n">
        <v>51.821</v>
      </c>
      <c r="K10" s="4" t="s">
        <v>41</v>
      </c>
      <c r="L10" s="4" t="n">
        <v>5.44619051172674</v>
      </c>
      <c r="M10" s="4" t="s">
        <v>41</v>
      </c>
      <c r="N10" s="4" t="s">
        <v>41</v>
      </c>
      <c r="O10" s="4" t="n">
        <v>1.62050278682722</v>
      </c>
      <c r="P10" s="4" t="n">
        <v>1.35919205109628</v>
      </c>
      <c r="Q10" s="4" t="s">
        <v>41</v>
      </c>
      <c r="R10" s="4" t="n">
        <v>8.50223354407374</v>
      </c>
      <c r="S10" s="4" t="n">
        <v>9.98988544840633</v>
      </c>
      <c r="T10" s="4" t="n">
        <v>2.12835900365631</v>
      </c>
      <c r="U10" s="4" t="n">
        <v>7.01165768612369</v>
      </c>
      <c r="V10" s="4" t="n">
        <v>9.88978885965038</v>
      </c>
      <c r="W10" s="4" t="s">
        <v>41</v>
      </c>
      <c r="X10" s="4" t="n">
        <v>1.0815941295822</v>
      </c>
      <c r="Y10" s="4" t="n">
        <v>1.86924328109009</v>
      </c>
      <c r="Z10" s="4" t="s">
        <v>41</v>
      </c>
      <c r="AA10" s="4" t="s">
        <v>41</v>
      </c>
      <c r="AB10" s="4" t="n">
        <v>3.41813663500458</v>
      </c>
      <c r="AC10" s="4" t="n">
        <v>93.1846215527784</v>
      </c>
      <c r="AD10" s="4" t="s">
        <v>41</v>
      </c>
      <c r="AE10" s="4" t="s">
        <v>41</v>
      </c>
      <c r="AF10" s="4" t="s">
        <v>41</v>
      </c>
      <c r="AG10" s="4" t="n">
        <v>2.38952868897256</v>
      </c>
      <c r="AH10" s="4" t="n">
        <v>4.59580449513962</v>
      </c>
      <c r="AI10" s="4" t="n">
        <v>2.69025606513126</v>
      </c>
      <c r="AJ10" s="4" t="n">
        <v>1.18605408871906</v>
      </c>
      <c r="AK10" s="4" t="n">
        <v>7.64627311201744</v>
      </c>
      <c r="AL10" s="4" t="s">
        <v>41</v>
      </c>
      <c r="AM10" s="4" t="n">
        <v>5.59047951761589</v>
      </c>
      <c r="AN10" s="4" t="n">
        <f aca="false">MAX(K10:AM10)</f>
        <v>93.1846215527784</v>
      </c>
      <c r="AO10" s="1" t="n">
        <f aca="false">MATCH(AN10,K10:AM10,0)</f>
        <v>19</v>
      </c>
      <c r="AP10" s="4" t="n">
        <f aca="true">OFFSET(AP10,20,-(31-AO10+1))</f>
        <v>26.830124977929</v>
      </c>
    </row>
    <row r="11" customFormat="false" ht="13.8" hidden="false" customHeight="true" outlineLevel="0" collapsed="false">
      <c r="B11" s="1" t="s">
        <v>48</v>
      </c>
      <c r="C11" s="1" t="n">
        <v>142</v>
      </c>
      <c r="D11" s="1" t="n">
        <v>154</v>
      </c>
      <c r="E11" s="1" t="n">
        <v>-5</v>
      </c>
      <c r="F11" s="1" t="n">
        <v>-15</v>
      </c>
      <c r="H11" s="3" t="n">
        <v>148</v>
      </c>
      <c r="I11" s="3" t="n">
        <v>-10</v>
      </c>
      <c r="J11" s="3" t="n">
        <v>53.124</v>
      </c>
      <c r="K11" s="4" t="n">
        <v>1.8683458157767</v>
      </c>
      <c r="L11" s="4" t="n">
        <v>5.03907335722283</v>
      </c>
      <c r="M11" s="4" t="n">
        <v>2.44966011364164</v>
      </c>
      <c r="N11" s="4" t="n">
        <v>9.01512637198936</v>
      </c>
      <c r="O11" s="4" t="n">
        <v>2.04800048630344</v>
      </c>
      <c r="P11" s="4" t="n">
        <v>13.9777835484427</v>
      </c>
      <c r="Q11" s="4" t="s">
        <v>41</v>
      </c>
      <c r="R11" s="4" t="n">
        <v>4.96542334454398</v>
      </c>
      <c r="S11" s="4" t="n">
        <v>3.38960096064716</v>
      </c>
      <c r="T11" s="4" t="s">
        <v>41</v>
      </c>
      <c r="U11" s="4" t="n">
        <v>2.75001373473551</v>
      </c>
      <c r="V11" s="4" t="n">
        <v>4.40594659963442</v>
      </c>
      <c r="W11" s="4" t="n">
        <v>6.47747679938208</v>
      </c>
      <c r="X11" s="4" t="n">
        <v>8.75591181617092</v>
      </c>
      <c r="Y11" s="4" t="s">
        <v>41</v>
      </c>
      <c r="Z11" s="4" t="n">
        <v>3.94265492580318</v>
      </c>
      <c r="AA11" s="4" t="s">
        <v>41</v>
      </c>
      <c r="AB11" s="4" t="n">
        <v>7.64301447845442</v>
      </c>
      <c r="AC11" s="4" t="n">
        <v>10.2715812491331</v>
      </c>
      <c r="AD11" s="4" t="n">
        <v>1.4070802470685</v>
      </c>
      <c r="AE11" s="4" t="s">
        <v>41</v>
      </c>
      <c r="AF11" s="4" t="n">
        <v>1.60651877364253</v>
      </c>
      <c r="AG11" s="4" t="s">
        <v>41</v>
      </c>
      <c r="AH11" s="4" t="s">
        <v>41</v>
      </c>
      <c r="AI11" s="4" t="n">
        <v>1.56550341873283</v>
      </c>
      <c r="AJ11" s="4" t="s">
        <v>41</v>
      </c>
      <c r="AK11" s="4" t="n">
        <v>8.5098990666874</v>
      </c>
      <c r="AL11" s="4" t="s">
        <v>41</v>
      </c>
      <c r="AM11" s="4" t="n">
        <v>42.4658786577366</v>
      </c>
      <c r="AN11" s="4" t="n">
        <f aca="false">MAX(K11:AM11)</f>
        <v>42.4658786577366</v>
      </c>
      <c r="AO11" s="1" t="n">
        <f aca="false">MATCH(AN11,K11:AM11,0)</f>
        <v>29</v>
      </c>
      <c r="AP11" s="4" t="n">
        <f aca="true">OFFSET(AP11,20,-(31-AO11+1))</f>
        <v>32.8441317565593</v>
      </c>
    </row>
    <row r="12" customFormat="false" ht="13.8" hidden="false" customHeight="true" outlineLevel="0" collapsed="false">
      <c r="B12" s="1" t="s">
        <v>49</v>
      </c>
      <c r="C12" s="1" t="n">
        <v>142</v>
      </c>
      <c r="D12" s="1" t="n">
        <v>154</v>
      </c>
      <c r="E12" s="1" t="n">
        <v>-15</v>
      </c>
      <c r="F12" s="1" t="n">
        <v>-25</v>
      </c>
      <c r="H12" s="3" t="n">
        <v>148</v>
      </c>
      <c r="I12" s="3" t="n">
        <v>-20</v>
      </c>
      <c r="J12" s="3" t="n">
        <v>52.823</v>
      </c>
      <c r="K12" s="4" t="s">
        <v>41</v>
      </c>
      <c r="L12" s="4" t="n">
        <v>2.69091614021172</v>
      </c>
      <c r="M12" s="4" t="n">
        <v>1.47007328147154</v>
      </c>
      <c r="N12" s="4" t="n">
        <v>11.5913151605186</v>
      </c>
      <c r="O12" s="4" t="s">
        <v>41</v>
      </c>
      <c r="P12" s="4" t="n">
        <v>4.85741177807561</v>
      </c>
      <c r="Q12" s="4" t="n">
        <v>2.07973322438563</v>
      </c>
      <c r="R12" s="4" t="n">
        <v>1.36689884030405</v>
      </c>
      <c r="S12" s="4" t="n">
        <v>1.73365016964134</v>
      </c>
      <c r="T12" s="4" t="s">
        <v>41</v>
      </c>
      <c r="U12" s="4" t="n">
        <v>1.3482268545432</v>
      </c>
      <c r="V12" s="4" t="n">
        <v>1.0878047012075</v>
      </c>
      <c r="W12" s="4" t="n">
        <v>1.15076090339788</v>
      </c>
      <c r="X12" s="4" t="n">
        <v>105.962034875964</v>
      </c>
      <c r="Y12" s="4" t="s">
        <v>41</v>
      </c>
      <c r="Z12" s="4" t="n">
        <v>2.90985050986435</v>
      </c>
      <c r="AA12" s="4" t="s">
        <v>41</v>
      </c>
      <c r="AB12" s="4" t="n">
        <v>131.258622339849</v>
      </c>
      <c r="AC12" s="4" t="n">
        <v>4.43343815362828</v>
      </c>
      <c r="AD12" s="4" t="n">
        <v>1.0520738441014</v>
      </c>
      <c r="AE12" s="4" t="s">
        <v>41</v>
      </c>
      <c r="AF12" s="4" t="s">
        <v>41</v>
      </c>
      <c r="AG12" s="4" t="s">
        <v>41</v>
      </c>
      <c r="AH12" s="4" t="s">
        <v>41</v>
      </c>
      <c r="AI12" s="4" t="s">
        <v>41</v>
      </c>
      <c r="AJ12" s="4" t="s">
        <v>41</v>
      </c>
      <c r="AK12" s="4" t="n">
        <v>3.05484362911587</v>
      </c>
      <c r="AL12" s="4" t="s">
        <v>41</v>
      </c>
      <c r="AM12" s="4" t="n">
        <v>19.8106461616021</v>
      </c>
      <c r="AN12" s="4" t="n">
        <f aca="false">MAX(K12:AM12)</f>
        <v>131.258622339849</v>
      </c>
      <c r="AO12" s="1" t="n">
        <f aca="false">MATCH(AN12,K12:AM12,0)</f>
        <v>18</v>
      </c>
      <c r="AP12" s="4" t="n">
        <f aca="true">OFFSET(AP12,20,-(31-AO12+1))</f>
        <v>87.0217674950112</v>
      </c>
    </row>
    <row r="13" customFormat="false" ht="13.8" hidden="false" customHeight="true" outlineLevel="0" collapsed="false">
      <c r="B13" s="1" t="s">
        <v>50</v>
      </c>
      <c r="C13" s="1" t="n">
        <v>154</v>
      </c>
      <c r="D13" s="1" t="n">
        <v>166</v>
      </c>
      <c r="E13" s="1" t="n">
        <v>-5</v>
      </c>
      <c r="F13" s="1" t="n">
        <v>-15</v>
      </c>
      <c r="H13" s="3" t="n">
        <v>160</v>
      </c>
      <c r="I13" s="3" t="n">
        <v>-10</v>
      </c>
      <c r="J13" s="3" t="n">
        <v>53.527</v>
      </c>
      <c r="K13" s="4" t="s">
        <v>41</v>
      </c>
      <c r="L13" s="4" t="n">
        <v>5.86623579106329</v>
      </c>
      <c r="M13" s="4" t="n">
        <v>2.17992690677957</v>
      </c>
      <c r="N13" s="4" t="n">
        <v>122.923223867563</v>
      </c>
      <c r="O13" s="4" t="s">
        <v>41</v>
      </c>
      <c r="P13" s="4" t="n">
        <v>14.1183159658888</v>
      </c>
      <c r="Q13" s="4" t="s">
        <v>41</v>
      </c>
      <c r="R13" s="4" t="n">
        <v>14.7791312347768</v>
      </c>
      <c r="S13" s="4" t="n">
        <v>7.71498761889849</v>
      </c>
      <c r="T13" s="4" t="s">
        <v>41</v>
      </c>
      <c r="U13" s="4" t="n">
        <v>7.63937094049751</v>
      </c>
      <c r="V13" s="4" t="n">
        <v>11.2297261112286</v>
      </c>
      <c r="W13" s="4" t="n">
        <v>1.13180658549507</v>
      </c>
      <c r="X13" s="4" t="n">
        <v>6.13831242506315</v>
      </c>
      <c r="Y13" s="4" t="n">
        <v>1.21036931865711</v>
      </c>
      <c r="Z13" s="4" t="s">
        <v>41</v>
      </c>
      <c r="AA13" s="4" t="n">
        <v>1.07796470900929</v>
      </c>
      <c r="AB13" s="4" t="n">
        <v>13.4335154755104</v>
      </c>
      <c r="AC13" s="4" t="n">
        <v>11.4156455214968</v>
      </c>
      <c r="AD13" s="4" t="s">
        <v>41</v>
      </c>
      <c r="AE13" s="4" t="s">
        <v>41</v>
      </c>
      <c r="AF13" s="4" t="s">
        <v>41</v>
      </c>
      <c r="AG13" s="4" t="s">
        <v>41</v>
      </c>
      <c r="AH13" s="4" t="s">
        <v>41</v>
      </c>
      <c r="AI13" s="4" t="n">
        <v>1.19580051746092</v>
      </c>
      <c r="AJ13" s="4" t="s">
        <v>41</v>
      </c>
      <c r="AK13" s="4" t="n">
        <v>10.6375330495327</v>
      </c>
      <c r="AL13" s="4" t="s">
        <v>41</v>
      </c>
      <c r="AM13" s="4" t="n">
        <v>36.1867236005833</v>
      </c>
      <c r="AN13" s="4" t="n">
        <f aca="false">MAX(K13:AM13)</f>
        <v>122.923223867563</v>
      </c>
      <c r="AO13" s="1" t="n">
        <f aca="false">MATCH(AN13,K13:AM13,0)</f>
        <v>4</v>
      </c>
      <c r="AP13" s="4" t="n">
        <f aca="true">OFFSET(AP13,20,-(31-AO13+1))</f>
        <v>58.2639487707251</v>
      </c>
    </row>
    <row r="14" customFormat="false" ht="13.8" hidden="false" customHeight="true" outlineLevel="0" collapsed="false">
      <c r="B14" s="1" t="s">
        <v>51</v>
      </c>
      <c r="C14" s="1" t="n">
        <v>154</v>
      </c>
      <c r="D14" s="1" t="n">
        <v>166</v>
      </c>
      <c r="E14" s="1" t="n">
        <v>-15</v>
      </c>
      <c r="F14" s="1" t="n">
        <v>-25</v>
      </c>
      <c r="H14" s="3" t="n">
        <v>160</v>
      </c>
      <c r="I14" s="3" t="n">
        <v>-20</v>
      </c>
      <c r="J14" s="3" t="n">
        <v>53.501</v>
      </c>
      <c r="K14" s="4" t="s">
        <v>41</v>
      </c>
      <c r="L14" s="4" t="n">
        <v>1.93523918482625</v>
      </c>
      <c r="M14" s="4" t="n">
        <v>1.04415228313863</v>
      </c>
      <c r="N14" s="4" t="n">
        <v>221.668035133741</v>
      </c>
      <c r="O14" s="4" t="s">
        <v>41</v>
      </c>
      <c r="P14" s="4" t="n">
        <v>2.56701940640273</v>
      </c>
      <c r="Q14" s="4" t="n">
        <v>4.73155928567115</v>
      </c>
      <c r="R14" s="4" t="n">
        <v>1.74573680740832</v>
      </c>
      <c r="S14" s="4" t="n">
        <v>3.31327364090634</v>
      </c>
      <c r="T14" s="4" t="s">
        <v>41</v>
      </c>
      <c r="U14" s="4" t="n">
        <v>2.23536656376166</v>
      </c>
      <c r="V14" s="4" t="n">
        <v>2.6822327880592</v>
      </c>
      <c r="W14" s="4" t="s">
        <v>41</v>
      </c>
      <c r="X14" s="4" t="n">
        <v>279.92767824539</v>
      </c>
      <c r="Y14" s="4" t="s">
        <v>41</v>
      </c>
      <c r="Z14" s="4" t="n">
        <v>1.23033410592781</v>
      </c>
      <c r="AA14" s="4" t="s">
        <v>41</v>
      </c>
      <c r="AB14" s="4" t="n">
        <v>261.077935706367</v>
      </c>
      <c r="AC14" s="4" t="n">
        <v>2.34782603758574</v>
      </c>
      <c r="AD14" s="4" t="s">
        <v>41</v>
      </c>
      <c r="AE14" s="4" t="s">
        <v>41</v>
      </c>
      <c r="AF14" s="4" t="s">
        <v>41</v>
      </c>
      <c r="AG14" s="4" t="s">
        <v>41</v>
      </c>
      <c r="AH14" s="4" t="s">
        <v>41</v>
      </c>
      <c r="AI14" s="4" t="s">
        <v>41</v>
      </c>
      <c r="AJ14" s="4" t="s">
        <v>41</v>
      </c>
      <c r="AK14" s="4" t="n">
        <v>2.62329572559284</v>
      </c>
      <c r="AL14" s="4" t="s">
        <v>41</v>
      </c>
      <c r="AM14" s="4" t="n">
        <v>9.10430443905403</v>
      </c>
      <c r="AN14" s="4" t="n">
        <f aca="false">MAX(K14:AM14)</f>
        <v>279.92767824539</v>
      </c>
      <c r="AO14" s="1" t="n">
        <f aca="false">MATCH(AN14,K14:AM14,0)</f>
        <v>14</v>
      </c>
      <c r="AP14" s="4" t="n">
        <f aca="true">OFFSET(AP14,20,-(31-AO14+1))</f>
        <v>198.131450964353</v>
      </c>
    </row>
    <row r="15" customFormat="false" ht="13.8" hidden="false" customHeight="true" outlineLevel="0" collapsed="false">
      <c r="B15" s="1" t="s">
        <v>52</v>
      </c>
      <c r="C15" s="1" t="n">
        <v>168</v>
      </c>
      <c r="D15" s="1" t="n">
        <v>180</v>
      </c>
      <c r="E15" s="1" t="n">
        <v>-15</v>
      </c>
      <c r="F15" s="1" t="n">
        <v>-25</v>
      </c>
      <c r="H15" s="3" t="n">
        <v>174</v>
      </c>
      <c r="I15" s="3" t="n">
        <v>-20</v>
      </c>
      <c r="J15" s="3" t="n">
        <v>57.168</v>
      </c>
      <c r="K15" s="4" t="s">
        <v>41</v>
      </c>
      <c r="L15" s="4" t="n">
        <v>4.28551280544668</v>
      </c>
      <c r="M15" s="4" t="n">
        <v>1.10873385667488</v>
      </c>
      <c r="N15" s="4" t="n">
        <v>15.2156744292793</v>
      </c>
      <c r="O15" s="4" t="s">
        <v>41</v>
      </c>
      <c r="P15" s="4" t="n">
        <v>2.92313392782323</v>
      </c>
      <c r="Q15" s="4" t="n">
        <v>5.0916864933069</v>
      </c>
      <c r="R15" s="4" t="n">
        <v>6.69482225634889</v>
      </c>
      <c r="S15" s="4" t="n">
        <v>5.60732743227532</v>
      </c>
      <c r="T15" s="4" t="s">
        <v>41</v>
      </c>
      <c r="U15" s="4" t="n">
        <v>3.07086651571164</v>
      </c>
      <c r="V15" s="4" t="n">
        <v>7.71156337159674</v>
      </c>
      <c r="W15" s="4" t="s">
        <v>41</v>
      </c>
      <c r="X15" s="4" t="n">
        <v>12.9720646111233</v>
      </c>
      <c r="Y15" s="4" t="s">
        <v>41</v>
      </c>
      <c r="Z15" s="4" t="s">
        <v>41</v>
      </c>
      <c r="AA15" s="4" t="n">
        <v>2.00955300758318</v>
      </c>
      <c r="AB15" s="4" t="n">
        <v>38.6960940865862</v>
      </c>
      <c r="AC15" s="4" t="n">
        <v>3.66215924848821</v>
      </c>
      <c r="AD15" s="4" t="s">
        <v>41</v>
      </c>
      <c r="AE15" s="4" t="s">
        <v>41</v>
      </c>
      <c r="AF15" s="4" t="s">
        <v>41</v>
      </c>
      <c r="AG15" s="4" t="s">
        <v>41</v>
      </c>
      <c r="AH15" s="4" t="s">
        <v>41</v>
      </c>
      <c r="AI15" s="4" t="s">
        <v>41</v>
      </c>
      <c r="AJ15" s="4" t="s">
        <v>41</v>
      </c>
      <c r="AK15" s="4" t="n">
        <v>3.06810515978711</v>
      </c>
      <c r="AL15" s="4" t="s">
        <v>41</v>
      </c>
      <c r="AM15" s="4" t="n">
        <v>12.6953959963697</v>
      </c>
      <c r="AN15" s="4" t="n">
        <f aca="false">MAX(K15:AM15)</f>
        <v>38.6960940865862</v>
      </c>
      <c r="AO15" s="1" t="n">
        <f aca="false">MATCH(AN15,K15:AM15,0)</f>
        <v>18</v>
      </c>
      <c r="AP15" s="4" t="n">
        <f aca="true">OFFSET(AP15,20,-(31-AO15+1))</f>
        <v>24.180570221199</v>
      </c>
    </row>
    <row r="16" customFormat="false" ht="13.8" hidden="false" customHeight="true" outlineLevel="0" collapsed="false">
      <c r="B16" s="1" t="s">
        <v>53</v>
      </c>
      <c r="C16" s="1" t="n">
        <v>180</v>
      </c>
      <c r="D16" s="1" t="n">
        <v>192</v>
      </c>
      <c r="E16" s="1" t="n">
        <v>-5</v>
      </c>
      <c r="F16" s="1" t="n">
        <v>-15</v>
      </c>
      <c r="H16" s="3" t="n">
        <v>186</v>
      </c>
      <c r="I16" s="3" t="n">
        <v>-10</v>
      </c>
      <c r="J16" s="3" t="n">
        <v>35.444</v>
      </c>
      <c r="K16" s="4" t="s">
        <v>41</v>
      </c>
      <c r="L16" s="4" t="s">
        <v>41</v>
      </c>
      <c r="M16" s="4" t="s">
        <v>41</v>
      </c>
      <c r="N16" s="4" t="n">
        <v>5.26971700302262</v>
      </c>
      <c r="O16" s="4" t="s">
        <v>41</v>
      </c>
      <c r="P16" s="4" t="s">
        <v>41</v>
      </c>
      <c r="Q16" s="4" t="n">
        <v>1.73003486126523</v>
      </c>
      <c r="R16" s="4" t="n">
        <v>24.8314258727339</v>
      </c>
      <c r="S16" s="4" t="n">
        <v>6.63128046822405</v>
      </c>
      <c r="T16" s="4" t="n">
        <v>3.34044218779222</v>
      </c>
      <c r="U16" s="4" t="s">
        <v>41</v>
      </c>
      <c r="V16" s="4" t="s">
        <v>41</v>
      </c>
      <c r="W16" s="4" t="s">
        <v>41</v>
      </c>
      <c r="X16" s="4" t="n">
        <v>2.07119282277722</v>
      </c>
      <c r="Y16" s="4" t="n">
        <v>2.4954072464806</v>
      </c>
      <c r="Z16" s="4" t="s">
        <v>41</v>
      </c>
      <c r="AA16" s="4" t="s">
        <v>41</v>
      </c>
      <c r="AB16" s="4" t="n">
        <v>4.03381512167764</v>
      </c>
      <c r="AC16" s="4" t="s">
        <v>41</v>
      </c>
      <c r="AD16" s="4" t="s">
        <v>41</v>
      </c>
      <c r="AE16" s="4" t="s">
        <v>41</v>
      </c>
      <c r="AF16" s="4" t="s">
        <v>41</v>
      </c>
      <c r="AG16" s="4" t="s">
        <v>41</v>
      </c>
      <c r="AH16" s="4" t="s">
        <v>41</v>
      </c>
      <c r="AI16" s="4" t="s">
        <v>41</v>
      </c>
      <c r="AJ16" s="4" t="n">
        <v>6.92308190901359</v>
      </c>
      <c r="AK16" s="4" t="s">
        <v>41</v>
      </c>
      <c r="AL16" s="4" t="s">
        <v>41</v>
      </c>
      <c r="AM16" s="4" t="s">
        <v>41</v>
      </c>
      <c r="AN16" s="4" t="n">
        <f aca="false">MAX(K16:AM16)</f>
        <v>24.8314258727339</v>
      </c>
      <c r="AO16" s="1" t="n">
        <f aca="false">MATCH(AN16,K16:AM16,0)</f>
        <v>8</v>
      </c>
      <c r="AP16" s="4" t="n">
        <f aca="true">OFFSET(AP16,20,-(31-AO16+1))</f>
        <v>15.8373747956871</v>
      </c>
    </row>
    <row r="17" customFormat="false" ht="13.8" hidden="false" customHeight="true" outlineLevel="0" collapsed="false">
      <c r="B17" s="1" t="s">
        <v>54</v>
      </c>
      <c r="C17" s="1" t="n">
        <v>180</v>
      </c>
      <c r="D17" s="1" t="n">
        <v>192</v>
      </c>
      <c r="E17" s="1" t="n">
        <v>-15</v>
      </c>
      <c r="F17" s="1" t="n">
        <v>-25</v>
      </c>
      <c r="H17" s="3" t="n">
        <v>186</v>
      </c>
      <c r="I17" s="3" t="n">
        <v>-20</v>
      </c>
      <c r="J17" s="3" t="n">
        <v>54.273</v>
      </c>
      <c r="K17" s="4" t="s">
        <v>41</v>
      </c>
      <c r="L17" s="4" t="s">
        <v>41</v>
      </c>
      <c r="M17" s="4" t="s">
        <v>41</v>
      </c>
      <c r="N17" s="4" t="n">
        <v>3.57349371820295</v>
      </c>
      <c r="O17" s="4" t="s">
        <v>41</v>
      </c>
      <c r="P17" s="4" t="n">
        <v>1.40357723380112</v>
      </c>
      <c r="Q17" s="4" t="n">
        <v>6.4788868484045</v>
      </c>
      <c r="R17" s="4" t="n">
        <v>5.95129545546913</v>
      </c>
      <c r="S17" s="4" t="n">
        <v>1.99264571832387</v>
      </c>
      <c r="T17" s="4" t="s">
        <v>41</v>
      </c>
      <c r="U17" s="4" t="n">
        <v>4.23708009855334</v>
      </c>
      <c r="V17" s="4" t="n">
        <v>3.51566829002855</v>
      </c>
      <c r="W17" s="4" t="s">
        <v>41</v>
      </c>
      <c r="X17" s="4" t="n">
        <v>4.5608055764374</v>
      </c>
      <c r="Y17" s="4" t="s">
        <v>41</v>
      </c>
      <c r="Z17" s="4" t="s">
        <v>41</v>
      </c>
      <c r="AA17" s="4" t="s">
        <v>41</v>
      </c>
      <c r="AB17" s="4" t="n">
        <v>3.7631663735686</v>
      </c>
      <c r="AC17" s="4" t="n">
        <v>1.23555778538502</v>
      </c>
      <c r="AD17" s="4" t="s">
        <v>41</v>
      </c>
      <c r="AE17" s="4" t="s">
        <v>41</v>
      </c>
      <c r="AF17" s="4" t="s">
        <v>41</v>
      </c>
      <c r="AG17" s="4" t="s">
        <v>41</v>
      </c>
      <c r="AH17" s="4" t="s">
        <v>41</v>
      </c>
      <c r="AI17" s="4" t="s">
        <v>41</v>
      </c>
      <c r="AJ17" s="4" t="n">
        <v>2.36105204875774</v>
      </c>
      <c r="AK17" s="4" t="s">
        <v>41</v>
      </c>
      <c r="AL17" s="4" t="s">
        <v>41</v>
      </c>
      <c r="AM17" s="4" t="n">
        <v>5.14958594822726</v>
      </c>
      <c r="AN17" s="4" t="n">
        <f aca="false">MAX(K17:AM17)</f>
        <v>6.4788868484045</v>
      </c>
      <c r="AO17" s="1" t="n">
        <f aca="false">MATCH(AN17,K17:AM17,0)</f>
        <v>7</v>
      </c>
      <c r="AP17" s="4" t="n">
        <f aca="true">OFFSET(AP17,20,-(31-AO17+1))</f>
        <v>3.4143970256348</v>
      </c>
    </row>
    <row r="18" customFormat="false" ht="13.8" hidden="false" customHeight="true" outlineLevel="0" collapsed="false">
      <c r="B18" s="1" t="s">
        <v>55</v>
      </c>
      <c r="H18" s="5" t="n">
        <v>159.2875</v>
      </c>
      <c r="I18" s="5" t="n">
        <v>3.7046</v>
      </c>
      <c r="J18" s="5" t="n">
        <v>32.701</v>
      </c>
      <c r="K18" s="4" t="s">
        <v>41</v>
      </c>
      <c r="L18" s="4" t="s">
        <v>41</v>
      </c>
      <c r="M18" s="4" t="s">
        <v>41</v>
      </c>
      <c r="N18" s="4" t="n">
        <v>1.9724971322591</v>
      </c>
      <c r="O18" s="4" t="s">
        <v>41</v>
      </c>
      <c r="P18" s="4" t="n">
        <v>3.68968523625228</v>
      </c>
      <c r="Q18" s="4" t="s">
        <v>41</v>
      </c>
      <c r="R18" s="4" t="s">
        <v>41</v>
      </c>
      <c r="S18" s="4" t="n">
        <v>5.00253869410292</v>
      </c>
      <c r="T18" s="4" t="s">
        <v>41</v>
      </c>
      <c r="U18" s="4" t="s">
        <v>41</v>
      </c>
      <c r="V18" s="4" t="s">
        <v>41</v>
      </c>
      <c r="W18" s="4" t="n">
        <v>64.7744619419335</v>
      </c>
      <c r="X18" s="4" t="s">
        <v>41</v>
      </c>
      <c r="Y18" s="4" t="s">
        <v>41</v>
      </c>
      <c r="Z18" s="4" t="s">
        <v>41</v>
      </c>
      <c r="AA18" s="4" t="s">
        <v>41</v>
      </c>
      <c r="AB18" s="4" t="s">
        <v>41</v>
      </c>
      <c r="AC18" s="4" t="n">
        <v>1.06810261944875</v>
      </c>
      <c r="AD18" s="4" t="s">
        <v>41</v>
      </c>
      <c r="AE18" s="4" t="s">
        <v>41</v>
      </c>
      <c r="AF18" s="4" t="s">
        <v>41</v>
      </c>
      <c r="AG18" s="4" t="n">
        <v>5.57635543251997</v>
      </c>
      <c r="AH18" s="4" t="s">
        <v>41</v>
      </c>
      <c r="AI18" s="4" t="s">
        <v>41</v>
      </c>
      <c r="AJ18" s="4" t="s">
        <v>41</v>
      </c>
      <c r="AK18" s="4" t="n">
        <v>1.30417361671573</v>
      </c>
      <c r="AL18" s="4" t="s">
        <v>41</v>
      </c>
      <c r="AM18" s="4" t="n">
        <v>6.28291964921918</v>
      </c>
      <c r="AN18" s="4" t="n">
        <f aca="false">MAX(K18:AM18)</f>
        <v>64.7744619419335</v>
      </c>
      <c r="AO18" s="1" t="n">
        <f aca="false">MATCH(AN18,K18:AM18,0)</f>
        <v>13</v>
      </c>
      <c r="AP18" s="4" t="n">
        <f aca="true">OFFSET(AP18,20,-(31-AO18+1))</f>
        <v>24.3396807074691</v>
      </c>
    </row>
    <row r="19" customFormat="false" ht="13.8" hidden="false" customHeight="false" outlineLevel="0" collapsed="false"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customFormat="false" ht="13.8" hidden="false" customHeight="false" outlineLevel="0" collapsed="false"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customFormat="false" ht="13.8" hidden="false" customHeight="false" outlineLevel="0" collapsed="false"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customFormat="false" ht="13.8" hidden="false" customHeight="false" outlineLevel="0" collapsed="false"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customFormat="false" ht="13.8" hidden="false" customHeight="false" outlineLevel="0" collapsed="false"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customFormat="false" ht="13.8" hidden="false" customHeight="true" outlineLevel="0" collapsed="false">
      <c r="A24" s="1" t="s">
        <v>37</v>
      </c>
      <c r="B24" s="1" t="s">
        <v>40</v>
      </c>
      <c r="K24" s="4" t="n">
        <v>5.31319488964972</v>
      </c>
      <c r="L24" s="4" t="n">
        <v>2.68969785589775</v>
      </c>
      <c r="M24" s="4" t="n">
        <v>19.0544965227378</v>
      </c>
      <c r="N24" s="4" t="n">
        <v>1.40523932511034</v>
      </c>
      <c r="O24" s="4" t="n">
        <v>3.16763965485978</v>
      </c>
      <c r="P24" s="4" t="n">
        <v>3.49016071719504</v>
      </c>
      <c r="Q24" s="4" t="s">
        <v>41</v>
      </c>
      <c r="R24" s="4" t="n">
        <v>2.02692948306062</v>
      </c>
      <c r="S24" s="4" t="s">
        <v>41</v>
      </c>
      <c r="T24" s="4" t="s">
        <v>41</v>
      </c>
      <c r="U24" s="4" t="s">
        <v>41</v>
      </c>
      <c r="V24" s="4" t="n">
        <v>1.19351947362049</v>
      </c>
      <c r="W24" s="4" t="s">
        <v>41</v>
      </c>
      <c r="X24" s="4" t="n">
        <v>1.44138039395963</v>
      </c>
      <c r="Y24" s="4" t="s">
        <v>41</v>
      </c>
      <c r="Z24" s="4" t="n">
        <v>2.69301479377844</v>
      </c>
      <c r="AA24" s="4" t="s">
        <v>41</v>
      </c>
      <c r="AB24" s="4" t="n">
        <v>1.93047051851568</v>
      </c>
      <c r="AC24" s="4" t="n">
        <v>6.4283766064266</v>
      </c>
      <c r="AD24" s="4" t="n">
        <v>12.7042939944551</v>
      </c>
      <c r="AE24" s="4" t="n">
        <v>4.90215818713227</v>
      </c>
      <c r="AF24" s="4" t="n">
        <v>7.59729448527608</v>
      </c>
      <c r="AG24" s="4" t="s">
        <v>41</v>
      </c>
      <c r="AH24" s="4" t="s">
        <v>41</v>
      </c>
      <c r="AI24" s="4" t="s">
        <v>41</v>
      </c>
      <c r="AJ24" s="4" t="s">
        <v>41</v>
      </c>
      <c r="AK24" s="4" t="n">
        <v>2.16528236931369</v>
      </c>
      <c r="AL24" s="4" t="n">
        <v>1.27318406579027</v>
      </c>
      <c r="AM24" s="4" t="n">
        <v>23.8285420620911</v>
      </c>
    </row>
    <row r="25" customFormat="false" ht="13.8" hidden="false" customHeight="true" outlineLevel="0" collapsed="false">
      <c r="B25" s="1" t="s">
        <v>42</v>
      </c>
      <c r="K25" s="4" t="n">
        <v>28.5068310607479</v>
      </c>
      <c r="L25" s="4" t="n">
        <v>2.22542800973933</v>
      </c>
      <c r="M25" s="4" t="n">
        <v>8.21203339931109</v>
      </c>
      <c r="N25" s="4" t="s">
        <v>41</v>
      </c>
      <c r="O25" s="4" t="n">
        <v>5.29821024216732</v>
      </c>
      <c r="P25" s="4" t="n">
        <v>2.67857434872877</v>
      </c>
      <c r="Q25" s="4" t="s">
        <v>41</v>
      </c>
      <c r="R25" s="4" t="n">
        <v>1.09123666651383</v>
      </c>
      <c r="S25" s="4" t="s">
        <v>41</v>
      </c>
      <c r="T25" s="4" t="s">
        <v>41</v>
      </c>
      <c r="U25" s="4" t="s">
        <v>41</v>
      </c>
      <c r="V25" s="4" t="s">
        <v>41</v>
      </c>
      <c r="W25" s="4" t="s">
        <v>41</v>
      </c>
      <c r="X25" s="4" t="n">
        <v>1.21602978985057</v>
      </c>
      <c r="Y25" s="4" t="s">
        <v>41</v>
      </c>
      <c r="Z25" s="4" t="n">
        <v>1.17350159499382</v>
      </c>
      <c r="AA25" s="4" t="s">
        <v>41</v>
      </c>
      <c r="AB25" s="4" t="n">
        <v>1.71155073362065</v>
      </c>
      <c r="AC25" s="4" t="n">
        <v>4.80920599566362</v>
      </c>
      <c r="AD25" s="4" t="n">
        <v>2.10095396456764</v>
      </c>
      <c r="AE25" s="4" t="n">
        <v>1.70271271527767</v>
      </c>
      <c r="AF25" s="4" t="n">
        <v>3.21041549913279</v>
      </c>
      <c r="AG25" s="4" t="s">
        <v>41</v>
      </c>
      <c r="AH25" s="4" t="s">
        <v>41</v>
      </c>
      <c r="AI25" s="4" t="n">
        <v>1.79205737927842</v>
      </c>
      <c r="AJ25" s="4" t="s">
        <v>41</v>
      </c>
      <c r="AK25" s="4" t="n">
        <v>1.37662698485837</v>
      </c>
      <c r="AL25" s="4" t="n">
        <v>1.76284625827184</v>
      </c>
      <c r="AM25" s="4" t="n">
        <v>7.71936541715325</v>
      </c>
    </row>
    <row r="26" customFormat="false" ht="13.8" hidden="false" customHeight="true" outlineLevel="0" collapsed="false">
      <c r="B26" s="1" t="s">
        <v>43</v>
      </c>
      <c r="K26" s="4" t="n">
        <v>4.55547563235016</v>
      </c>
      <c r="L26" s="4" t="n">
        <v>14.5695200517202</v>
      </c>
      <c r="M26" s="4" t="n">
        <v>60.0415870064367</v>
      </c>
      <c r="N26" s="4" t="n">
        <v>2.1432590790795</v>
      </c>
      <c r="O26" s="4" t="n">
        <v>12.7338507188537</v>
      </c>
      <c r="P26" s="4" t="n">
        <v>132.471995970485</v>
      </c>
      <c r="Q26" s="4" t="s">
        <v>41</v>
      </c>
      <c r="R26" s="4" t="n">
        <v>4.74931259112127</v>
      </c>
      <c r="S26" s="4" t="n">
        <v>1.18473619851054</v>
      </c>
      <c r="T26" s="4" t="s">
        <v>41</v>
      </c>
      <c r="U26" s="4" t="n">
        <v>1.80768919644141</v>
      </c>
      <c r="V26" s="4" t="n">
        <v>2.07967932498342</v>
      </c>
      <c r="W26" s="4" t="n">
        <v>1.17003372828341</v>
      </c>
      <c r="X26" s="4" t="n">
        <v>2.40240474630279</v>
      </c>
      <c r="Y26" s="4" t="s">
        <v>41</v>
      </c>
      <c r="Z26" s="4" t="n">
        <v>1.55262548415607</v>
      </c>
      <c r="AA26" s="4" t="s">
        <v>41</v>
      </c>
      <c r="AB26" s="4" t="n">
        <v>5.21611876896587</v>
      </c>
      <c r="AC26" s="4" t="n">
        <v>58.6127578955552</v>
      </c>
      <c r="AD26" s="4" t="n">
        <v>3.48606164729683</v>
      </c>
      <c r="AE26" s="4" t="n">
        <v>1.37390287935097</v>
      </c>
      <c r="AF26" s="4" t="n">
        <v>2.11924493506147</v>
      </c>
      <c r="AG26" s="4" t="s">
        <v>41</v>
      </c>
      <c r="AH26" s="4" t="s">
        <v>41</v>
      </c>
      <c r="AI26" s="4" t="n">
        <v>5.01014884987223</v>
      </c>
      <c r="AJ26" s="4" t="s">
        <v>41</v>
      </c>
      <c r="AK26" s="4" t="n">
        <v>48.4903406250888</v>
      </c>
      <c r="AL26" s="4" t="s">
        <v>41</v>
      </c>
      <c r="AM26" s="4" t="n">
        <v>40.8374308569487</v>
      </c>
    </row>
    <row r="27" customFormat="false" ht="13.8" hidden="false" customHeight="true" outlineLevel="0" collapsed="false">
      <c r="B27" s="1" t="s">
        <v>44</v>
      </c>
      <c r="K27" s="4" t="n">
        <v>22.9432209751296</v>
      </c>
      <c r="L27" s="4" t="n">
        <v>15.9959942460584</v>
      </c>
      <c r="M27" s="4" t="n">
        <v>4.28951298412581</v>
      </c>
      <c r="N27" s="4" t="n">
        <v>1.09721968144776</v>
      </c>
      <c r="O27" s="4" t="n">
        <v>50.9653794673529</v>
      </c>
      <c r="P27" s="4" t="n">
        <v>26.280148171035</v>
      </c>
      <c r="Q27" s="4" t="s">
        <v>41</v>
      </c>
      <c r="R27" s="4" t="n">
        <v>3.54776508101784</v>
      </c>
      <c r="S27" s="4" t="n">
        <v>1.46523378731643</v>
      </c>
      <c r="T27" s="4" t="s">
        <v>41</v>
      </c>
      <c r="U27" s="4" t="n">
        <v>2.86197972863226</v>
      </c>
      <c r="V27" s="4" t="n">
        <v>3.84749479640496</v>
      </c>
      <c r="W27" s="4" t="s">
        <v>41</v>
      </c>
      <c r="X27" s="4" t="n">
        <v>1.66535372657766</v>
      </c>
      <c r="Y27" s="4" t="s">
        <v>41</v>
      </c>
      <c r="Z27" s="4" t="n">
        <v>1.08470223444956</v>
      </c>
      <c r="AA27" s="4" t="s">
        <v>41</v>
      </c>
      <c r="AB27" s="4" t="n">
        <v>4.2869917220527</v>
      </c>
      <c r="AC27" s="4" t="n">
        <v>22.1439272073982</v>
      </c>
      <c r="AD27" s="4" t="n">
        <v>1.37022008992319</v>
      </c>
      <c r="AE27" s="4" t="n">
        <v>1.19589140055872</v>
      </c>
      <c r="AF27" s="4" t="n">
        <v>1.81229203693735</v>
      </c>
      <c r="AG27" s="4" t="s">
        <v>41</v>
      </c>
      <c r="AH27" s="4" t="s">
        <v>41</v>
      </c>
      <c r="AI27" s="4" t="n">
        <v>16.2758803996756</v>
      </c>
      <c r="AJ27" s="4" t="s">
        <v>41</v>
      </c>
      <c r="AK27" s="4" t="n">
        <v>3.92471320667744</v>
      </c>
      <c r="AL27" s="4" t="s">
        <v>41</v>
      </c>
      <c r="AM27" s="4" t="n">
        <v>19.3783309986235</v>
      </c>
    </row>
    <row r="28" customFormat="false" ht="13.8" hidden="false" customHeight="true" outlineLevel="0" collapsed="false">
      <c r="B28" s="1" t="s">
        <v>45</v>
      </c>
      <c r="K28" s="4" t="n">
        <v>3.00656368270855</v>
      </c>
      <c r="L28" s="4" t="n">
        <v>26.8593124060091</v>
      </c>
      <c r="M28" s="4" t="n">
        <v>2.47713461338976</v>
      </c>
      <c r="N28" s="4" t="n">
        <v>2.12057111385664</v>
      </c>
      <c r="O28" s="4" t="n">
        <v>1.84561069255535</v>
      </c>
      <c r="P28" s="4" t="n">
        <v>132.373096866177</v>
      </c>
      <c r="Q28" s="4" t="s">
        <v>41</v>
      </c>
      <c r="R28" s="4" t="n">
        <v>3.6274098533663</v>
      </c>
      <c r="S28" s="4" t="n">
        <v>7.73414529688548</v>
      </c>
      <c r="T28" s="4" t="n">
        <v>1.7651760895341</v>
      </c>
      <c r="U28" s="4" t="n">
        <v>1.38371675679857</v>
      </c>
      <c r="V28" s="4" t="n">
        <v>2.02570063362389</v>
      </c>
      <c r="W28" s="4" t="n">
        <v>1.09327473935275</v>
      </c>
      <c r="X28" s="4" t="n">
        <v>1.60259889950415</v>
      </c>
      <c r="Y28" s="4" t="n">
        <v>1.57200258632398</v>
      </c>
      <c r="Z28" s="4" t="s">
        <v>41</v>
      </c>
      <c r="AA28" s="4" t="s">
        <v>41</v>
      </c>
      <c r="AB28" s="4" t="n">
        <v>4.18511258465462</v>
      </c>
      <c r="AC28" s="4" t="n">
        <v>139.633505600136</v>
      </c>
      <c r="AD28" s="4" t="s">
        <v>41</v>
      </c>
      <c r="AE28" s="4" t="s">
        <v>41</v>
      </c>
      <c r="AF28" s="4" t="s">
        <v>41</v>
      </c>
      <c r="AG28" s="4" t="n">
        <v>8.75929686147145</v>
      </c>
      <c r="AH28" s="4" t="s">
        <v>41</v>
      </c>
      <c r="AI28" s="4" t="n">
        <v>24.6941148498596</v>
      </c>
      <c r="AJ28" s="4" t="s">
        <v>41</v>
      </c>
      <c r="AK28" s="4" t="n">
        <v>95.1910272293835</v>
      </c>
      <c r="AL28" s="4" t="s">
        <v>41</v>
      </c>
      <c r="AM28" s="4" t="n">
        <v>44.6663679863512</v>
      </c>
    </row>
    <row r="29" customFormat="false" ht="13.8" hidden="false" customHeight="true" outlineLevel="0" collapsed="false">
      <c r="B29" s="1" t="s">
        <v>46</v>
      </c>
      <c r="K29" s="4" t="n">
        <v>4.82412444179662</v>
      </c>
      <c r="L29" s="4" t="n">
        <v>46.5833582927792</v>
      </c>
      <c r="M29" s="4" t="n">
        <v>2.28740549947597</v>
      </c>
      <c r="N29" s="4" t="s">
        <v>41</v>
      </c>
      <c r="O29" s="4" t="n">
        <v>7.89088726902264</v>
      </c>
      <c r="P29" s="4" t="n">
        <v>27.2907858139206</v>
      </c>
      <c r="Q29" s="4" t="s">
        <v>41</v>
      </c>
      <c r="R29" s="4" t="n">
        <v>1.4682162079054</v>
      </c>
      <c r="S29" s="4" t="n">
        <v>1.70488384112952</v>
      </c>
      <c r="T29" s="4" t="n">
        <v>1.10318531643864</v>
      </c>
      <c r="U29" s="4" t="n">
        <v>1.10725184771199</v>
      </c>
      <c r="V29" s="4" t="n">
        <v>1.39181038500694</v>
      </c>
      <c r="W29" s="4" t="s">
        <v>41</v>
      </c>
      <c r="X29" s="4" t="s">
        <v>41</v>
      </c>
      <c r="Y29" s="4" t="n">
        <v>1.2579977874474</v>
      </c>
      <c r="Z29" s="4" t="s">
        <v>41</v>
      </c>
      <c r="AA29" s="4" t="s">
        <v>41</v>
      </c>
      <c r="AB29" s="4" t="s">
        <v>41</v>
      </c>
      <c r="AC29" s="4" t="n">
        <v>52.8699824249307</v>
      </c>
      <c r="AD29" s="4" t="s">
        <v>41</v>
      </c>
      <c r="AE29" s="4" t="s">
        <v>41</v>
      </c>
      <c r="AF29" s="4" t="s">
        <v>41</v>
      </c>
      <c r="AG29" s="4" t="n">
        <v>2.89071546702001</v>
      </c>
      <c r="AH29" s="4" t="s">
        <v>41</v>
      </c>
      <c r="AI29" s="4" t="n">
        <v>34.9101499837738</v>
      </c>
      <c r="AJ29" s="4" t="s">
        <v>41</v>
      </c>
      <c r="AK29" s="4" t="n">
        <v>25.9135581698984</v>
      </c>
      <c r="AL29" s="4" t="s">
        <v>41</v>
      </c>
      <c r="AM29" s="4" t="n">
        <v>56.3295875122435</v>
      </c>
    </row>
    <row r="30" customFormat="false" ht="13.8" hidden="false" customHeight="true" outlineLevel="0" collapsed="false">
      <c r="B30" s="1" t="s">
        <v>47</v>
      </c>
      <c r="K30" s="4" t="s">
        <v>41</v>
      </c>
      <c r="L30" s="4" t="n">
        <v>2.57173528483178</v>
      </c>
      <c r="M30" s="4" t="s">
        <v>41</v>
      </c>
      <c r="N30" s="4" t="s">
        <v>41</v>
      </c>
      <c r="O30" s="4" t="n">
        <v>1.55034724545332</v>
      </c>
      <c r="P30" s="4" t="n">
        <v>1.17417426406108</v>
      </c>
      <c r="Q30" s="4" t="s">
        <v>41</v>
      </c>
      <c r="R30" s="4" t="n">
        <v>5.05316079657111</v>
      </c>
      <c r="S30" s="4" t="n">
        <v>6.25401477889663</v>
      </c>
      <c r="T30" s="4" t="n">
        <v>1.4709214628264</v>
      </c>
      <c r="U30" s="4" t="n">
        <v>4.06409356689463</v>
      </c>
      <c r="V30" s="4" t="n">
        <v>5.48483395997113</v>
      </c>
      <c r="W30" s="4" t="s">
        <v>41</v>
      </c>
      <c r="X30" s="4" t="n">
        <v>1.05215048295894</v>
      </c>
      <c r="Y30" s="4" t="n">
        <v>1.4973481972069</v>
      </c>
      <c r="Z30" s="4" t="s">
        <v>41</v>
      </c>
      <c r="AA30" s="4" t="s">
        <v>41</v>
      </c>
      <c r="AB30" s="4" t="n">
        <v>2.21571838673635</v>
      </c>
      <c r="AC30" s="4" t="n">
        <v>26.830124977929</v>
      </c>
      <c r="AD30" s="4" t="s">
        <v>41</v>
      </c>
      <c r="AE30" s="4" t="s">
        <v>41</v>
      </c>
      <c r="AF30" s="4" t="s">
        <v>41</v>
      </c>
      <c r="AG30" s="4" t="n">
        <v>1.61616614330253</v>
      </c>
      <c r="AH30" s="4" t="n">
        <v>2.26147651717309</v>
      </c>
      <c r="AI30" s="4" t="n">
        <v>1.50406387430675</v>
      </c>
      <c r="AJ30" s="4" t="n">
        <v>1.14020814221567</v>
      </c>
      <c r="AK30" s="4" t="n">
        <v>3.21903469110627</v>
      </c>
      <c r="AL30" s="4" t="s">
        <v>41</v>
      </c>
      <c r="AM30" s="4" t="n">
        <v>3.42370054917754</v>
      </c>
    </row>
    <row r="31" customFormat="false" ht="13.8" hidden="false" customHeight="true" outlineLevel="0" collapsed="false">
      <c r="B31" s="1" t="s">
        <v>48</v>
      </c>
      <c r="K31" s="4" t="n">
        <v>1.43273019829453</v>
      </c>
      <c r="L31" s="4" t="n">
        <v>3.16100735515565</v>
      </c>
      <c r="M31" s="4" t="n">
        <v>1.95389338109059</v>
      </c>
      <c r="N31" s="4" t="n">
        <v>5.73426491700942</v>
      </c>
      <c r="O31" s="4" t="n">
        <v>1.50376883369774</v>
      </c>
      <c r="P31" s="4" t="n">
        <v>10.3816250785989</v>
      </c>
      <c r="Q31" s="4" t="s">
        <v>41</v>
      </c>
      <c r="R31" s="4" t="n">
        <v>2.7146290506341</v>
      </c>
      <c r="S31" s="4" t="n">
        <v>2.11324586101536</v>
      </c>
      <c r="T31" s="4" t="s">
        <v>41</v>
      </c>
      <c r="U31" s="4" t="n">
        <v>1.83114719664822</v>
      </c>
      <c r="V31" s="4" t="n">
        <v>2.62259862679104</v>
      </c>
      <c r="W31" s="4" t="n">
        <v>3.06976554646338</v>
      </c>
      <c r="X31" s="4" t="n">
        <v>5.55495219462612</v>
      </c>
      <c r="Y31" s="4" t="s">
        <v>41</v>
      </c>
      <c r="Z31" s="4" t="n">
        <v>2.86333146667957</v>
      </c>
      <c r="AA31" s="4" t="s">
        <v>41</v>
      </c>
      <c r="AB31" s="4" t="n">
        <v>5.28827704561914</v>
      </c>
      <c r="AC31" s="4" t="n">
        <v>7.68876252536663</v>
      </c>
      <c r="AD31" s="4" t="n">
        <v>1.17121741174301</v>
      </c>
      <c r="AE31" s="4" t="s">
        <v>41</v>
      </c>
      <c r="AF31" s="4" t="n">
        <v>1.34853047274844</v>
      </c>
      <c r="AG31" s="4" t="s">
        <v>41</v>
      </c>
      <c r="AH31" s="4" t="s">
        <v>41</v>
      </c>
      <c r="AI31" s="4" t="n">
        <v>1.25932607315601</v>
      </c>
      <c r="AJ31" s="4" t="s">
        <v>41</v>
      </c>
      <c r="AK31" s="4" t="n">
        <v>5.89252400597061</v>
      </c>
      <c r="AL31" s="4" t="s">
        <v>41</v>
      </c>
      <c r="AM31" s="4" t="n">
        <v>32.8441317565593</v>
      </c>
    </row>
    <row r="32" customFormat="false" ht="13.8" hidden="false" customHeight="true" outlineLevel="0" collapsed="false">
      <c r="B32" s="1" t="s">
        <v>49</v>
      </c>
      <c r="K32" s="4" t="s">
        <v>41</v>
      </c>
      <c r="L32" s="4" t="n">
        <v>1.697685788341</v>
      </c>
      <c r="M32" s="4" t="n">
        <v>1.31938715820408</v>
      </c>
      <c r="N32" s="4" t="n">
        <v>9.81829787343019</v>
      </c>
      <c r="O32" s="4" t="s">
        <v>41</v>
      </c>
      <c r="P32" s="4" t="n">
        <v>3.74770291444212</v>
      </c>
      <c r="Q32" s="4" t="n">
        <v>1.79696649981338</v>
      </c>
      <c r="R32" s="4" t="n">
        <v>1.15410842127541</v>
      </c>
      <c r="S32" s="4" t="n">
        <v>1.42546458376875</v>
      </c>
      <c r="T32" s="4" t="s">
        <v>41</v>
      </c>
      <c r="U32" s="4" t="n">
        <v>1.26807705832112</v>
      </c>
      <c r="V32" s="4" t="n">
        <v>1.05485542248201</v>
      </c>
      <c r="W32" s="4" t="n">
        <v>1.08389940086479</v>
      </c>
      <c r="X32" s="4" t="n">
        <v>75.6981624975898</v>
      </c>
      <c r="Y32" s="4" t="s">
        <v>41</v>
      </c>
      <c r="Z32" s="4" t="n">
        <v>2.49667440116551</v>
      </c>
      <c r="AA32" s="4" t="s">
        <v>41</v>
      </c>
      <c r="AB32" s="4" t="n">
        <v>87.0217674950112</v>
      </c>
      <c r="AC32" s="4" t="n">
        <v>3.24252319425192</v>
      </c>
      <c r="AD32" s="4" t="n">
        <v>1.02626981486378</v>
      </c>
      <c r="AE32" s="4" t="s">
        <v>41</v>
      </c>
      <c r="AF32" s="4" t="s">
        <v>41</v>
      </c>
      <c r="AG32" s="4" t="s">
        <v>41</v>
      </c>
      <c r="AH32" s="4" t="s">
        <v>41</v>
      </c>
      <c r="AI32" s="4" t="s">
        <v>41</v>
      </c>
      <c r="AJ32" s="4" t="s">
        <v>41</v>
      </c>
      <c r="AK32" s="4" t="n">
        <v>2.15518861830177</v>
      </c>
      <c r="AL32" s="4" t="s">
        <v>41</v>
      </c>
      <c r="AM32" s="4" t="n">
        <v>15.3932805955021</v>
      </c>
    </row>
    <row r="33" customFormat="false" ht="13.8" hidden="false" customHeight="true" outlineLevel="0" collapsed="false">
      <c r="B33" s="1" t="s">
        <v>50</v>
      </c>
      <c r="K33" s="4" t="s">
        <v>41</v>
      </c>
      <c r="L33" s="4" t="n">
        <v>3.69888102386488</v>
      </c>
      <c r="M33" s="4" t="n">
        <v>1.59525812246753</v>
      </c>
      <c r="N33" s="4" t="n">
        <v>58.2639487707251</v>
      </c>
      <c r="O33" s="4" t="s">
        <v>41</v>
      </c>
      <c r="P33" s="4" t="n">
        <v>8.74988154219934</v>
      </c>
      <c r="Q33" s="4" t="s">
        <v>41</v>
      </c>
      <c r="R33" s="4" t="n">
        <v>9.51371278579382</v>
      </c>
      <c r="S33" s="4" t="n">
        <v>6.13869985030861</v>
      </c>
      <c r="T33" s="4" t="s">
        <v>41</v>
      </c>
      <c r="U33" s="4" t="n">
        <v>5.18673724345873</v>
      </c>
      <c r="V33" s="4" t="n">
        <v>7.93655708757873</v>
      </c>
      <c r="W33" s="4" t="n">
        <v>1.13180658549507</v>
      </c>
      <c r="X33" s="4" t="n">
        <v>2.9652354378593</v>
      </c>
      <c r="Y33" s="4" t="n">
        <v>1.08137971162208</v>
      </c>
      <c r="Z33" s="4" t="s">
        <v>41</v>
      </c>
      <c r="AA33" s="4" t="n">
        <v>1.06325486095661</v>
      </c>
      <c r="AB33" s="4" t="n">
        <v>5.94891088227339</v>
      </c>
      <c r="AC33" s="4" t="n">
        <v>8.25278515291337</v>
      </c>
      <c r="AD33" s="4" t="s">
        <v>41</v>
      </c>
      <c r="AE33" s="4" t="s">
        <v>41</v>
      </c>
      <c r="AF33" s="4" t="s">
        <v>41</v>
      </c>
      <c r="AG33" s="4" t="s">
        <v>41</v>
      </c>
      <c r="AH33" s="4" t="s">
        <v>41</v>
      </c>
      <c r="AI33" s="4" t="n">
        <v>1.09386174251592</v>
      </c>
      <c r="AJ33" s="4" t="s">
        <v>41</v>
      </c>
      <c r="AK33" s="4" t="n">
        <v>8.17270100061826</v>
      </c>
      <c r="AL33" s="4" t="s">
        <v>41</v>
      </c>
      <c r="AM33" s="4" t="n">
        <v>25.3636977792681</v>
      </c>
    </row>
    <row r="34" customFormat="false" ht="13.8" hidden="false" customHeight="true" outlineLevel="0" collapsed="false">
      <c r="B34" s="1" t="s">
        <v>51</v>
      </c>
      <c r="K34" s="4" t="s">
        <v>41</v>
      </c>
      <c r="L34" s="4" t="n">
        <v>1.41966140486481</v>
      </c>
      <c r="M34" s="4" t="n">
        <v>1.03369022702973</v>
      </c>
      <c r="N34" s="4" t="n">
        <v>137.232109396146</v>
      </c>
      <c r="O34" s="4" t="s">
        <v>41</v>
      </c>
      <c r="P34" s="4" t="n">
        <v>1.99356462570713</v>
      </c>
      <c r="Q34" s="4" t="n">
        <v>3.72200461959608</v>
      </c>
      <c r="R34" s="4" t="n">
        <v>1.31535548172485</v>
      </c>
      <c r="S34" s="4" t="n">
        <v>2.30805030730116</v>
      </c>
      <c r="T34" s="4" t="s">
        <v>41</v>
      </c>
      <c r="U34" s="4" t="n">
        <v>1.65748216957731</v>
      </c>
      <c r="V34" s="4" t="n">
        <v>2.24052054586515</v>
      </c>
      <c r="W34" s="4" t="s">
        <v>41</v>
      </c>
      <c r="X34" s="4" t="n">
        <v>198.131450964353</v>
      </c>
      <c r="Y34" s="4" t="s">
        <v>41</v>
      </c>
      <c r="Z34" s="4" t="n">
        <v>1.0938647515914</v>
      </c>
      <c r="AA34" s="4" t="s">
        <v>41</v>
      </c>
      <c r="AB34" s="4" t="n">
        <v>218.031118159036</v>
      </c>
      <c r="AC34" s="4" t="n">
        <v>1.51761270994665</v>
      </c>
      <c r="AD34" s="4" t="s">
        <v>41</v>
      </c>
      <c r="AE34" s="4" t="s">
        <v>41</v>
      </c>
      <c r="AF34" s="4" t="s">
        <v>41</v>
      </c>
      <c r="AG34" s="4" t="s">
        <v>41</v>
      </c>
      <c r="AH34" s="4" t="s">
        <v>41</v>
      </c>
      <c r="AI34" s="4" t="s">
        <v>41</v>
      </c>
      <c r="AJ34" s="4" t="s">
        <v>41</v>
      </c>
      <c r="AK34" s="4" t="n">
        <v>1.723459373036</v>
      </c>
      <c r="AL34" s="4" t="s">
        <v>41</v>
      </c>
      <c r="AM34" s="4" t="n">
        <v>6.20468387654977</v>
      </c>
    </row>
    <row r="35" customFormat="false" ht="13.8" hidden="false" customHeight="true" outlineLevel="0" collapsed="false">
      <c r="B35" s="1" t="s">
        <v>52</v>
      </c>
      <c r="K35" s="4" t="s">
        <v>41</v>
      </c>
      <c r="L35" s="4" t="n">
        <v>3.57584753275226</v>
      </c>
      <c r="M35" s="4" t="n">
        <v>1.0585019138997</v>
      </c>
      <c r="N35" s="4" t="n">
        <v>8.77647351394557</v>
      </c>
      <c r="O35" s="4" t="s">
        <v>41</v>
      </c>
      <c r="P35" s="4" t="n">
        <v>2.43541505004054</v>
      </c>
      <c r="Q35" s="4" t="n">
        <v>2.92057157580165</v>
      </c>
      <c r="R35" s="4" t="n">
        <v>4.67872529147816</v>
      </c>
      <c r="S35" s="4" t="n">
        <v>4.09587008072503</v>
      </c>
      <c r="T35" s="4" t="s">
        <v>41</v>
      </c>
      <c r="U35" s="4" t="n">
        <v>2.15380980077515</v>
      </c>
      <c r="V35" s="4" t="n">
        <v>4.16643506576498</v>
      </c>
      <c r="W35" s="4" t="s">
        <v>41</v>
      </c>
      <c r="X35" s="4" t="n">
        <v>8.09648058492611</v>
      </c>
      <c r="Y35" s="4" t="s">
        <v>41</v>
      </c>
      <c r="Z35" s="4" t="s">
        <v>41</v>
      </c>
      <c r="AA35" s="4" t="n">
        <v>1.50357666112427</v>
      </c>
      <c r="AB35" s="4" t="n">
        <v>24.180570221199</v>
      </c>
      <c r="AC35" s="4" t="n">
        <v>2.45484560038307</v>
      </c>
      <c r="AD35" s="4" t="s">
        <v>41</v>
      </c>
      <c r="AE35" s="4" t="s">
        <v>41</v>
      </c>
      <c r="AF35" s="4" t="s">
        <v>41</v>
      </c>
      <c r="AG35" s="4" t="s">
        <v>41</v>
      </c>
      <c r="AH35" s="4" t="s">
        <v>41</v>
      </c>
      <c r="AI35" s="4" t="s">
        <v>41</v>
      </c>
      <c r="AJ35" s="4" t="s">
        <v>41</v>
      </c>
      <c r="AK35" s="4" t="n">
        <v>2.27125294425619</v>
      </c>
      <c r="AL35" s="4" t="s">
        <v>41</v>
      </c>
      <c r="AM35" s="4" t="n">
        <v>10.7810673093221</v>
      </c>
    </row>
    <row r="36" customFormat="false" ht="13.8" hidden="false" customHeight="true" outlineLevel="0" collapsed="false">
      <c r="B36" s="1" t="s">
        <v>53</v>
      </c>
      <c r="K36" s="4" t="s">
        <v>41</v>
      </c>
      <c r="L36" s="4" t="s">
        <v>41</v>
      </c>
      <c r="M36" s="4" t="s">
        <v>41</v>
      </c>
      <c r="N36" s="4" t="n">
        <v>1.95914990378284</v>
      </c>
      <c r="O36" s="4" t="s">
        <v>41</v>
      </c>
      <c r="P36" s="4" t="s">
        <v>41</v>
      </c>
      <c r="Q36" s="4" t="n">
        <v>1.26534229905189</v>
      </c>
      <c r="R36" s="4" t="n">
        <v>15.8373747956871</v>
      </c>
      <c r="S36" s="4" t="n">
        <v>3.58814993626726</v>
      </c>
      <c r="T36" s="4" t="n">
        <v>2.25257138287129</v>
      </c>
      <c r="U36" s="4" t="s">
        <v>41</v>
      </c>
      <c r="V36" s="4" t="s">
        <v>41</v>
      </c>
      <c r="W36" s="4" t="s">
        <v>41</v>
      </c>
      <c r="X36" s="4" t="n">
        <v>1.48158306902199</v>
      </c>
      <c r="Y36" s="4" t="n">
        <v>1.55755831441621</v>
      </c>
      <c r="Z36" s="4" t="s">
        <v>41</v>
      </c>
      <c r="AA36" s="4" t="s">
        <v>41</v>
      </c>
      <c r="AB36" s="4" t="n">
        <v>2.2095354775816</v>
      </c>
      <c r="AC36" s="4" t="s">
        <v>41</v>
      </c>
      <c r="AD36" s="4" t="s">
        <v>41</v>
      </c>
      <c r="AE36" s="4" t="s">
        <v>41</v>
      </c>
      <c r="AF36" s="4" t="s">
        <v>41</v>
      </c>
      <c r="AG36" s="4" t="s">
        <v>41</v>
      </c>
      <c r="AH36" s="4" t="s">
        <v>41</v>
      </c>
      <c r="AI36" s="4" t="s">
        <v>41</v>
      </c>
      <c r="AJ36" s="4" t="n">
        <v>3.1001475050764</v>
      </c>
      <c r="AK36" s="4" t="s">
        <v>41</v>
      </c>
      <c r="AL36" s="4" t="s">
        <v>41</v>
      </c>
      <c r="AM36" s="4" t="s">
        <v>41</v>
      </c>
    </row>
    <row r="37" customFormat="false" ht="13.8" hidden="false" customHeight="true" outlineLevel="0" collapsed="false">
      <c r="B37" s="1" t="s">
        <v>54</v>
      </c>
      <c r="K37" s="4" t="s">
        <v>41</v>
      </c>
      <c r="L37" s="4" t="s">
        <v>41</v>
      </c>
      <c r="M37" s="4" t="s">
        <v>41</v>
      </c>
      <c r="N37" s="4" t="n">
        <v>2.39354574023755</v>
      </c>
      <c r="O37" s="4" t="s">
        <v>41</v>
      </c>
      <c r="P37" s="4" t="n">
        <v>1.27807922069908</v>
      </c>
      <c r="Q37" s="4" t="n">
        <v>3.4143970256348</v>
      </c>
      <c r="R37" s="4" t="n">
        <v>3.2369774776516</v>
      </c>
      <c r="S37" s="4" t="n">
        <v>1.56321587433292</v>
      </c>
      <c r="T37" s="4" t="s">
        <v>41</v>
      </c>
      <c r="U37" s="4" t="n">
        <v>2.30542990578493</v>
      </c>
      <c r="V37" s="4" t="n">
        <v>2.19825329485184</v>
      </c>
      <c r="W37" s="4" t="s">
        <v>41</v>
      </c>
      <c r="X37" s="4" t="n">
        <v>2.83918863851126</v>
      </c>
      <c r="Y37" s="4" t="s">
        <v>41</v>
      </c>
      <c r="Z37" s="4" t="s">
        <v>41</v>
      </c>
      <c r="AA37" s="4" t="s">
        <v>41</v>
      </c>
      <c r="AB37" s="4" t="n">
        <v>2.2121256810315</v>
      </c>
      <c r="AC37" s="4" t="n">
        <v>1.14737943510562</v>
      </c>
      <c r="AD37" s="4" t="s">
        <v>41</v>
      </c>
      <c r="AE37" s="4" t="s">
        <v>41</v>
      </c>
      <c r="AF37" s="4" t="s">
        <v>41</v>
      </c>
      <c r="AG37" s="4" t="s">
        <v>41</v>
      </c>
      <c r="AH37" s="4" t="s">
        <v>41</v>
      </c>
      <c r="AI37" s="4" t="s">
        <v>41</v>
      </c>
      <c r="AJ37" s="4" t="n">
        <v>1.48849589805669</v>
      </c>
      <c r="AK37" s="4" t="s">
        <v>41</v>
      </c>
      <c r="AL37" s="4" t="s">
        <v>41</v>
      </c>
      <c r="AM37" s="4" t="n">
        <v>3.0536568860225</v>
      </c>
    </row>
    <row r="38" customFormat="false" ht="13.8" hidden="false" customHeight="true" outlineLevel="0" collapsed="false">
      <c r="B38" s="1" t="s">
        <v>55</v>
      </c>
      <c r="K38" s="4" t="s">
        <v>41</v>
      </c>
      <c r="L38" s="4" t="s">
        <v>41</v>
      </c>
      <c r="M38" s="4" t="s">
        <v>41</v>
      </c>
      <c r="N38" s="4" t="n">
        <v>1.56270646433594</v>
      </c>
      <c r="O38" s="4" t="s">
        <v>41</v>
      </c>
      <c r="P38" s="4" t="n">
        <v>3.01012624322853</v>
      </c>
      <c r="Q38" s="4" t="s">
        <v>41</v>
      </c>
      <c r="R38" s="4" t="s">
        <v>41</v>
      </c>
      <c r="S38" s="4" t="n">
        <v>3.95179721912731</v>
      </c>
      <c r="T38" s="4" t="s">
        <v>41</v>
      </c>
      <c r="U38" s="4" t="s">
        <v>41</v>
      </c>
      <c r="V38" s="4" t="s">
        <v>41</v>
      </c>
      <c r="W38" s="4" t="n">
        <v>24.3396807074691</v>
      </c>
      <c r="X38" s="4" t="s">
        <v>41</v>
      </c>
      <c r="Y38" s="4" t="s">
        <v>41</v>
      </c>
      <c r="Z38" s="4" t="s">
        <v>41</v>
      </c>
      <c r="AA38" s="4" t="s">
        <v>41</v>
      </c>
      <c r="AB38" s="4" t="s">
        <v>41</v>
      </c>
      <c r="AC38" s="4" t="n">
        <v>1.06810261944875</v>
      </c>
      <c r="AD38" s="4" t="s">
        <v>41</v>
      </c>
      <c r="AE38" s="4" t="s">
        <v>41</v>
      </c>
      <c r="AF38" s="4" t="s">
        <v>41</v>
      </c>
      <c r="AG38" s="4" t="n">
        <v>2.24137861027573</v>
      </c>
      <c r="AH38" s="4" t="s">
        <v>41</v>
      </c>
      <c r="AI38" s="4" t="s">
        <v>41</v>
      </c>
      <c r="AJ38" s="4" t="s">
        <v>41</v>
      </c>
      <c r="AK38" s="4" t="n">
        <v>1.16107334541501</v>
      </c>
      <c r="AL38" s="4" t="s">
        <v>41</v>
      </c>
      <c r="AM38" s="4" t="n">
        <v>5.78759276771278</v>
      </c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B1:J18"/>
  <conditionalFormatting sqref="K4:AM38">
    <cfRule type="colorScale" priority="2">
      <colorScale>
        <cfvo type="min" val="0"/>
        <cfvo type="percentile" val="50"/>
        <cfvo type="max" val="0"/>
        <color rgb="FF72BF44"/>
        <color rgb="FFFFFF00"/>
        <color rgb="FFED1C24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2" min="1" style="1" width="8.51"/>
    <col collapsed="false" customWidth="true" hidden="true" outlineLevel="0" max="7" min="3" style="1" width="10.5"/>
    <col collapsed="false" customWidth="true" hidden="false" outlineLevel="0" max="10" min="8" style="1" width="13.63"/>
    <col collapsed="false" customWidth="true" hidden="false" outlineLevel="0" max="1025" min="11" style="1" width="8.51"/>
  </cols>
  <sheetData>
    <row r="1" customFormat="false" ht="13.8" hidden="false" customHeight="true" outlineLevel="0" collapsed="false">
      <c r="C1" s="1" t="s">
        <v>0</v>
      </c>
      <c r="D1" s="1" t="s">
        <v>1</v>
      </c>
      <c r="E1" s="1" t="s">
        <v>2</v>
      </c>
      <c r="F1" s="1" t="s">
        <v>3</v>
      </c>
      <c r="H1" s="1" t="s">
        <v>4</v>
      </c>
      <c r="I1" s="1" t="s">
        <v>5</v>
      </c>
      <c r="J1" s="1" t="s">
        <v>6</v>
      </c>
    </row>
    <row r="2" customFormat="false" ht="13.8" hidden="true" customHeight="true" outlineLevel="0" collapsed="false">
      <c r="B2" s="1" t="s">
        <v>38</v>
      </c>
      <c r="C2" s="1" t="n">
        <v>120</v>
      </c>
      <c r="D2" s="1" t="n">
        <v>130</v>
      </c>
      <c r="E2" s="1" t="n">
        <v>5</v>
      </c>
      <c r="F2" s="1" t="n">
        <v>15</v>
      </c>
      <c r="H2" s="2" t="n">
        <v>125</v>
      </c>
      <c r="I2" s="2" t="n">
        <v>10</v>
      </c>
      <c r="J2" s="2"/>
    </row>
    <row r="3" customFormat="false" ht="13.8" hidden="true" customHeight="true" outlineLevel="0" collapsed="false">
      <c r="B3" s="1" t="s">
        <v>39</v>
      </c>
      <c r="C3" s="1" t="n">
        <v>120</v>
      </c>
      <c r="D3" s="1" t="n">
        <v>130</v>
      </c>
      <c r="E3" s="1" t="n">
        <v>15</v>
      </c>
      <c r="F3" s="1" t="n">
        <v>25</v>
      </c>
      <c r="H3" s="2" t="n">
        <v>125</v>
      </c>
      <c r="I3" s="2" t="n">
        <v>20</v>
      </c>
      <c r="J3" s="2"/>
    </row>
    <row r="4" customFormat="false" ht="13.8" hidden="false" customHeight="true" outlineLevel="0" collapsed="false">
      <c r="B4" s="1" t="s">
        <v>40</v>
      </c>
      <c r="C4" s="1" t="n">
        <v>130</v>
      </c>
      <c r="D4" s="1" t="n">
        <v>140</v>
      </c>
      <c r="E4" s="1" t="n">
        <v>5</v>
      </c>
      <c r="F4" s="1" t="n">
        <v>15</v>
      </c>
      <c r="H4" s="3" t="n">
        <v>135</v>
      </c>
      <c r="I4" s="3" t="n">
        <v>10</v>
      </c>
      <c r="J4" s="3" t="n">
        <v>51.562</v>
      </c>
    </row>
    <row r="5" customFormat="false" ht="13.8" hidden="false" customHeight="true" outlineLevel="0" collapsed="false">
      <c r="B5" s="1" t="s">
        <v>42</v>
      </c>
      <c r="C5" s="1" t="n">
        <v>130</v>
      </c>
      <c r="D5" s="1" t="n">
        <v>140</v>
      </c>
      <c r="E5" s="1" t="n">
        <v>15</v>
      </c>
      <c r="F5" s="1" t="n">
        <v>25</v>
      </c>
      <c r="H5" s="3" t="n">
        <v>135</v>
      </c>
      <c r="I5" s="3" t="n">
        <v>20</v>
      </c>
      <c r="J5" s="3" t="n">
        <v>51.593</v>
      </c>
    </row>
    <row r="6" customFormat="false" ht="13.8" hidden="false" customHeight="true" outlineLevel="0" collapsed="false">
      <c r="B6" s="1" t="s">
        <v>43</v>
      </c>
      <c r="C6" s="1" t="n">
        <v>142</v>
      </c>
      <c r="D6" s="1" t="n">
        <v>154</v>
      </c>
      <c r="E6" s="1" t="n">
        <v>5</v>
      </c>
      <c r="F6" s="1" t="n">
        <v>15</v>
      </c>
      <c r="H6" s="3" t="n">
        <v>148</v>
      </c>
      <c r="I6" s="3" t="n">
        <v>10</v>
      </c>
      <c r="J6" s="3" t="n">
        <v>56.06</v>
      </c>
    </row>
    <row r="7" customFormat="false" ht="13.8" hidden="false" customHeight="true" outlineLevel="0" collapsed="false">
      <c r="B7" s="1" t="s">
        <v>44</v>
      </c>
      <c r="C7" s="1" t="n">
        <v>142</v>
      </c>
      <c r="D7" s="1" t="n">
        <v>154</v>
      </c>
      <c r="E7" s="1" t="n">
        <v>15</v>
      </c>
      <c r="F7" s="1" t="n">
        <v>25</v>
      </c>
      <c r="H7" s="3" t="n">
        <v>148</v>
      </c>
      <c r="I7" s="3" t="n">
        <v>20</v>
      </c>
      <c r="J7" s="3" t="n">
        <v>59.902</v>
      </c>
    </row>
    <row r="8" customFormat="false" ht="13.8" hidden="false" customHeight="true" outlineLevel="0" collapsed="false">
      <c r="B8" s="1" t="s">
        <v>45</v>
      </c>
      <c r="C8" s="1" t="n">
        <v>154</v>
      </c>
      <c r="D8" s="1" t="n">
        <v>166</v>
      </c>
      <c r="E8" s="1" t="n">
        <v>5</v>
      </c>
      <c r="F8" s="1" t="n">
        <v>15</v>
      </c>
      <c r="H8" s="3" t="n">
        <v>160</v>
      </c>
      <c r="I8" s="3" t="n">
        <v>10</v>
      </c>
      <c r="J8" s="3" t="n">
        <v>53.544</v>
      </c>
    </row>
    <row r="9" customFormat="false" ht="13.8" hidden="false" customHeight="true" outlineLevel="0" collapsed="false">
      <c r="B9" s="1" t="s">
        <v>46</v>
      </c>
      <c r="C9" s="1" t="n">
        <v>154</v>
      </c>
      <c r="D9" s="1" t="n">
        <v>166</v>
      </c>
      <c r="E9" s="1" t="n">
        <v>15</v>
      </c>
      <c r="F9" s="1" t="n">
        <v>25</v>
      </c>
      <c r="H9" s="3" t="n">
        <v>160</v>
      </c>
      <c r="I9" s="3" t="n">
        <v>20</v>
      </c>
      <c r="J9" s="3" t="n">
        <v>53.242</v>
      </c>
    </row>
    <row r="10" customFormat="false" ht="13.8" hidden="false" customHeight="true" outlineLevel="0" collapsed="false">
      <c r="B10" s="1" t="s">
        <v>56</v>
      </c>
      <c r="C10" s="1" t="n">
        <v>168</v>
      </c>
      <c r="D10" s="1" t="n">
        <v>180</v>
      </c>
      <c r="E10" s="1" t="n">
        <v>5</v>
      </c>
      <c r="F10" s="1" t="n">
        <v>15</v>
      </c>
      <c r="H10" s="2" t="n">
        <v>174</v>
      </c>
      <c r="I10" s="2" t="n">
        <v>10</v>
      </c>
      <c r="J10" s="2"/>
    </row>
    <row r="11" customFormat="false" ht="13.8" hidden="false" customHeight="true" outlineLevel="0" collapsed="false">
      <c r="B11" s="1" t="s">
        <v>47</v>
      </c>
      <c r="C11" s="1" t="n">
        <v>168</v>
      </c>
      <c r="D11" s="1" t="n">
        <v>180</v>
      </c>
      <c r="E11" s="1" t="n">
        <v>15</v>
      </c>
      <c r="F11" s="1" t="n">
        <v>25</v>
      </c>
      <c r="H11" s="3" t="n">
        <v>174</v>
      </c>
      <c r="I11" s="3" t="n">
        <v>20</v>
      </c>
      <c r="J11" s="3" t="n">
        <v>51.821</v>
      </c>
    </row>
    <row r="12" customFormat="false" ht="13.8" hidden="false" customHeight="true" outlineLevel="0" collapsed="false">
      <c r="B12" s="1" t="s">
        <v>57</v>
      </c>
      <c r="C12" s="1" t="n">
        <v>180</v>
      </c>
      <c r="D12" s="1" t="n">
        <v>192</v>
      </c>
      <c r="E12" s="1" t="n">
        <v>5</v>
      </c>
      <c r="F12" s="1" t="n">
        <v>15</v>
      </c>
      <c r="H12" s="2" t="n">
        <v>186</v>
      </c>
      <c r="I12" s="2" t="n">
        <v>10</v>
      </c>
      <c r="J12" s="2"/>
    </row>
    <row r="13" customFormat="false" ht="13.8" hidden="false" customHeight="true" outlineLevel="0" collapsed="false">
      <c r="B13" s="1" t="s">
        <v>58</v>
      </c>
      <c r="C13" s="1" t="n">
        <v>180</v>
      </c>
      <c r="D13" s="1" t="n">
        <v>192</v>
      </c>
      <c r="E13" s="1" t="n">
        <v>15</v>
      </c>
      <c r="F13" s="1" t="n">
        <v>25</v>
      </c>
      <c r="H13" s="2" t="n">
        <v>186</v>
      </c>
      <c r="I13" s="2" t="n">
        <v>20</v>
      </c>
      <c r="J13" s="2"/>
    </row>
    <row r="14" customFormat="false" ht="13.8" hidden="false" customHeight="true" outlineLevel="0" collapsed="false">
      <c r="B14" s="1" t="s">
        <v>59</v>
      </c>
      <c r="C14" s="1" t="n">
        <v>120</v>
      </c>
      <c r="D14" s="1" t="n">
        <v>130</v>
      </c>
      <c r="E14" s="1" t="n">
        <v>-5</v>
      </c>
      <c r="F14" s="1" t="n">
        <v>-15</v>
      </c>
      <c r="H14" s="2" t="n">
        <v>125</v>
      </c>
      <c r="I14" s="2" t="n">
        <v>-10</v>
      </c>
      <c r="J14" s="2"/>
    </row>
    <row r="15" customFormat="false" ht="13.8" hidden="false" customHeight="true" outlineLevel="0" collapsed="false">
      <c r="B15" s="1" t="s">
        <v>60</v>
      </c>
      <c r="C15" s="1" t="n">
        <v>120</v>
      </c>
      <c r="D15" s="1" t="n">
        <v>130</v>
      </c>
      <c r="E15" s="1" t="n">
        <v>-15</v>
      </c>
      <c r="F15" s="1" t="n">
        <v>-25</v>
      </c>
      <c r="H15" s="2" t="n">
        <v>125</v>
      </c>
      <c r="I15" s="2" t="n">
        <v>-20</v>
      </c>
      <c r="J15" s="2"/>
    </row>
    <row r="16" customFormat="false" ht="13.8" hidden="false" customHeight="true" outlineLevel="0" collapsed="false">
      <c r="B16" s="1" t="s">
        <v>61</v>
      </c>
      <c r="C16" s="1" t="n">
        <v>130</v>
      </c>
      <c r="D16" s="1" t="n">
        <v>140</v>
      </c>
      <c r="E16" s="1" t="n">
        <v>-5</v>
      </c>
      <c r="F16" s="1" t="n">
        <v>-15</v>
      </c>
      <c r="H16" s="2" t="n">
        <v>135</v>
      </c>
      <c r="I16" s="2" t="n">
        <v>-10</v>
      </c>
      <c r="J16" s="2"/>
    </row>
    <row r="17" customFormat="false" ht="13.8" hidden="false" customHeight="true" outlineLevel="0" collapsed="false">
      <c r="B17" s="1" t="s">
        <v>62</v>
      </c>
      <c r="C17" s="1" t="n">
        <v>130</v>
      </c>
      <c r="D17" s="1" t="n">
        <v>140</v>
      </c>
      <c r="E17" s="1" t="n">
        <v>-15</v>
      </c>
      <c r="F17" s="1" t="n">
        <v>-25</v>
      </c>
      <c r="H17" s="2" t="n">
        <v>135</v>
      </c>
      <c r="I17" s="2" t="n">
        <v>-20</v>
      </c>
      <c r="J17" s="2"/>
    </row>
    <row r="18" customFormat="false" ht="13.8" hidden="false" customHeight="true" outlineLevel="0" collapsed="false">
      <c r="B18" s="1" t="s">
        <v>48</v>
      </c>
      <c r="C18" s="1" t="n">
        <v>142</v>
      </c>
      <c r="D18" s="1" t="n">
        <v>154</v>
      </c>
      <c r="E18" s="1" t="n">
        <v>-5</v>
      </c>
      <c r="F18" s="1" t="n">
        <v>-15</v>
      </c>
      <c r="H18" s="3" t="n">
        <v>148</v>
      </c>
      <c r="I18" s="3" t="n">
        <v>-10</v>
      </c>
      <c r="J18" s="3" t="n">
        <v>53.124</v>
      </c>
    </row>
    <row r="19" customFormat="false" ht="13.8" hidden="false" customHeight="true" outlineLevel="0" collapsed="false">
      <c r="B19" s="1" t="s">
        <v>49</v>
      </c>
      <c r="C19" s="1" t="n">
        <v>142</v>
      </c>
      <c r="D19" s="1" t="n">
        <v>154</v>
      </c>
      <c r="E19" s="1" t="n">
        <v>-15</v>
      </c>
      <c r="F19" s="1" t="n">
        <v>-25</v>
      </c>
      <c r="H19" s="3" t="n">
        <v>148</v>
      </c>
      <c r="I19" s="3" t="n">
        <v>-20</v>
      </c>
      <c r="J19" s="3" t="n">
        <v>52.823</v>
      </c>
    </row>
    <row r="20" customFormat="false" ht="13.8" hidden="false" customHeight="true" outlineLevel="0" collapsed="false">
      <c r="B20" s="1" t="s">
        <v>50</v>
      </c>
      <c r="C20" s="1" t="n">
        <v>154</v>
      </c>
      <c r="D20" s="1" t="n">
        <v>166</v>
      </c>
      <c r="E20" s="1" t="n">
        <v>-5</v>
      </c>
      <c r="F20" s="1" t="n">
        <v>-15</v>
      </c>
      <c r="H20" s="3" t="n">
        <v>160</v>
      </c>
      <c r="I20" s="3" t="n">
        <v>-10</v>
      </c>
      <c r="J20" s="3" t="n">
        <v>53.527</v>
      </c>
    </row>
    <row r="21" customFormat="false" ht="13.8" hidden="false" customHeight="true" outlineLevel="0" collapsed="false">
      <c r="B21" s="1" t="s">
        <v>51</v>
      </c>
      <c r="C21" s="1" t="n">
        <v>154</v>
      </c>
      <c r="D21" s="1" t="n">
        <v>166</v>
      </c>
      <c r="E21" s="1" t="n">
        <v>-15</v>
      </c>
      <c r="F21" s="1" t="n">
        <v>-25</v>
      </c>
      <c r="H21" s="3" t="n">
        <v>160</v>
      </c>
      <c r="I21" s="3" t="n">
        <v>-20</v>
      </c>
      <c r="J21" s="3" t="n">
        <v>53.501</v>
      </c>
    </row>
    <row r="22" customFormat="false" ht="13.8" hidden="false" customHeight="true" outlineLevel="0" collapsed="false">
      <c r="B22" s="1" t="s">
        <v>63</v>
      </c>
      <c r="C22" s="1" t="n">
        <v>168</v>
      </c>
      <c r="D22" s="1" t="n">
        <v>180</v>
      </c>
      <c r="E22" s="1" t="n">
        <v>-5</v>
      </c>
      <c r="F22" s="1" t="n">
        <v>-15</v>
      </c>
      <c r="H22" s="2" t="n">
        <v>174</v>
      </c>
      <c r="I22" s="2" t="n">
        <v>-10</v>
      </c>
      <c r="J22" s="2"/>
    </row>
    <row r="23" customFormat="false" ht="13.8" hidden="false" customHeight="true" outlineLevel="0" collapsed="false">
      <c r="B23" s="1" t="s">
        <v>52</v>
      </c>
      <c r="C23" s="1" t="n">
        <v>168</v>
      </c>
      <c r="D23" s="1" t="n">
        <v>180</v>
      </c>
      <c r="E23" s="1" t="n">
        <v>-15</v>
      </c>
      <c r="F23" s="1" t="n">
        <v>-25</v>
      </c>
      <c r="H23" s="3" t="n">
        <v>174</v>
      </c>
      <c r="I23" s="3" t="n">
        <v>-20</v>
      </c>
      <c r="J23" s="3" t="n">
        <v>57.168</v>
      </c>
    </row>
    <row r="24" customFormat="false" ht="13.8" hidden="false" customHeight="true" outlineLevel="0" collapsed="false">
      <c r="B24" s="1" t="s">
        <v>53</v>
      </c>
      <c r="C24" s="1" t="n">
        <v>180</v>
      </c>
      <c r="D24" s="1" t="n">
        <v>192</v>
      </c>
      <c r="E24" s="1" t="n">
        <v>-5</v>
      </c>
      <c r="F24" s="1" t="n">
        <v>-15</v>
      </c>
      <c r="H24" s="3" t="n">
        <v>186</v>
      </c>
      <c r="I24" s="3" t="n">
        <v>-10</v>
      </c>
      <c r="J24" s="3" t="n">
        <v>35.444</v>
      </c>
    </row>
    <row r="25" customFormat="false" ht="13.8" hidden="false" customHeight="true" outlineLevel="0" collapsed="false">
      <c r="B25" s="1" t="s">
        <v>54</v>
      </c>
      <c r="C25" s="1" t="n">
        <v>180</v>
      </c>
      <c r="D25" s="1" t="n">
        <v>192</v>
      </c>
      <c r="E25" s="1" t="n">
        <v>-15</v>
      </c>
      <c r="F25" s="1" t="n">
        <v>-25</v>
      </c>
      <c r="H25" s="3" t="n">
        <v>186</v>
      </c>
      <c r="I25" s="3" t="n">
        <v>-20</v>
      </c>
      <c r="J25" s="3" t="n">
        <v>54.273</v>
      </c>
    </row>
    <row r="26" customFormat="false" ht="13.8" hidden="false" customHeight="true" outlineLevel="0" collapsed="false">
      <c r="B26" s="1" t="s">
        <v>55</v>
      </c>
      <c r="H26" s="5" t="n">
        <v>159.2875</v>
      </c>
      <c r="I26" s="5" t="n">
        <v>3.7046</v>
      </c>
      <c r="J26" s="5" t="n">
        <v>32.701</v>
      </c>
    </row>
  </sheetData>
  <autoFilter ref="B1:J2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2020-05-30T01:26:10Z</dcterms:created>
  <dc:creator>Hongmin Kim - SAF</dc:creator>
  <dc:description/>
  <dc:language>en-US</dc:language>
  <cp:lastModifiedBy/>
  <dcterms:modified xsi:type="dcterms:W3CDTF">2020-07-15T12:20:51Z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