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Rao\Desktop\IDS\Enterprise Desk\Bloomington Police Data\"/>
    </mc:Choice>
  </mc:AlternateContent>
  <xr:revisionPtr revIDLastSave="0" documentId="13_ncr:1_{26ABD0D2-FBD6-4617-A18B-BF442397D10B}" xr6:coauthVersionLast="45" xr6:coauthVersionMax="45" xr10:uidLastSave="{00000000-0000-0000-0000-000000000000}"/>
  <bookViews>
    <workbookView xWindow="-108" yWindow="-108" windowWidth="23256" windowHeight="12576" xr2:uid="{95A36382-081D-4B23-B8A6-9323AFCBD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J12" i="1"/>
  <c r="K12" i="1"/>
  <c r="L12" i="1"/>
  <c r="H12" i="1"/>
  <c r="G12" i="1"/>
  <c r="F12" i="1"/>
  <c r="E12" i="1"/>
  <c r="C9" i="1" l="1"/>
  <c r="D9" i="1"/>
  <c r="E9" i="1"/>
  <c r="F9" i="1"/>
  <c r="G9" i="1"/>
  <c r="H9" i="1"/>
  <c r="I9" i="1"/>
  <c r="J9" i="1"/>
  <c r="K9" i="1"/>
  <c r="L9" i="1"/>
  <c r="C6" i="1"/>
  <c r="D6" i="1"/>
  <c r="E6" i="1"/>
  <c r="F6" i="1"/>
  <c r="G6" i="1"/>
  <c r="H6" i="1"/>
  <c r="I6" i="1"/>
  <c r="J6" i="1"/>
  <c r="K6" i="1"/>
  <c r="L6" i="1"/>
  <c r="B6" i="1"/>
  <c r="B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Vivek Rao</author>
  </authors>
  <commentList>
    <comment ref="G2" authorId="0" shapeId="0" xr:uid="{45C4D678-F3AB-4A18-848F-B4FADCB6839C}">
      <text>
        <r>
          <rPr>
            <b/>
            <sz val="9"/>
            <color indexed="81"/>
            <rFont val="Tahoma"/>
            <family val="2"/>
          </rPr>
          <t>Vivek Rao:</t>
        </r>
        <r>
          <rPr>
            <sz val="9"/>
            <color indexed="81"/>
            <rFont val="Tahoma"/>
            <family val="2"/>
          </rPr>
          <t xml:space="preserve">
p23 under the column "2014 Council"
https://data.bloomington.in.gov/dataset/13dd6e09-4e0c-44df-8f8c-b9261380f97b/resource/9fd08d06-1b0b-42ec-8990-c60cd28a2d2a/download/2014-approved-budget.pdf</t>
        </r>
      </text>
    </comment>
  </commentList>
</comments>
</file>

<file path=xl/sharedStrings.xml><?xml version="1.0" encoding="utf-8"?>
<sst xmlns="http://schemas.openxmlformats.org/spreadsheetml/2006/main" count="8" uniqueCount="8">
  <si>
    <t>Salaries and Wages</t>
  </si>
  <si>
    <t>Office Supplies</t>
  </si>
  <si>
    <t>Professional Services</t>
  </si>
  <si>
    <t>Capital Outlays</t>
  </si>
  <si>
    <t>Total City Budget</t>
  </si>
  <si>
    <t>%</t>
  </si>
  <si>
    <t>Total General Fund</t>
  </si>
  <si>
    <t>% of General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</si>
</sst>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0" fillId="0" borderId="0" xfId="0" applyNumberFormat="1"/>
    <xf numFmtId="164" fontId="0" fillId="0" borderId="0" xfId="1" applyNumberFormat="1" applyFont="1"/>
    <xf numFmtId="164" fontId="0" fillId="0" borderId="1" xfId="0" applyNumberFormat="1" applyBorder="1"/>
    <xf numFmtId="6" fontId="0" fillId="0" borderId="0" xfId="0" applyNumberFormat="1"/>
    <xf numFmtId="10" fontId="0" fillId="0" borderId="0" xfId="2" applyNumberFormat="1" applyFont="1"/>
    <xf numFmtId="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3A34-214B-41AB-B860-E8C9BBDA6675}">
  <dimension ref="A1:M12"/>
  <sheetViews>
    <sheetView tabSelected="1" workbookViewId="0">
      <selection activeCell="L6" sqref="L6"/>
    </sheetView>
  </sheetViews>
  <sheetFormatPr defaultRowHeight="14.4" x14ac:dyDescent="0.3"/>
  <cols>
    <col min="1" max="1" width="19" bestFit="1" customWidth="1"/>
    <col min="2" max="3" width="12.44140625" bestFit="1" customWidth="1"/>
    <col min="4" max="12" width="13.5546875" bestFit="1" customWidth="1"/>
    <col min="13" max="13" width="11.44140625" bestFit="1" customWidth="1"/>
  </cols>
  <sheetData>
    <row r="1" spans="1:13" x14ac:dyDescent="0.3"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</row>
    <row r="2" spans="1:13" x14ac:dyDescent="0.3">
      <c r="A2" s="1" t="s">
        <v>0</v>
      </c>
      <c r="B2" s="7">
        <v>8735245</v>
      </c>
      <c r="C2" s="2">
        <v>8941802</v>
      </c>
      <c r="D2" s="2">
        <v>9312300</v>
      </c>
      <c r="E2" s="2">
        <v>9446512</v>
      </c>
      <c r="F2" s="2">
        <v>10152548.82</v>
      </c>
      <c r="G2" s="2">
        <v>10612699</v>
      </c>
      <c r="H2" s="2">
        <v>11163878</v>
      </c>
      <c r="I2" s="2">
        <v>11634873</v>
      </c>
      <c r="J2" s="2">
        <v>10589952</v>
      </c>
      <c r="K2" s="2">
        <v>10934323</v>
      </c>
      <c r="L2" s="2">
        <v>11333928</v>
      </c>
    </row>
    <row r="3" spans="1:13" x14ac:dyDescent="0.3">
      <c r="A3" s="1" t="s">
        <v>1</v>
      </c>
      <c r="B3" s="7">
        <v>374150</v>
      </c>
      <c r="C3" s="2">
        <v>292525</v>
      </c>
      <c r="D3" s="2">
        <v>291125</v>
      </c>
      <c r="E3" s="2">
        <v>479488</v>
      </c>
      <c r="F3" s="2">
        <v>431225</v>
      </c>
      <c r="G3" s="2">
        <v>447048</v>
      </c>
      <c r="H3" s="2">
        <v>520055</v>
      </c>
      <c r="I3" s="2">
        <v>498162</v>
      </c>
      <c r="J3" s="3">
        <v>377681</v>
      </c>
      <c r="K3" s="2">
        <v>506390</v>
      </c>
      <c r="L3" s="2">
        <v>505738</v>
      </c>
    </row>
    <row r="4" spans="1:13" x14ac:dyDescent="0.3">
      <c r="A4" s="1" t="s">
        <v>2</v>
      </c>
      <c r="B4" s="7">
        <v>455897</v>
      </c>
      <c r="C4" s="2">
        <v>372765</v>
      </c>
      <c r="D4" s="2">
        <v>409453</v>
      </c>
      <c r="E4" s="2">
        <v>378669</v>
      </c>
      <c r="F4" s="2">
        <v>357954</v>
      </c>
      <c r="G4" s="2">
        <v>368090</v>
      </c>
      <c r="H4" s="2">
        <v>385451</v>
      </c>
      <c r="I4" s="2">
        <v>485308</v>
      </c>
      <c r="J4" s="2">
        <v>717981</v>
      </c>
      <c r="K4" s="2">
        <v>746457</v>
      </c>
      <c r="L4" s="2">
        <v>683909</v>
      </c>
    </row>
    <row r="5" spans="1:13" x14ac:dyDescent="0.3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>
        <v>28076</v>
      </c>
      <c r="L5" s="2"/>
    </row>
    <row r="6" spans="1:13" ht="15" thickBot="1" x14ac:dyDescent="0.35">
      <c r="B6" s="4">
        <f>SUM(B2:B5)</f>
        <v>9565292</v>
      </c>
      <c r="C6" s="4">
        <f t="shared" ref="C6:L6" si="0">SUM(C2:C5)</f>
        <v>9607092</v>
      </c>
      <c r="D6" s="4">
        <f t="shared" si="0"/>
        <v>10012878</v>
      </c>
      <c r="E6" s="4">
        <f t="shared" si="0"/>
        <v>10304669</v>
      </c>
      <c r="F6" s="4">
        <f t="shared" si="0"/>
        <v>10941727.82</v>
      </c>
      <c r="G6" s="4">
        <f t="shared" si="0"/>
        <v>11427837</v>
      </c>
      <c r="H6" s="4">
        <f t="shared" si="0"/>
        <v>12069384</v>
      </c>
      <c r="I6" s="4">
        <f t="shared" si="0"/>
        <v>12618343</v>
      </c>
      <c r="J6" s="4">
        <f t="shared" si="0"/>
        <v>11685614</v>
      </c>
      <c r="K6" s="4">
        <f t="shared" si="0"/>
        <v>12215246</v>
      </c>
      <c r="L6" s="4">
        <f t="shared" si="0"/>
        <v>12523575</v>
      </c>
    </row>
    <row r="7" spans="1:13" ht="15" thickTop="1" x14ac:dyDescent="0.3"/>
    <row r="8" spans="1:13" x14ac:dyDescent="0.3">
      <c r="A8" s="1" t="s">
        <v>4</v>
      </c>
      <c r="B8" s="2"/>
      <c r="C8" s="2"/>
      <c r="D8" s="2"/>
      <c r="E8" s="2"/>
      <c r="F8" s="2"/>
      <c r="G8" s="2"/>
      <c r="H8" s="2">
        <v>71914491</v>
      </c>
      <c r="I8" s="2">
        <v>72281753</v>
      </c>
      <c r="J8" s="5">
        <v>78913458</v>
      </c>
      <c r="K8" s="5">
        <v>83544454</v>
      </c>
      <c r="L8" s="2">
        <v>91128597</v>
      </c>
    </row>
    <row r="9" spans="1:13" x14ac:dyDescent="0.3">
      <c r="A9" s="1" t="s">
        <v>5</v>
      </c>
      <c r="B9" s="6" t="e">
        <f t="shared" ref="B9:K9" si="1">B6/B8</f>
        <v>#DIV/0!</v>
      </c>
      <c r="C9" s="6" t="e">
        <f t="shared" si="1"/>
        <v>#DIV/0!</v>
      </c>
      <c r="D9" s="6" t="e">
        <f t="shared" si="1"/>
        <v>#DIV/0!</v>
      </c>
      <c r="E9" s="6" t="e">
        <f t="shared" si="1"/>
        <v>#DIV/0!</v>
      </c>
      <c r="F9" s="6" t="e">
        <f t="shared" si="1"/>
        <v>#DIV/0!</v>
      </c>
      <c r="G9" s="6" t="e">
        <f t="shared" si="1"/>
        <v>#DIV/0!</v>
      </c>
      <c r="H9" s="6">
        <f t="shared" si="1"/>
        <v>0.16782965202381811</v>
      </c>
      <c r="I9" s="6">
        <f t="shared" si="1"/>
        <v>0.17457162390624367</v>
      </c>
      <c r="J9" s="6">
        <f t="shared" si="1"/>
        <v>0.14808138302594723</v>
      </c>
      <c r="K9" s="6">
        <f t="shared" si="1"/>
        <v>0.14621253015789654</v>
      </c>
      <c r="L9" s="6">
        <f>L6/L8</f>
        <v>0.13742749710060828</v>
      </c>
    </row>
    <row r="11" spans="1:13" x14ac:dyDescent="0.3">
      <c r="A11" s="1" t="s">
        <v>6</v>
      </c>
      <c r="E11" s="7">
        <v>32955706</v>
      </c>
      <c r="F11" s="7">
        <v>34794308</v>
      </c>
      <c r="G11" s="7">
        <v>35636945</v>
      </c>
      <c r="H11" s="7">
        <v>36467897</v>
      </c>
      <c r="I11" s="7">
        <v>38382593</v>
      </c>
      <c r="J11" s="5">
        <v>39127971</v>
      </c>
      <c r="K11" s="5">
        <v>41715824</v>
      </c>
      <c r="L11" s="5">
        <v>45149385</v>
      </c>
      <c r="M11" s="5">
        <v>45820530</v>
      </c>
    </row>
    <row r="12" spans="1:13" x14ac:dyDescent="0.3">
      <c r="A12" s="1" t="s">
        <v>7</v>
      </c>
      <c r="E12" s="6">
        <f>E6/E11</f>
        <v>0.31268239254228086</v>
      </c>
      <c r="F12" s="6">
        <f>F6/F11</f>
        <v>0.31446890163758967</v>
      </c>
      <c r="G12" s="6">
        <f>G6/G11</f>
        <v>0.32067386808829995</v>
      </c>
      <c r="H12" s="6">
        <f>H6/H11</f>
        <v>0.3309591446964984</v>
      </c>
      <c r="I12" s="6">
        <f t="shared" ref="I12:L12" si="2">I6/I11</f>
        <v>0.32875170783797747</v>
      </c>
      <c r="J12" s="6">
        <f t="shared" si="2"/>
        <v>0.29865116185043178</v>
      </c>
      <c r="K12" s="6">
        <f t="shared" si="2"/>
        <v>0.2928204414708433</v>
      </c>
      <c r="L12" s="6">
        <f t="shared" si="2"/>
        <v>0.27738085468938284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Rao</dc:creator>
  <cp:lastModifiedBy>Vivek Rao</cp:lastModifiedBy>
  <dcterms:created xsi:type="dcterms:W3CDTF">2020-07-11T23:24:25Z</dcterms:created>
  <dcterms:modified xsi:type="dcterms:W3CDTF">2020-09-30T15:23:46Z</dcterms:modified>
</cp:coreProperties>
</file>